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02/Work/ESCC manuscript/NG_submission/"/>
    </mc:Choice>
  </mc:AlternateContent>
  <xr:revisionPtr revIDLastSave="0" documentId="13_ncr:1_{15F13068-A911-5341-A44E-9BAD527D5242}" xr6:coauthVersionLast="36" xr6:coauthVersionMax="45" xr10:uidLastSave="{00000000-0000-0000-0000-000000000000}"/>
  <bookViews>
    <workbookView xWindow="3120" yWindow="740" windowWidth="24300" windowHeight="15460" xr2:uid="{2BCFBA9E-524F-8C49-9A9C-3BB755DCA24A}"/>
  </bookViews>
  <sheets>
    <sheet name="Table S1" sheetId="1" r:id="rId1"/>
    <sheet name="Table S2" sheetId="2" r:id="rId2"/>
    <sheet name="Table S3" sheetId="3" r:id="rId3"/>
    <sheet name="Table S4" sheetId="6" r:id="rId4"/>
    <sheet name="Table S5" sheetId="7" r:id="rId5"/>
    <sheet name="Table S6" sheetId="4" r:id="rId6"/>
  </sheets>
  <definedNames>
    <definedName name="_xlnm._FilterDatabase" localSheetId="0" hidden="1">'Table S1'!$A$2:$U$122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285" i="7" l="1"/>
  <c r="W285" i="7"/>
  <c r="V285" i="7"/>
  <c r="X284" i="7"/>
  <c r="W284" i="7"/>
  <c r="V284" i="7"/>
  <c r="X283" i="7"/>
  <c r="W283" i="7"/>
  <c r="V283" i="7"/>
  <c r="X282" i="7"/>
  <c r="W282" i="7"/>
  <c r="V282" i="7"/>
  <c r="X281" i="7"/>
  <c r="W281" i="7"/>
  <c r="V281" i="7"/>
  <c r="X280" i="7"/>
  <c r="W280" i="7"/>
  <c r="V280" i="7"/>
  <c r="X279" i="7"/>
  <c r="W279" i="7"/>
  <c r="V279" i="7"/>
  <c r="X278" i="7"/>
  <c r="W278" i="7"/>
  <c r="V278" i="7"/>
  <c r="X277" i="7"/>
  <c r="W277" i="7"/>
  <c r="V277" i="7"/>
  <c r="X276" i="7"/>
  <c r="W276" i="7"/>
  <c r="V276" i="7"/>
  <c r="X275" i="7"/>
  <c r="W275" i="7"/>
  <c r="V275" i="7"/>
  <c r="X274" i="7"/>
  <c r="W274" i="7"/>
  <c r="V274" i="7"/>
  <c r="X273" i="7"/>
  <c r="W273" i="7"/>
  <c r="V273" i="7"/>
  <c r="X272" i="7"/>
  <c r="W272" i="7"/>
  <c r="V272" i="7"/>
  <c r="X271" i="7"/>
  <c r="W271" i="7"/>
  <c r="V271" i="7"/>
  <c r="X270" i="7"/>
  <c r="W270" i="7"/>
  <c r="V270" i="7"/>
  <c r="X269" i="7"/>
  <c r="W269" i="7"/>
  <c r="V269" i="7"/>
  <c r="X268" i="7"/>
  <c r="W268" i="7"/>
  <c r="V268" i="7"/>
  <c r="X267" i="7"/>
  <c r="W267" i="7"/>
  <c r="V267" i="7"/>
  <c r="X266" i="7"/>
  <c r="W266" i="7"/>
  <c r="V266" i="7"/>
  <c r="X265" i="7"/>
  <c r="W265" i="7"/>
  <c r="V265" i="7"/>
  <c r="X264" i="7"/>
  <c r="W264" i="7"/>
  <c r="V264" i="7"/>
  <c r="X263" i="7"/>
  <c r="W263" i="7"/>
  <c r="V263" i="7"/>
  <c r="X262" i="7"/>
  <c r="W262" i="7"/>
  <c r="V262" i="7"/>
  <c r="X261" i="7"/>
  <c r="W261" i="7"/>
  <c r="V261" i="7"/>
  <c r="X260" i="7"/>
  <c r="W260" i="7"/>
  <c r="V260" i="7"/>
  <c r="X259" i="7"/>
  <c r="W259" i="7"/>
  <c r="V259" i="7"/>
  <c r="X258" i="7"/>
  <c r="W258" i="7"/>
  <c r="V258" i="7"/>
  <c r="X257" i="7"/>
  <c r="W257" i="7"/>
  <c r="V257" i="7"/>
  <c r="X256" i="7"/>
  <c r="W256" i="7"/>
  <c r="V256" i="7"/>
  <c r="X255" i="7"/>
  <c r="W255" i="7"/>
  <c r="V255" i="7"/>
  <c r="X254" i="7"/>
  <c r="W254" i="7"/>
  <c r="V254" i="7"/>
  <c r="X253" i="7"/>
  <c r="W253" i="7"/>
  <c r="V253" i="7"/>
  <c r="X252" i="7"/>
  <c r="W252" i="7"/>
  <c r="V252" i="7"/>
  <c r="X251" i="7"/>
  <c r="W251" i="7"/>
  <c r="V251" i="7"/>
  <c r="X250" i="7"/>
  <c r="W250" i="7"/>
  <c r="V250" i="7"/>
  <c r="X249" i="7"/>
  <c r="W249" i="7"/>
  <c r="V249" i="7"/>
  <c r="X248" i="7"/>
  <c r="W248" i="7"/>
  <c r="V248" i="7"/>
  <c r="X247" i="7"/>
  <c r="W247" i="7"/>
  <c r="V247" i="7"/>
  <c r="X246" i="7"/>
  <c r="W246" i="7"/>
  <c r="V246" i="7"/>
  <c r="X245" i="7"/>
  <c r="W245" i="7"/>
  <c r="V245" i="7"/>
  <c r="X244" i="7"/>
  <c r="W244" i="7"/>
  <c r="V244" i="7"/>
  <c r="X243" i="7"/>
  <c r="W243" i="7"/>
  <c r="V243" i="7"/>
  <c r="X242" i="7"/>
  <c r="W242" i="7"/>
  <c r="V242" i="7"/>
  <c r="X241" i="7"/>
  <c r="W241" i="7"/>
  <c r="V241" i="7"/>
  <c r="X240" i="7"/>
  <c r="W240" i="7"/>
  <c r="V240" i="7"/>
  <c r="X239" i="7"/>
  <c r="W239" i="7"/>
  <c r="V239" i="7"/>
  <c r="X238" i="7"/>
  <c r="W238" i="7"/>
  <c r="V238" i="7"/>
  <c r="X237" i="7"/>
  <c r="W237" i="7"/>
  <c r="V237" i="7"/>
  <c r="X236" i="7"/>
  <c r="W236" i="7"/>
  <c r="V236" i="7"/>
  <c r="X235" i="7"/>
  <c r="W235" i="7"/>
  <c r="V235" i="7"/>
  <c r="X234" i="7"/>
  <c r="W234" i="7"/>
  <c r="V234" i="7"/>
  <c r="X233" i="7"/>
  <c r="W233" i="7"/>
  <c r="V233" i="7"/>
  <c r="X232" i="7"/>
  <c r="W232" i="7"/>
  <c r="V232" i="7"/>
  <c r="X231" i="7"/>
  <c r="W231" i="7"/>
  <c r="V231" i="7"/>
  <c r="X230" i="7"/>
  <c r="W230" i="7"/>
  <c r="V230" i="7"/>
  <c r="X229" i="7"/>
  <c r="W229" i="7"/>
  <c r="V229" i="7"/>
  <c r="X228" i="7"/>
  <c r="W228" i="7"/>
  <c r="V228" i="7"/>
  <c r="X227" i="7"/>
  <c r="W227" i="7"/>
  <c r="V227" i="7"/>
  <c r="X226" i="7"/>
  <c r="W226" i="7"/>
  <c r="V226" i="7"/>
  <c r="X225" i="7"/>
  <c r="W225" i="7"/>
  <c r="V225" i="7"/>
  <c r="X224" i="7"/>
  <c r="W224" i="7"/>
  <c r="V224" i="7"/>
  <c r="X223" i="7"/>
  <c r="W223" i="7"/>
  <c r="V223" i="7"/>
  <c r="X222" i="7"/>
  <c r="W222" i="7"/>
  <c r="V222" i="7"/>
  <c r="X221" i="7"/>
  <c r="W221" i="7"/>
  <c r="V221" i="7"/>
  <c r="X220" i="7"/>
  <c r="W220" i="7"/>
  <c r="V220" i="7"/>
  <c r="X219" i="7"/>
  <c r="W219" i="7"/>
  <c r="V219" i="7"/>
  <c r="X218" i="7"/>
  <c r="W218" i="7"/>
  <c r="V218" i="7"/>
  <c r="X217" i="7"/>
  <c r="W217" i="7"/>
  <c r="V217" i="7"/>
  <c r="X216" i="7"/>
  <c r="W216" i="7"/>
  <c r="V216" i="7"/>
  <c r="X215" i="7"/>
  <c r="W215" i="7"/>
  <c r="V215" i="7"/>
  <c r="X214" i="7"/>
  <c r="W214" i="7"/>
  <c r="V214" i="7"/>
  <c r="X213" i="7"/>
  <c r="W213" i="7"/>
  <c r="V213" i="7"/>
  <c r="X212" i="7"/>
  <c r="W212" i="7"/>
  <c r="V212" i="7"/>
  <c r="X211" i="7"/>
  <c r="W211" i="7"/>
  <c r="V211" i="7"/>
  <c r="X210" i="7"/>
  <c r="W210" i="7"/>
  <c r="V210" i="7"/>
  <c r="X209" i="7"/>
  <c r="W209" i="7"/>
  <c r="V209" i="7"/>
  <c r="X208" i="7"/>
  <c r="W208" i="7"/>
  <c r="V208" i="7"/>
  <c r="X207" i="7"/>
  <c r="W207" i="7"/>
  <c r="V207" i="7"/>
  <c r="X206" i="7"/>
  <c r="W206" i="7"/>
  <c r="V206" i="7"/>
  <c r="X205" i="7"/>
  <c r="W205" i="7"/>
  <c r="V205" i="7"/>
  <c r="X204" i="7"/>
  <c r="W204" i="7"/>
  <c r="V204" i="7"/>
  <c r="X203" i="7"/>
  <c r="W203" i="7"/>
  <c r="V203" i="7"/>
  <c r="X202" i="7"/>
  <c r="W202" i="7"/>
  <c r="V202" i="7"/>
  <c r="X201" i="7"/>
  <c r="W201" i="7"/>
  <c r="V201" i="7"/>
  <c r="X200" i="7"/>
  <c r="W200" i="7"/>
  <c r="V200" i="7"/>
  <c r="X199" i="7"/>
  <c r="W199" i="7"/>
  <c r="V199" i="7"/>
  <c r="X198" i="7"/>
  <c r="W198" i="7"/>
  <c r="V198" i="7"/>
  <c r="X197" i="7"/>
  <c r="W197" i="7"/>
  <c r="V197" i="7"/>
  <c r="X196" i="7"/>
  <c r="W196" i="7"/>
  <c r="V196" i="7"/>
  <c r="X195" i="7"/>
  <c r="W195" i="7"/>
  <c r="V195" i="7"/>
  <c r="X194" i="7"/>
  <c r="W194" i="7"/>
  <c r="V194" i="7"/>
  <c r="X193" i="7"/>
  <c r="W193" i="7"/>
  <c r="V193" i="7"/>
  <c r="X192" i="7"/>
  <c r="W192" i="7"/>
  <c r="V192" i="7"/>
  <c r="X191" i="7"/>
  <c r="W191" i="7"/>
  <c r="V191" i="7"/>
  <c r="X190" i="7"/>
  <c r="W190" i="7"/>
  <c r="V190" i="7"/>
  <c r="X189" i="7"/>
  <c r="W189" i="7"/>
  <c r="V189" i="7"/>
  <c r="X188" i="7"/>
  <c r="W188" i="7"/>
  <c r="V188" i="7"/>
  <c r="X187" i="7"/>
  <c r="W187" i="7"/>
  <c r="V187" i="7"/>
  <c r="X186" i="7"/>
  <c r="W186" i="7"/>
  <c r="V186" i="7"/>
  <c r="X185" i="7"/>
  <c r="W185" i="7"/>
  <c r="V185" i="7"/>
  <c r="X184" i="7"/>
  <c r="W184" i="7"/>
  <c r="V184" i="7"/>
  <c r="X183" i="7"/>
  <c r="W183" i="7"/>
  <c r="V183" i="7"/>
  <c r="X182" i="7"/>
  <c r="W182" i="7"/>
  <c r="V182" i="7"/>
  <c r="X181" i="7"/>
  <c r="W181" i="7"/>
  <c r="V181" i="7"/>
  <c r="X180" i="7"/>
  <c r="W180" i="7"/>
  <c r="V180" i="7"/>
  <c r="X179" i="7"/>
  <c r="W179" i="7"/>
  <c r="V179" i="7"/>
  <c r="X178" i="7"/>
  <c r="W178" i="7"/>
  <c r="V178" i="7"/>
  <c r="X177" i="7"/>
  <c r="W177" i="7"/>
  <c r="V177" i="7"/>
  <c r="X176" i="7"/>
  <c r="W176" i="7"/>
  <c r="V176" i="7"/>
  <c r="X175" i="7"/>
  <c r="W175" i="7"/>
  <c r="V175" i="7"/>
  <c r="X174" i="7"/>
  <c r="W174" i="7"/>
  <c r="V174" i="7"/>
  <c r="X173" i="7"/>
  <c r="W173" i="7"/>
  <c r="V173" i="7"/>
  <c r="X172" i="7"/>
  <c r="W172" i="7"/>
  <c r="V172" i="7"/>
  <c r="X171" i="7"/>
  <c r="W171" i="7"/>
  <c r="V171" i="7"/>
  <c r="X170" i="7"/>
  <c r="W170" i="7"/>
  <c r="V170" i="7"/>
  <c r="X169" i="7"/>
  <c r="W169" i="7"/>
  <c r="V169" i="7"/>
  <c r="X168" i="7"/>
  <c r="W168" i="7"/>
  <c r="V168" i="7"/>
  <c r="X167" i="7"/>
  <c r="W167" i="7"/>
  <c r="V167" i="7"/>
  <c r="X166" i="7"/>
  <c r="W166" i="7"/>
  <c r="V166" i="7"/>
  <c r="X165" i="7"/>
  <c r="W165" i="7"/>
  <c r="V165" i="7"/>
  <c r="X164" i="7"/>
  <c r="W164" i="7"/>
  <c r="V164" i="7"/>
  <c r="X163" i="7"/>
  <c r="W163" i="7"/>
  <c r="V163" i="7"/>
  <c r="X162" i="7"/>
  <c r="W162" i="7"/>
  <c r="V162" i="7"/>
  <c r="X161" i="7"/>
  <c r="W161" i="7"/>
  <c r="V161" i="7"/>
  <c r="X160" i="7"/>
  <c r="W160" i="7"/>
  <c r="V160" i="7"/>
  <c r="X159" i="7"/>
  <c r="W159" i="7"/>
  <c r="V159" i="7"/>
  <c r="X158" i="7"/>
  <c r="W158" i="7"/>
  <c r="V158" i="7"/>
  <c r="X157" i="7"/>
  <c r="W157" i="7"/>
  <c r="V157" i="7"/>
  <c r="X156" i="7"/>
  <c r="W156" i="7"/>
  <c r="V156" i="7"/>
  <c r="X155" i="7"/>
  <c r="W155" i="7"/>
  <c r="V155" i="7"/>
  <c r="X154" i="7"/>
  <c r="W154" i="7"/>
  <c r="V154" i="7"/>
  <c r="X153" i="7"/>
  <c r="W153" i="7"/>
  <c r="V153" i="7"/>
  <c r="X152" i="7"/>
  <c r="W152" i="7"/>
  <c r="V152" i="7"/>
  <c r="X151" i="7"/>
  <c r="W151" i="7"/>
  <c r="V151" i="7"/>
  <c r="X150" i="7"/>
  <c r="W150" i="7"/>
  <c r="V150" i="7"/>
  <c r="X149" i="7"/>
  <c r="W149" i="7"/>
  <c r="V149" i="7"/>
  <c r="X148" i="7"/>
  <c r="W148" i="7"/>
  <c r="V148" i="7"/>
  <c r="X147" i="7"/>
  <c r="W147" i="7"/>
  <c r="V147" i="7"/>
  <c r="X146" i="7"/>
  <c r="W146" i="7"/>
  <c r="V146" i="7"/>
  <c r="X145" i="7"/>
  <c r="W145" i="7"/>
  <c r="V145" i="7"/>
  <c r="X144" i="7"/>
  <c r="W144" i="7"/>
  <c r="V144" i="7"/>
  <c r="X143" i="7"/>
  <c r="W143" i="7"/>
  <c r="V143" i="7"/>
  <c r="X142" i="7"/>
  <c r="W142" i="7"/>
  <c r="V142" i="7"/>
  <c r="X141" i="7"/>
  <c r="W141" i="7"/>
  <c r="V141" i="7"/>
  <c r="X140" i="7"/>
  <c r="W140" i="7"/>
  <c r="V140" i="7"/>
  <c r="X139" i="7"/>
  <c r="W139" i="7"/>
  <c r="V139" i="7"/>
  <c r="X138" i="7"/>
  <c r="W138" i="7"/>
  <c r="V138" i="7"/>
  <c r="X137" i="7"/>
  <c r="W137" i="7"/>
  <c r="V137" i="7"/>
  <c r="X136" i="7"/>
  <c r="W136" i="7"/>
  <c r="V136" i="7"/>
  <c r="X135" i="7"/>
  <c r="W135" i="7"/>
  <c r="V135" i="7"/>
  <c r="X134" i="7"/>
  <c r="W134" i="7"/>
  <c r="V134" i="7"/>
  <c r="X133" i="7"/>
  <c r="W133" i="7"/>
  <c r="V133" i="7"/>
  <c r="X132" i="7"/>
  <c r="W132" i="7"/>
  <c r="V132" i="7"/>
  <c r="X131" i="7"/>
  <c r="W131" i="7"/>
  <c r="V131" i="7"/>
  <c r="X130" i="7"/>
  <c r="W130" i="7"/>
  <c r="V130" i="7"/>
  <c r="X129" i="7"/>
  <c r="W129" i="7"/>
  <c r="V129" i="7"/>
  <c r="X128" i="7"/>
  <c r="W128" i="7"/>
  <c r="V128" i="7"/>
  <c r="X127" i="7"/>
  <c r="W127" i="7"/>
  <c r="V127" i="7"/>
  <c r="X126" i="7"/>
  <c r="W126" i="7"/>
  <c r="V126" i="7"/>
  <c r="X125" i="7"/>
  <c r="W125" i="7"/>
  <c r="V125" i="7"/>
  <c r="X124" i="7"/>
  <c r="W124" i="7"/>
  <c r="V124" i="7"/>
  <c r="X123" i="7"/>
  <c r="W123" i="7"/>
  <c r="V123" i="7"/>
  <c r="X122" i="7"/>
  <c r="W122" i="7"/>
  <c r="V122" i="7"/>
  <c r="X121" i="7"/>
  <c r="W121" i="7"/>
  <c r="V121" i="7"/>
  <c r="X120" i="7"/>
  <c r="W120" i="7"/>
  <c r="V120" i="7"/>
  <c r="X119" i="7"/>
  <c r="W119" i="7"/>
  <c r="V119" i="7"/>
  <c r="X118" i="7"/>
  <c r="W118" i="7"/>
  <c r="V118" i="7"/>
  <c r="X117" i="7"/>
  <c r="W117" i="7"/>
  <c r="V117" i="7"/>
  <c r="X116" i="7"/>
  <c r="W116" i="7"/>
  <c r="V116" i="7"/>
  <c r="X115" i="7"/>
  <c r="W115" i="7"/>
  <c r="V115" i="7"/>
  <c r="X114" i="7"/>
  <c r="W114" i="7"/>
  <c r="V114" i="7"/>
  <c r="X113" i="7"/>
  <c r="W113" i="7"/>
  <c r="V113" i="7"/>
  <c r="X112" i="7"/>
  <c r="W112" i="7"/>
  <c r="V112" i="7"/>
  <c r="X111" i="7"/>
  <c r="W111" i="7"/>
  <c r="V111" i="7"/>
  <c r="X110" i="7"/>
  <c r="W110" i="7"/>
  <c r="V110" i="7"/>
  <c r="X109" i="7"/>
  <c r="W109" i="7"/>
  <c r="V109" i="7"/>
  <c r="X108" i="7"/>
  <c r="W108" i="7"/>
  <c r="V108" i="7"/>
  <c r="X107" i="7"/>
  <c r="W107" i="7"/>
  <c r="V107" i="7"/>
  <c r="X106" i="7"/>
  <c r="W106" i="7"/>
  <c r="V106" i="7"/>
  <c r="X105" i="7"/>
  <c r="W105" i="7"/>
  <c r="V105" i="7"/>
  <c r="X104" i="7"/>
  <c r="W104" i="7"/>
  <c r="V104" i="7"/>
  <c r="X103" i="7"/>
  <c r="W103" i="7"/>
  <c r="V103" i="7"/>
  <c r="X102" i="7"/>
  <c r="W102" i="7"/>
  <c r="V102" i="7"/>
  <c r="X101" i="7"/>
  <c r="W101" i="7"/>
  <c r="V101" i="7"/>
  <c r="X100" i="7"/>
  <c r="W100" i="7"/>
  <c r="V100" i="7"/>
  <c r="X99" i="7"/>
  <c r="W99" i="7"/>
  <c r="V99" i="7"/>
  <c r="X98" i="7"/>
  <c r="W98" i="7"/>
  <c r="V98" i="7"/>
  <c r="X97" i="7"/>
  <c r="W97" i="7"/>
  <c r="V97" i="7"/>
  <c r="X96" i="7"/>
  <c r="W96" i="7"/>
  <c r="V96" i="7"/>
  <c r="X95" i="7"/>
  <c r="W95" i="7"/>
  <c r="V95" i="7"/>
  <c r="X94" i="7"/>
  <c r="W94" i="7"/>
  <c r="V94" i="7"/>
  <c r="X93" i="7"/>
  <c r="W93" i="7"/>
  <c r="V93" i="7"/>
  <c r="X92" i="7"/>
  <c r="W92" i="7"/>
  <c r="V92" i="7"/>
  <c r="X91" i="7"/>
  <c r="W91" i="7"/>
  <c r="V91" i="7"/>
  <c r="X90" i="7"/>
  <c r="W90" i="7"/>
  <c r="V90" i="7"/>
  <c r="X89" i="7"/>
  <c r="W89" i="7"/>
  <c r="V89" i="7"/>
  <c r="X88" i="7"/>
  <c r="W88" i="7"/>
  <c r="V88" i="7"/>
  <c r="X87" i="7"/>
  <c r="W87" i="7"/>
  <c r="V87" i="7"/>
  <c r="X86" i="7"/>
  <c r="W86" i="7"/>
  <c r="V86" i="7"/>
  <c r="X85" i="7"/>
  <c r="W85" i="7"/>
  <c r="V85" i="7"/>
  <c r="X84" i="7"/>
  <c r="W84" i="7"/>
  <c r="V84" i="7"/>
  <c r="X83" i="7"/>
  <c r="W83" i="7"/>
  <c r="V83" i="7"/>
  <c r="X82" i="7"/>
  <c r="W82" i="7"/>
  <c r="V82" i="7"/>
  <c r="X81" i="7"/>
  <c r="W81" i="7"/>
  <c r="V81" i="7"/>
  <c r="X80" i="7"/>
  <c r="W80" i="7"/>
  <c r="V80" i="7"/>
  <c r="X79" i="7"/>
  <c r="W79" i="7"/>
  <c r="V79" i="7"/>
  <c r="X78" i="7"/>
  <c r="W78" i="7"/>
  <c r="V78" i="7"/>
  <c r="X77" i="7"/>
  <c r="W77" i="7"/>
  <c r="V77" i="7"/>
  <c r="X76" i="7"/>
  <c r="W76" i="7"/>
  <c r="V76" i="7"/>
  <c r="X75" i="7"/>
  <c r="W75" i="7"/>
  <c r="V75" i="7"/>
  <c r="X74" i="7"/>
  <c r="W74" i="7"/>
  <c r="V74" i="7"/>
  <c r="X73" i="7"/>
  <c r="W73" i="7"/>
  <c r="V73" i="7"/>
  <c r="X72" i="7"/>
  <c r="W72" i="7"/>
  <c r="V72" i="7"/>
  <c r="X71" i="7"/>
  <c r="W71" i="7"/>
  <c r="V71" i="7"/>
  <c r="X70" i="7"/>
  <c r="W70" i="7"/>
  <c r="V70" i="7"/>
  <c r="X69" i="7"/>
  <c r="W69" i="7"/>
  <c r="V69" i="7"/>
  <c r="X68" i="7"/>
  <c r="W68" i="7"/>
  <c r="V68" i="7"/>
  <c r="X67" i="7"/>
  <c r="W67" i="7"/>
  <c r="V67" i="7"/>
  <c r="X66" i="7"/>
  <c r="W66" i="7"/>
  <c r="V66" i="7"/>
  <c r="X65" i="7"/>
  <c r="W65" i="7"/>
  <c r="V65" i="7"/>
  <c r="X64" i="7"/>
  <c r="W64" i="7"/>
  <c r="V64" i="7"/>
  <c r="X63" i="7"/>
  <c r="W63" i="7"/>
  <c r="V63" i="7"/>
  <c r="X62" i="7"/>
  <c r="W62" i="7"/>
  <c r="V62" i="7"/>
  <c r="X61" i="7"/>
  <c r="W61" i="7"/>
  <c r="V61" i="7"/>
  <c r="X60" i="7"/>
  <c r="W60" i="7"/>
  <c r="V60" i="7"/>
  <c r="X59" i="7"/>
  <c r="W59" i="7"/>
  <c r="V59" i="7"/>
  <c r="X58" i="7"/>
  <c r="W58" i="7"/>
  <c r="V58" i="7"/>
  <c r="X57" i="7"/>
  <c r="W57" i="7"/>
  <c r="V57" i="7"/>
  <c r="X56" i="7"/>
  <c r="W56" i="7"/>
  <c r="V56" i="7"/>
  <c r="X55" i="7"/>
  <c r="W55" i="7"/>
  <c r="V55" i="7"/>
  <c r="X54" i="7"/>
  <c r="W54" i="7"/>
  <c r="V54" i="7"/>
  <c r="X53" i="7"/>
  <c r="W53" i="7"/>
  <c r="V53" i="7"/>
  <c r="X52" i="7"/>
  <c r="W52" i="7"/>
  <c r="V52" i="7"/>
  <c r="X51" i="7"/>
  <c r="W51" i="7"/>
  <c r="V51" i="7"/>
  <c r="X50" i="7"/>
  <c r="W50" i="7"/>
  <c r="V50" i="7"/>
  <c r="X49" i="7"/>
  <c r="W49" i="7"/>
  <c r="V49" i="7"/>
  <c r="X48" i="7"/>
  <c r="W48" i="7"/>
  <c r="V48" i="7"/>
  <c r="X47" i="7"/>
  <c r="W47" i="7"/>
  <c r="V47" i="7"/>
  <c r="X46" i="7"/>
  <c r="W46" i="7"/>
  <c r="V46" i="7"/>
  <c r="X45" i="7"/>
  <c r="W45" i="7"/>
  <c r="V45" i="7"/>
  <c r="X44" i="7"/>
  <c r="W44" i="7"/>
  <c r="V44" i="7"/>
  <c r="X43" i="7"/>
  <c r="W43" i="7"/>
  <c r="V43" i="7"/>
  <c r="X42" i="7"/>
  <c r="W42" i="7"/>
  <c r="V42" i="7"/>
  <c r="X41" i="7"/>
  <c r="W41" i="7"/>
  <c r="V41" i="7"/>
  <c r="X40" i="7"/>
  <c r="W40" i="7"/>
  <c r="V40" i="7"/>
  <c r="X39" i="7"/>
  <c r="W39" i="7"/>
  <c r="V39" i="7"/>
  <c r="X38" i="7"/>
  <c r="W38" i="7"/>
  <c r="V38" i="7"/>
  <c r="X37" i="7"/>
  <c r="W37" i="7"/>
  <c r="V37" i="7"/>
  <c r="X36" i="7"/>
  <c r="W36" i="7"/>
  <c r="V36" i="7"/>
  <c r="X35" i="7"/>
  <c r="W35" i="7"/>
  <c r="V35" i="7"/>
  <c r="X34" i="7"/>
  <c r="W34" i="7"/>
  <c r="V34" i="7"/>
  <c r="X33" i="7"/>
  <c r="W33" i="7"/>
  <c r="V33" i="7"/>
  <c r="X32" i="7"/>
  <c r="W32" i="7"/>
  <c r="V32" i="7"/>
  <c r="X31" i="7"/>
  <c r="W31" i="7"/>
  <c r="V31" i="7"/>
  <c r="X30" i="7"/>
  <c r="W30" i="7"/>
  <c r="V30" i="7"/>
  <c r="X29" i="7"/>
  <c r="W29" i="7"/>
  <c r="V29" i="7"/>
  <c r="X28" i="7"/>
  <c r="W28" i="7"/>
  <c r="V28" i="7"/>
  <c r="X27" i="7"/>
  <c r="W27" i="7"/>
  <c r="V27" i="7"/>
  <c r="X26" i="7"/>
  <c r="W26" i="7"/>
  <c r="V26" i="7"/>
  <c r="X24" i="7"/>
  <c r="W24" i="7"/>
  <c r="V24" i="7"/>
  <c r="X23" i="7"/>
  <c r="W23" i="7"/>
  <c r="V23" i="7"/>
  <c r="X22" i="7"/>
  <c r="W22" i="7"/>
  <c r="V22" i="7"/>
  <c r="X21" i="7"/>
  <c r="W21" i="7"/>
  <c r="V21" i="7"/>
  <c r="X20" i="7"/>
  <c r="W20" i="7"/>
  <c r="V20" i="7"/>
  <c r="X19" i="7"/>
  <c r="W19" i="7"/>
  <c r="V19" i="7"/>
  <c r="X18" i="7"/>
  <c r="W18" i="7"/>
  <c r="V18" i="7"/>
  <c r="X17" i="7"/>
  <c r="W17" i="7"/>
  <c r="V17" i="7"/>
  <c r="X16" i="7"/>
  <c r="W16" i="7"/>
  <c r="V16" i="7"/>
  <c r="X15" i="7"/>
  <c r="W15" i="7"/>
  <c r="V15" i="7"/>
  <c r="X14" i="7"/>
  <c r="W14" i="7"/>
  <c r="V14" i="7"/>
  <c r="X13" i="7"/>
  <c r="W13" i="7"/>
  <c r="V13" i="7"/>
  <c r="X12" i="7"/>
  <c r="W12" i="7"/>
  <c r="V12" i="7"/>
  <c r="X11" i="7"/>
  <c r="W11" i="7"/>
  <c r="V11" i="7"/>
  <c r="X10" i="7"/>
  <c r="W10" i="7"/>
  <c r="V10" i="7"/>
  <c r="X9" i="7"/>
  <c r="W9" i="7"/>
  <c r="V9" i="7"/>
  <c r="X8" i="7"/>
  <c r="W8" i="7"/>
  <c r="V8" i="7"/>
  <c r="X7" i="7"/>
  <c r="W7" i="7"/>
  <c r="V7" i="7"/>
  <c r="X6" i="7"/>
  <c r="W6" i="7"/>
  <c r="V6" i="7"/>
  <c r="J177" i="3"/>
  <c r="I177" i="3"/>
  <c r="J176" i="3"/>
  <c r="I176" i="3"/>
  <c r="J175" i="3"/>
  <c r="I175" i="3"/>
  <c r="J174" i="3"/>
  <c r="I174" i="3"/>
  <c r="J173" i="3"/>
  <c r="I173" i="3"/>
  <c r="J172" i="3"/>
  <c r="I172" i="3"/>
  <c r="J171" i="3"/>
  <c r="I171" i="3"/>
  <c r="J170" i="3"/>
  <c r="I170" i="3"/>
  <c r="J169" i="3"/>
  <c r="I169" i="3"/>
  <c r="J168" i="3"/>
  <c r="I168" i="3"/>
  <c r="J167" i="3"/>
  <c r="I167" i="3"/>
  <c r="J166" i="3"/>
  <c r="I166" i="3"/>
  <c r="J165" i="3"/>
  <c r="I165" i="3"/>
  <c r="J164" i="3"/>
  <c r="I164" i="3"/>
  <c r="J163" i="3"/>
  <c r="I163" i="3"/>
  <c r="J162" i="3"/>
  <c r="I162" i="3"/>
  <c r="J161" i="3"/>
  <c r="I161" i="3"/>
  <c r="J160" i="3"/>
  <c r="I160" i="3"/>
  <c r="J159" i="3"/>
  <c r="I159" i="3"/>
  <c r="J158" i="3"/>
  <c r="I158" i="3"/>
  <c r="J157" i="3"/>
  <c r="I157" i="3"/>
  <c r="J156" i="3"/>
  <c r="I156" i="3"/>
  <c r="J155" i="3"/>
  <c r="I155" i="3"/>
  <c r="J154" i="3"/>
  <c r="I154" i="3"/>
  <c r="J149" i="3"/>
  <c r="I149" i="3"/>
  <c r="J148" i="3"/>
  <c r="I148" i="3"/>
  <c r="J147" i="3"/>
  <c r="I147" i="3"/>
  <c r="J146" i="3"/>
  <c r="I146" i="3"/>
  <c r="J145" i="3"/>
  <c r="I145" i="3"/>
  <c r="J144" i="3"/>
  <c r="I144" i="3"/>
  <c r="J143" i="3"/>
  <c r="I143" i="3"/>
  <c r="J142" i="3"/>
  <c r="I142" i="3"/>
  <c r="J141" i="3"/>
  <c r="I141" i="3"/>
  <c r="J140" i="3"/>
  <c r="I140" i="3"/>
  <c r="J139" i="3"/>
  <c r="I139" i="3"/>
  <c r="J138" i="3"/>
  <c r="I138" i="3"/>
  <c r="J137" i="3"/>
  <c r="I137" i="3"/>
  <c r="J136" i="3"/>
  <c r="I136" i="3"/>
  <c r="J135" i="3"/>
  <c r="I135" i="3"/>
  <c r="J134" i="3"/>
  <c r="I134" i="3"/>
  <c r="J133" i="3"/>
  <c r="I133" i="3"/>
  <c r="J132" i="3"/>
  <c r="I132" i="3"/>
  <c r="J131" i="3"/>
  <c r="I131" i="3"/>
  <c r="J130" i="3"/>
  <c r="I130" i="3"/>
  <c r="J125" i="3"/>
  <c r="I125" i="3"/>
  <c r="J124" i="3"/>
  <c r="I124" i="3"/>
  <c r="J123" i="3"/>
  <c r="I123" i="3"/>
  <c r="J122" i="3"/>
  <c r="I122" i="3"/>
  <c r="J121" i="3"/>
  <c r="I121" i="3"/>
  <c r="J120" i="3"/>
  <c r="I120" i="3"/>
  <c r="J119" i="3"/>
  <c r="I119" i="3"/>
  <c r="J118" i="3"/>
  <c r="I118" i="3"/>
  <c r="J117" i="3"/>
  <c r="I117" i="3"/>
  <c r="J116" i="3"/>
  <c r="I116" i="3"/>
  <c r="J115" i="3"/>
  <c r="I115" i="3"/>
  <c r="J114" i="3"/>
  <c r="I114" i="3"/>
  <c r="J113" i="3"/>
  <c r="I113" i="3"/>
  <c r="J112" i="3"/>
  <c r="I112" i="3"/>
  <c r="J111" i="3"/>
  <c r="I111" i="3"/>
  <c r="J110" i="3"/>
  <c r="I110" i="3"/>
  <c r="J109" i="3"/>
  <c r="I109" i="3"/>
  <c r="J108" i="3"/>
  <c r="I108" i="3"/>
  <c r="J107" i="3"/>
  <c r="I107" i="3"/>
  <c r="J106" i="3"/>
  <c r="I106" i="3"/>
  <c r="J105" i="3"/>
  <c r="I105" i="3"/>
  <c r="J104" i="3"/>
  <c r="I104" i="3"/>
  <c r="J103" i="3"/>
  <c r="I103" i="3"/>
  <c r="J102" i="3"/>
  <c r="I102" i="3"/>
  <c r="J101" i="3"/>
  <c r="I101" i="3"/>
  <c r="J100" i="3"/>
  <c r="I100" i="3"/>
  <c r="J99" i="3"/>
  <c r="I99" i="3"/>
  <c r="J98" i="3"/>
  <c r="I98" i="3"/>
  <c r="J97" i="3"/>
  <c r="I97" i="3"/>
  <c r="J96" i="3"/>
  <c r="I96" i="3"/>
  <c r="J95" i="3"/>
  <c r="I95" i="3"/>
  <c r="J94" i="3"/>
  <c r="I94" i="3"/>
  <c r="J93" i="3"/>
  <c r="I93" i="3"/>
  <c r="J92" i="3"/>
  <c r="I92" i="3"/>
  <c r="J91" i="3"/>
  <c r="I91" i="3"/>
  <c r="J90" i="3"/>
  <c r="I90" i="3"/>
  <c r="J89" i="3"/>
  <c r="I89" i="3"/>
  <c r="J88" i="3"/>
  <c r="I88" i="3"/>
  <c r="J87" i="3"/>
  <c r="I87" i="3"/>
  <c r="J86" i="3"/>
  <c r="I86" i="3"/>
  <c r="J85" i="3"/>
  <c r="I85" i="3"/>
  <c r="J84" i="3"/>
  <c r="I84" i="3"/>
  <c r="J83" i="3"/>
  <c r="I83" i="3"/>
  <c r="J82" i="3"/>
  <c r="I82" i="3"/>
  <c r="J81" i="3"/>
  <c r="I81" i="3"/>
  <c r="J80" i="3"/>
  <c r="I80" i="3"/>
  <c r="J79" i="3"/>
  <c r="I79" i="3"/>
  <c r="J78" i="3"/>
  <c r="I78" i="3"/>
  <c r="J77" i="3"/>
  <c r="I77" i="3"/>
  <c r="J76" i="3"/>
  <c r="I76" i="3"/>
  <c r="J75" i="3"/>
  <c r="I75" i="3"/>
  <c r="J74" i="3"/>
  <c r="I74" i="3"/>
  <c r="J73" i="3"/>
  <c r="I73" i="3"/>
  <c r="J72" i="3"/>
  <c r="I72" i="3"/>
  <c r="J71" i="3"/>
  <c r="I71" i="3"/>
  <c r="J70" i="3"/>
  <c r="I70" i="3"/>
  <c r="J69" i="3"/>
  <c r="I69" i="3"/>
  <c r="J68" i="3"/>
  <c r="I68" i="3"/>
  <c r="J67" i="3"/>
  <c r="I67" i="3"/>
  <c r="J66" i="3"/>
  <c r="I66" i="3"/>
  <c r="J65" i="3"/>
  <c r="I65" i="3"/>
  <c r="J64" i="3"/>
  <c r="I64" i="3"/>
  <c r="J63" i="3"/>
  <c r="I63" i="3"/>
  <c r="J62" i="3"/>
  <c r="I62" i="3"/>
  <c r="J61" i="3"/>
  <c r="I61" i="3"/>
  <c r="J60" i="3"/>
  <c r="I60" i="3"/>
  <c r="J59" i="3"/>
  <c r="I59" i="3"/>
  <c r="J58" i="3"/>
  <c r="I58" i="3"/>
  <c r="J57" i="3"/>
  <c r="I57" i="3"/>
  <c r="J56" i="3"/>
  <c r="I56" i="3"/>
  <c r="J55" i="3"/>
  <c r="I55" i="3"/>
  <c r="J54" i="3"/>
  <c r="I54" i="3"/>
  <c r="J53" i="3"/>
  <c r="I53" i="3"/>
  <c r="J52" i="3"/>
  <c r="I52" i="3"/>
  <c r="J51" i="3"/>
  <c r="I51" i="3"/>
  <c r="J50" i="3"/>
  <c r="I50" i="3"/>
  <c r="J49" i="3"/>
  <c r="I49" i="3"/>
  <c r="J48" i="3"/>
  <c r="I48" i="3"/>
  <c r="J47" i="3"/>
  <c r="I47" i="3"/>
  <c r="J46" i="3"/>
  <c r="I46" i="3"/>
  <c r="J45" i="3"/>
  <c r="I45" i="3"/>
  <c r="J44" i="3"/>
  <c r="I44" i="3"/>
  <c r="J43" i="3"/>
  <c r="I43" i="3"/>
  <c r="J42" i="3"/>
  <c r="I42" i="3"/>
  <c r="J41" i="3"/>
  <c r="I41" i="3"/>
  <c r="J40" i="3"/>
  <c r="I40" i="3"/>
  <c r="J39" i="3"/>
  <c r="I39" i="3"/>
  <c r="J38" i="3"/>
  <c r="I38" i="3"/>
  <c r="J37" i="3"/>
  <c r="I37" i="3"/>
  <c r="J36" i="3"/>
  <c r="I36" i="3"/>
  <c r="J35" i="3"/>
  <c r="I35" i="3"/>
  <c r="J34" i="3"/>
  <c r="I34" i="3"/>
  <c r="J33" i="3"/>
  <c r="I33" i="3"/>
  <c r="J32" i="3"/>
  <c r="I32" i="3"/>
  <c r="J31" i="3"/>
  <c r="I31" i="3"/>
  <c r="J30" i="3"/>
  <c r="I30" i="3"/>
  <c r="J29" i="3"/>
  <c r="I29" i="3"/>
  <c r="J24" i="3"/>
  <c r="I24" i="3"/>
  <c r="J23" i="3"/>
  <c r="I23" i="3"/>
  <c r="J22" i="3"/>
  <c r="I22" i="3"/>
  <c r="J21" i="3"/>
  <c r="I21" i="3"/>
  <c r="J20" i="3"/>
  <c r="I20" i="3"/>
  <c r="J19" i="3"/>
  <c r="I19" i="3"/>
  <c r="J18" i="3"/>
  <c r="I18" i="3"/>
  <c r="J17" i="3"/>
  <c r="I17" i="3"/>
  <c r="J16" i="3"/>
  <c r="I16" i="3"/>
  <c r="J15" i="3"/>
  <c r="I15" i="3"/>
  <c r="J14" i="3"/>
  <c r="I14" i="3"/>
  <c r="J13" i="3"/>
  <c r="I13" i="3"/>
  <c r="J12" i="3"/>
  <c r="I12" i="3"/>
  <c r="J11" i="3"/>
  <c r="I11" i="3"/>
  <c r="J10" i="3"/>
  <c r="I10" i="3"/>
  <c r="J9" i="3"/>
  <c r="I9" i="3"/>
  <c r="J8" i="3"/>
  <c r="I8" i="3"/>
  <c r="J7" i="3"/>
  <c r="I7" i="3"/>
</calcChain>
</file>

<file path=xl/sharedStrings.xml><?xml version="1.0" encoding="utf-8"?>
<sst xmlns="http://schemas.openxmlformats.org/spreadsheetml/2006/main" count="5100" uniqueCount="3533">
  <si>
    <t>Supplementary Table 1. Clinical information of 120 ESCC patients in our cohort</t>
  </si>
  <si>
    <t>ID</t>
  </si>
  <si>
    <t>AveExpr</t>
  </si>
  <si>
    <t>t</t>
  </si>
  <si>
    <t>P.Value</t>
  </si>
  <si>
    <t>adj.P.Val</t>
  </si>
  <si>
    <t>B</t>
  </si>
  <si>
    <t>gene_name</t>
  </si>
  <si>
    <t>ENSG00000163202</t>
  </si>
  <si>
    <t>LCE3D</t>
  </si>
  <si>
    <t>ENSG00000204539</t>
  </si>
  <si>
    <t>CDSN</t>
  </si>
  <si>
    <t>ENSG00000167754</t>
  </si>
  <si>
    <t>KLK5</t>
  </si>
  <si>
    <t>ENSG00000159516</t>
  </si>
  <si>
    <t>SPRR2G</t>
  </si>
  <si>
    <t>ENSG00000134760</t>
  </si>
  <si>
    <t>DSG1</t>
  </si>
  <si>
    <t>ENSG00000185966</t>
  </si>
  <si>
    <t>LCE3E</t>
  </si>
  <si>
    <t>ENSG00000203786</t>
  </si>
  <si>
    <t>KPRP</t>
  </si>
  <si>
    <t>ENSG00000145934</t>
  </si>
  <si>
    <t>TENM2</t>
  </si>
  <si>
    <t>ENSG00000170465</t>
  </si>
  <si>
    <t>KRT6C</t>
  </si>
  <si>
    <t>ENSG00000203837</t>
  </si>
  <si>
    <t>PNLIPRP3</t>
  </si>
  <si>
    <t>ENSG00000188508</t>
  </si>
  <si>
    <t>KRTDAP</t>
  </si>
  <si>
    <t>ENSG00000177243</t>
  </si>
  <si>
    <t>DEFB103B</t>
  </si>
  <si>
    <t>ENSG00000186847</t>
  </si>
  <si>
    <t>KRT14</t>
  </si>
  <si>
    <t>ENSG00000226145</t>
  </si>
  <si>
    <t>AC022596.6</t>
  </si>
  <si>
    <t>ENSG00000184148</t>
  </si>
  <si>
    <t>SPRR4</t>
  </si>
  <si>
    <t>ENSG00000169509</t>
  </si>
  <si>
    <t>CRCT1</t>
  </si>
  <si>
    <t>ENSG00000143556</t>
  </si>
  <si>
    <t>S100A7</t>
  </si>
  <si>
    <t>ENSG00000185479</t>
  </si>
  <si>
    <t>KRT6B</t>
  </si>
  <si>
    <t>ENSG00000104725</t>
  </si>
  <si>
    <t>NEFL</t>
  </si>
  <si>
    <t>ENSG00000189001</t>
  </si>
  <si>
    <t>SBSN</t>
  </si>
  <si>
    <t>ENSG00000109182</t>
  </si>
  <si>
    <t>CWH43</t>
  </si>
  <si>
    <t>ENSG00000147381</t>
  </si>
  <si>
    <t>MAGEA4</t>
  </si>
  <si>
    <t>ENSG00000171889</t>
  </si>
  <si>
    <t>MIR31HG</t>
  </si>
  <si>
    <t>ENSG00000121742</t>
  </si>
  <si>
    <t>GJB6</t>
  </si>
  <si>
    <t>ENSG00000170454</t>
  </si>
  <si>
    <t>KRT75</t>
  </si>
  <si>
    <t>ENSG00000238271</t>
  </si>
  <si>
    <t>IFNWP19</t>
  </si>
  <si>
    <t>ENSG00000269741</t>
  </si>
  <si>
    <t>KLK9</t>
  </si>
  <si>
    <t>ENSG00000186832</t>
  </si>
  <si>
    <t>KRT16</t>
  </si>
  <si>
    <t>ENSG00000065618</t>
  </si>
  <si>
    <t>COL17A1</t>
  </si>
  <si>
    <t>ENSG00000184995</t>
  </si>
  <si>
    <t>IFNE</t>
  </si>
  <si>
    <t>ENSG00000182585</t>
  </si>
  <si>
    <t>EPGN</t>
  </si>
  <si>
    <t>ENSG00000264379</t>
  </si>
  <si>
    <t>SNORD39</t>
  </si>
  <si>
    <t>ENSG00000184330</t>
  </si>
  <si>
    <t>S100A7A</t>
  </si>
  <si>
    <t>ENSG00000087494</t>
  </si>
  <si>
    <t>PTHLH</t>
  </si>
  <si>
    <t>ENSG00000163207</t>
  </si>
  <si>
    <t>IVL</t>
  </si>
  <si>
    <t>ENSG00000112494</t>
  </si>
  <si>
    <t>UNC93A</t>
  </si>
  <si>
    <t>ENSG00000171711</t>
  </si>
  <si>
    <t>DEFB4A</t>
  </si>
  <si>
    <t>ENSG00000253947</t>
  </si>
  <si>
    <t>CTB-77H17.1</t>
  </si>
  <si>
    <t>ENSG00000196805</t>
  </si>
  <si>
    <t>SPRR2B</t>
  </si>
  <si>
    <t>ENSG00000109321</t>
  </si>
  <si>
    <t>AREG</t>
  </si>
  <si>
    <t>ENSG00000205076</t>
  </si>
  <si>
    <t>LGALS7</t>
  </si>
  <si>
    <t>ENSG00000253660</t>
  </si>
  <si>
    <t>CTC-353G13.1</t>
  </si>
  <si>
    <t>ENSG00000170426</t>
  </si>
  <si>
    <t>SDR9C7</t>
  </si>
  <si>
    <t>ENSG00000124102</t>
  </si>
  <si>
    <t>PI3</t>
  </si>
  <si>
    <t>ENSG00000257042</t>
  </si>
  <si>
    <t>RP11-993B23.3</t>
  </si>
  <si>
    <t>ENSG00000167768</t>
  </si>
  <si>
    <t>KRT1</t>
  </si>
  <si>
    <t>ENSG00000075673</t>
  </si>
  <si>
    <t>ATP12A</t>
  </si>
  <si>
    <t>ENSG00000178934</t>
  </si>
  <si>
    <t>LGALS7B</t>
  </si>
  <si>
    <t>ENSG00000188100</t>
  </si>
  <si>
    <t>FAM25A</t>
  </si>
  <si>
    <t>ENSG00000165474</t>
  </si>
  <si>
    <t>GJB2</t>
  </si>
  <si>
    <t>ENSG00000129455</t>
  </si>
  <si>
    <t>KLK8</t>
  </si>
  <si>
    <t>ENSG00000203785</t>
  </si>
  <si>
    <t>SPRR2E</t>
  </si>
  <si>
    <t>ENSG00000169469</t>
  </si>
  <si>
    <t>SPRR1B</t>
  </si>
  <si>
    <t>ENSG00000158825</t>
  </si>
  <si>
    <t>CDA</t>
  </si>
  <si>
    <t>ENSG00000234964</t>
  </si>
  <si>
    <t>FABP5P7</t>
  </si>
  <si>
    <t>ENSG00000204421</t>
  </si>
  <si>
    <t>LY6G6C</t>
  </si>
  <si>
    <t>ENSG00000165799</t>
  </si>
  <si>
    <t>RNASE7</t>
  </si>
  <si>
    <t>ENSG00000169035</t>
  </si>
  <si>
    <t>KLK7</t>
  </si>
  <si>
    <t>ENSG00000170323</t>
  </si>
  <si>
    <t>FABP4</t>
  </si>
  <si>
    <t>ENSG00000167755</t>
  </si>
  <si>
    <t>KLK6</t>
  </si>
  <si>
    <t>ENSG00000187689</t>
  </si>
  <si>
    <t>AMTN</t>
  </si>
  <si>
    <t>ENSG00000229586</t>
  </si>
  <si>
    <t>RP11-434D2.6</t>
  </si>
  <si>
    <t>ENSG00000058085</t>
  </si>
  <si>
    <t>LAMC2</t>
  </si>
  <si>
    <t>ENSG00000229526</t>
  </si>
  <si>
    <t>KRT16P4</t>
  </si>
  <si>
    <t>ENSG00000172548</t>
  </si>
  <si>
    <t>NIPAL4</t>
  </si>
  <si>
    <t>ENSG00000171954</t>
  </si>
  <si>
    <t>CYP4F22</t>
  </si>
  <si>
    <t>ENSG00000253978</t>
  </si>
  <si>
    <t>CTB-178M22.2</t>
  </si>
  <si>
    <t>ENSG00000251331</t>
  </si>
  <si>
    <t>RP11-689K5.3</t>
  </si>
  <si>
    <t>ENSG00000271573</t>
  </si>
  <si>
    <t>RP11-96C23.12</t>
  </si>
  <si>
    <t>ENSG00000090530</t>
  </si>
  <si>
    <t>LEPREL1</t>
  </si>
  <si>
    <t>ENSG00000175121</t>
  </si>
  <si>
    <t>WFDC5</t>
  </si>
  <si>
    <t>ENSG00000105427</t>
  </si>
  <si>
    <t>CNFN</t>
  </si>
  <si>
    <t>ENSG00000163216</t>
  </si>
  <si>
    <t>SPRR2D</t>
  </si>
  <si>
    <t>ENSG00000132429</t>
  </si>
  <si>
    <t>POPDC3</t>
  </si>
  <si>
    <t>ENSG00000189410</t>
  </si>
  <si>
    <t>SH2D5</t>
  </si>
  <si>
    <t>ENSG00000181333</t>
  </si>
  <si>
    <t>HEPHL1</t>
  </si>
  <si>
    <t>ENSG00000185668</t>
  </si>
  <si>
    <t>POU3F1</t>
  </si>
  <si>
    <t>ENSG00000175315</t>
  </si>
  <si>
    <t>CST6</t>
  </si>
  <si>
    <t>ENSG00000253065</t>
  </si>
  <si>
    <t>SNORA40</t>
  </si>
  <si>
    <t>ENSG00000100433</t>
  </si>
  <si>
    <t>KCNK10</t>
  </si>
  <si>
    <t>ENSG00000188089</t>
  </si>
  <si>
    <t>PLA2G4E</t>
  </si>
  <si>
    <t>ENSG00000230088</t>
  </si>
  <si>
    <t>KRT16P5</t>
  </si>
  <si>
    <t>ENSG00000136943</t>
  </si>
  <si>
    <t>CTSV</t>
  </si>
  <si>
    <t>ENSG00000129451</t>
  </si>
  <si>
    <t>KLK10</t>
  </si>
  <si>
    <t>ENSG00000253746</t>
  </si>
  <si>
    <t>RP11-527N22.2</t>
  </si>
  <si>
    <t>ENSG00000107159</t>
  </si>
  <si>
    <t>CA9</t>
  </si>
  <si>
    <t>ENSG00000104267</t>
  </si>
  <si>
    <t>CA2</t>
  </si>
  <si>
    <t>ENSG00000145824</t>
  </si>
  <si>
    <t>CXCL14</t>
  </si>
  <si>
    <t>ENSG00000261521</t>
  </si>
  <si>
    <t>RP11-408H20.1</t>
  </si>
  <si>
    <t>ENSG00000155265</t>
  </si>
  <si>
    <t>GOLGA7B</t>
  </si>
  <si>
    <t>ENSG00000185962</t>
  </si>
  <si>
    <t>LCE3A</t>
  </si>
  <si>
    <t>ENSG00000253161</t>
  </si>
  <si>
    <t>RP11-150O12.1</t>
  </si>
  <si>
    <t>ENSG00000231971</t>
  </si>
  <si>
    <t>RP11-557H15.3</t>
  </si>
  <si>
    <t>ENSG00000179148</t>
  </si>
  <si>
    <t>ALOXE3</t>
  </si>
  <si>
    <t>ENSG00000148600</t>
  </si>
  <si>
    <t>CDHR1</t>
  </si>
  <si>
    <t>ENSG00000166396</t>
  </si>
  <si>
    <t>SERPINB7</t>
  </si>
  <si>
    <t>ENSG00000124882</t>
  </si>
  <si>
    <t>EREG</t>
  </si>
  <si>
    <t>ENSG00000136695</t>
  </si>
  <si>
    <t>IL36RN</t>
  </si>
  <si>
    <t>ENSG00000171916</t>
  </si>
  <si>
    <t>LGALS9C</t>
  </si>
  <si>
    <t>ENSG00000227300</t>
  </si>
  <si>
    <t>KRT16P2</t>
  </si>
  <si>
    <t>ENSG00000164687</t>
  </si>
  <si>
    <t>FABP5</t>
  </si>
  <si>
    <t>ENSG00000214856</t>
  </si>
  <si>
    <t>KRT16P1</t>
  </si>
  <si>
    <t>ENSG00000128510</t>
  </si>
  <si>
    <t>CPA4</t>
  </si>
  <si>
    <t>ENSG00000188373</t>
  </si>
  <si>
    <t>C10orf99</t>
  </si>
  <si>
    <t>ENSG00000139988</t>
  </si>
  <si>
    <t>RDH12</t>
  </si>
  <si>
    <t>ENSG00000174564</t>
  </si>
  <si>
    <t>IL20RB</t>
  </si>
  <si>
    <t>ENSG00000216083</t>
  </si>
  <si>
    <t>MIR936</t>
  </si>
  <si>
    <t>ENSG00000267492</t>
  </si>
  <si>
    <t>RP1-37N7.6</t>
  </si>
  <si>
    <t>ENSG00000146477</t>
  </si>
  <si>
    <t>SLC22A3</t>
  </si>
  <si>
    <t>ENSG00000105048</t>
  </si>
  <si>
    <t>TNNT1</t>
  </si>
  <si>
    <t>ENSG00000188293</t>
  </si>
  <si>
    <t>IGFL1</t>
  </si>
  <si>
    <t>ENSG00000179477</t>
  </si>
  <si>
    <t>ALOX12B</t>
  </si>
  <si>
    <t>ENSG00000120708</t>
  </si>
  <si>
    <t>TGFBI</t>
  </si>
  <si>
    <t>ENSG00000183876</t>
  </si>
  <si>
    <t>ARSI</t>
  </si>
  <si>
    <t>ENSG00000161249</t>
  </si>
  <si>
    <t>DMKN</t>
  </si>
  <si>
    <t>ENSG00000053747</t>
  </si>
  <si>
    <t>LAMA3</t>
  </si>
  <si>
    <t>ENSG00000185247</t>
  </si>
  <si>
    <t>MAGEA11</t>
  </si>
  <si>
    <t>ENSG00000214822</t>
  </si>
  <si>
    <t>KRT16P3</t>
  </si>
  <si>
    <t>ENSG00000169474</t>
  </si>
  <si>
    <t>SPRR1A</t>
  </si>
  <si>
    <t>ENSG00000263976</t>
  </si>
  <si>
    <t>YWHAEP3</t>
  </si>
  <si>
    <t>ENSG00000167656</t>
  </si>
  <si>
    <t>LY6D</t>
  </si>
  <si>
    <t>ENSG00000257797</t>
  </si>
  <si>
    <t>CTD-2382E5.2</t>
  </si>
  <si>
    <t>ENSG00000239703</t>
  </si>
  <si>
    <t>RN7SL568P</t>
  </si>
  <si>
    <t>ENSG00000223485</t>
  </si>
  <si>
    <t>RP11-417E7.1</t>
  </si>
  <si>
    <t>ENSG00000125848</t>
  </si>
  <si>
    <t>FLRT3</t>
  </si>
  <si>
    <t>ENSG00000137745</t>
  </si>
  <si>
    <t>MMP13</t>
  </si>
  <si>
    <t>ENSG00000159527</t>
  </si>
  <si>
    <t>PGLYRP3</t>
  </si>
  <si>
    <t>ENSG00000156282</t>
  </si>
  <si>
    <t>CLDN17</t>
  </si>
  <si>
    <t>ENSG00000111700</t>
  </si>
  <si>
    <t>SLCO1B3</t>
  </si>
  <si>
    <t>ENSG00000196611</t>
  </si>
  <si>
    <t>MMP1</t>
  </si>
  <si>
    <t>ENSG00000197910</t>
  </si>
  <si>
    <t>FAM25G</t>
  </si>
  <si>
    <t>ENSG00000132164</t>
  </si>
  <si>
    <t>SLC6A11</t>
  </si>
  <si>
    <t>ENSG00000163064</t>
  </si>
  <si>
    <t>EN1</t>
  </si>
  <si>
    <t>ENSG00000106366</t>
  </si>
  <si>
    <t>SERPINE1</t>
  </si>
  <si>
    <t>ENSG00000172137</t>
  </si>
  <si>
    <t>CALB2</t>
  </si>
  <si>
    <t>ENSG00000163221</t>
  </si>
  <si>
    <t>S100A12</t>
  </si>
  <si>
    <t>ENSG00000224110</t>
  </si>
  <si>
    <t>RP11-274M4.1</t>
  </si>
  <si>
    <t>ENSG00000231122</t>
  </si>
  <si>
    <t>FAM25E</t>
  </si>
  <si>
    <t>ENSG00000253388</t>
  </si>
  <si>
    <t>RP11-150O12.2</t>
  </si>
  <si>
    <t>ENSG00000115008</t>
  </si>
  <si>
    <t>IL1A</t>
  </si>
  <si>
    <t>ENSG00000189090</t>
  </si>
  <si>
    <t>FAM25B</t>
  </si>
  <si>
    <t>ENSG00000269989</t>
  </si>
  <si>
    <t>RP11-635N19.3</t>
  </si>
  <si>
    <t>ENSG00000137440</t>
  </si>
  <si>
    <t>FGFBP1</t>
  </si>
  <si>
    <t>ENSG00000157168</t>
  </si>
  <si>
    <t>NRG1</t>
  </si>
  <si>
    <t>ENSG00000124466</t>
  </si>
  <si>
    <t>LYPD3</t>
  </si>
  <si>
    <t>ENSG00000225728</t>
  </si>
  <si>
    <t>RP6-191P20.3</t>
  </si>
  <si>
    <t>ENSG00000185633</t>
  </si>
  <si>
    <t>NDUFA4L2</t>
  </si>
  <si>
    <t>ENSG00000136688</t>
  </si>
  <si>
    <t>IL36G</t>
  </si>
  <si>
    <t>ENSG00000129270</t>
  </si>
  <si>
    <t>MMP28</t>
  </si>
  <si>
    <t>ENSG00000081277</t>
  </si>
  <si>
    <t>PKP1</t>
  </si>
  <si>
    <t>ENSG00000145283</t>
  </si>
  <si>
    <t>SLC10A6</t>
  </si>
  <si>
    <t>ENSG00000221227</t>
  </si>
  <si>
    <t>MIR1305</t>
  </si>
  <si>
    <t>ENSG00000162892</t>
  </si>
  <si>
    <t>IL24</t>
  </si>
  <si>
    <t>ENSG00000125148</t>
  </si>
  <si>
    <t>MT2A</t>
  </si>
  <si>
    <t>ENSG00000104419</t>
  </si>
  <si>
    <t>NDRG1</t>
  </si>
  <si>
    <t>ENSG00000147697</t>
  </si>
  <si>
    <t>GSDMC</t>
  </si>
  <si>
    <t>ENSG00000197506</t>
  </si>
  <si>
    <t>SLC28A3</t>
  </si>
  <si>
    <t>ENSG00000272327</t>
  </si>
  <si>
    <t>RP11-1002K11.1</t>
  </si>
  <si>
    <t>ENSG00000185640</t>
  </si>
  <si>
    <t>KRT79</t>
  </si>
  <si>
    <t>ENSG00000263785</t>
  </si>
  <si>
    <t>MIR3182</t>
  </si>
  <si>
    <t>ENSG00000243550</t>
  </si>
  <si>
    <t>RP11-483E7.1</t>
  </si>
  <si>
    <t>ENSG00000116661</t>
  </si>
  <si>
    <t>FBXO2</t>
  </si>
  <si>
    <t>ENSG00000038295</t>
  </si>
  <si>
    <t>TLL1</t>
  </si>
  <si>
    <t>ENSG00000143631</t>
  </si>
  <si>
    <t>FLG</t>
  </si>
  <si>
    <t>ENSG00000224594</t>
  </si>
  <si>
    <t>RPL29P19</t>
  </si>
  <si>
    <t>ENSG00000198910</t>
  </si>
  <si>
    <t>L1CAM</t>
  </si>
  <si>
    <t>ENSG00000163218</t>
  </si>
  <si>
    <t>PGLYRP4</t>
  </si>
  <si>
    <t>ENSG00000185070</t>
  </si>
  <si>
    <t>FLRT2</t>
  </si>
  <si>
    <t>ENSG00000149968</t>
  </si>
  <si>
    <t>MMP3</t>
  </si>
  <si>
    <t>ENSG00000140945</t>
  </si>
  <si>
    <t>CDH13</t>
  </si>
  <si>
    <t>ENSG00000254027</t>
  </si>
  <si>
    <t>RP11-363E6.3</t>
  </si>
  <si>
    <t>ENSG00000243509</t>
  </si>
  <si>
    <t>TNFRSF6B</t>
  </si>
  <si>
    <t>ENSG00000158246</t>
  </si>
  <si>
    <t>FAM46B</t>
  </si>
  <si>
    <t>ENSG00000143546</t>
  </si>
  <si>
    <t>S100A8</t>
  </si>
  <si>
    <t>ENSG00000254223</t>
  </si>
  <si>
    <t>RP11-419K12.1</t>
  </si>
  <si>
    <t>ENSG00000168907</t>
  </si>
  <si>
    <t>PLA2G4F</t>
  </si>
  <si>
    <t>ENSG00000170298</t>
  </si>
  <si>
    <t>LGALS9B</t>
  </si>
  <si>
    <t>ENSG00000239492</t>
  </si>
  <si>
    <t>FAM25HP</t>
  </si>
  <si>
    <t>ENSG00000092068</t>
  </si>
  <si>
    <t>SLC7A8</t>
  </si>
  <si>
    <t>ENSG00000017483</t>
  </si>
  <si>
    <t>SLC38A5</t>
  </si>
  <si>
    <t>ENSG00000215875</t>
  </si>
  <si>
    <t>ST13P20</t>
  </si>
  <si>
    <t>ENSG00000166106</t>
  </si>
  <si>
    <t>ADAMTS15</t>
  </si>
  <si>
    <t>ENSG00000092295</t>
  </si>
  <si>
    <t>TGM1</t>
  </si>
  <si>
    <t>ENSG00000160862</t>
  </si>
  <si>
    <t>AZGP1</t>
  </si>
  <si>
    <t>ENSG00000144452</t>
  </si>
  <si>
    <t>ABCA12</t>
  </si>
  <si>
    <t>ENSG00000145107</t>
  </si>
  <si>
    <t>TM4SF19</t>
  </si>
  <si>
    <t>ENSG00000224984</t>
  </si>
  <si>
    <t>RP11-524H19.2</t>
  </si>
  <si>
    <t>ENSG00000126233</t>
  </si>
  <si>
    <t>SLURP1</t>
  </si>
  <si>
    <t>ENSG00000126803</t>
  </si>
  <si>
    <t>HSPA2</t>
  </si>
  <si>
    <t>ENSG00000186474</t>
  </si>
  <si>
    <t>KLK12</t>
  </si>
  <si>
    <t>ENSG00000261092</t>
  </si>
  <si>
    <t>RP11-21B23.2</t>
  </si>
  <si>
    <t>ENSG00000257411</t>
  </si>
  <si>
    <t>RP11-603J24.9</t>
  </si>
  <si>
    <t>ENSG00000101955</t>
  </si>
  <si>
    <t>SRPX</t>
  </si>
  <si>
    <t>ENSG00000177494</t>
  </si>
  <si>
    <t>ZBED2</t>
  </si>
  <si>
    <t>ENSG00000163735</t>
  </si>
  <si>
    <t>CXCL5</t>
  </si>
  <si>
    <t>ENSG00000072041</t>
  </si>
  <si>
    <t>SLC6A15</t>
  </si>
  <si>
    <t>ENSG00000134757</t>
  </si>
  <si>
    <t>DSG3</t>
  </si>
  <si>
    <t>ENSG00000261410</t>
  </si>
  <si>
    <t>RP11-543N12.1</t>
  </si>
  <si>
    <t>ENSG00000134755</t>
  </si>
  <si>
    <t>DSC2</t>
  </si>
  <si>
    <t>ENSG00000113430</t>
  </si>
  <si>
    <t>IRX4</t>
  </si>
  <si>
    <t>ENSG00000230387</t>
  </si>
  <si>
    <t>RP4-737E23.2</t>
  </si>
  <si>
    <t>ENSG00000251066</t>
  </si>
  <si>
    <t>CTC-534B23.1</t>
  </si>
  <si>
    <t>ENSG00000041982</t>
  </si>
  <si>
    <t>TNC</t>
  </si>
  <si>
    <t>ENSG00000167748</t>
  </si>
  <si>
    <t>KLK1</t>
  </si>
  <si>
    <t>ENSG00000248266</t>
  </si>
  <si>
    <t>RP11-402C9.1</t>
  </si>
  <si>
    <t>ENSG00000234089</t>
  </si>
  <si>
    <t>RP11-1217F2.15</t>
  </si>
  <si>
    <t>ENSG00000167779</t>
  </si>
  <si>
    <t>IGFBP6</t>
  </si>
  <si>
    <t>ENSG00000088002</t>
  </si>
  <si>
    <t>SULT2B1</t>
  </si>
  <si>
    <t>ENSG00000176194</t>
  </si>
  <si>
    <t>CIDEA</t>
  </si>
  <si>
    <t>ENSG00000249116</t>
  </si>
  <si>
    <t>CTD-2194D22.3</t>
  </si>
  <si>
    <t>ENSG00000064195</t>
  </si>
  <si>
    <t>DLX3</t>
  </si>
  <si>
    <t>ENSG00000184564</t>
  </si>
  <si>
    <t>SLITRK6</t>
  </si>
  <si>
    <t>ENSG00000204949</t>
  </si>
  <si>
    <t>FAM83A-AS1</t>
  </si>
  <si>
    <t>ENSG00000010438</t>
  </si>
  <si>
    <t>PRSS3</t>
  </si>
  <si>
    <t>ENSG00000197463</t>
  </si>
  <si>
    <t>CSAG3</t>
  </si>
  <si>
    <t>ENSG00000147689</t>
  </si>
  <si>
    <t>FAM83A</t>
  </si>
  <si>
    <t>ENSG00000163220</t>
  </si>
  <si>
    <t>S100A9</t>
  </si>
  <si>
    <t>ENSG00000202229</t>
  </si>
  <si>
    <t>RNU6-1138P</t>
  </si>
  <si>
    <t>ENSG00000155918</t>
  </si>
  <si>
    <t>RAET1L</t>
  </si>
  <si>
    <t>ENSG00000270757</t>
  </si>
  <si>
    <t>HSPE1-MOB4</t>
  </si>
  <si>
    <t>ENSG00000069188</t>
  </si>
  <si>
    <t>SDK2</t>
  </si>
  <si>
    <t>ENSG00000214843</t>
  </si>
  <si>
    <t>ZFYVE9P2</t>
  </si>
  <si>
    <t>ENSG00000268879</t>
  </si>
  <si>
    <t>IGFL1P1</t>
  </si>
  <si>
    <t>ENSG00000249407</t>
  </si>
  <si>
    <t>IL20RB-AS1</t>
  </si>
  <si>
    <t>ENSG00000170786</t>
  </si>
  <si>
    <t>SDR16C5</t>
  </si>
  <si>
    <t>ENSG00000229298</t>
  </si>
  <si>
    <t>TUBB8P1</t>
  </si>
  <si>
    <t>ENSG00000222299</t>
  </si>
  <si>
    <t>AC009142.1</t>
  </si>
  <si>
    <t>ENSG00000120471</t>
  </si>
  <si>
    <t>TP53AIP1</t>
  </si>
  <si>
    <t>ENSG00000184613</t>
  </si>
  <si>
    <t>NELL2</t>
  </si>
  <si>
    <t>ENSG00000173546</t>
  </si>
  <si>
    <t>CSPG4</t>
  </si>
  <si>
    <t>ENSG00000231480</t>
  </si>
  <si>
    <t>SNRPGP13</t>
  </si>
  <si>
    <t>ENSG00000214318</t>
  </si>
  <si>
    <t>ATP5G1P6</t>
  </si>
  <si>
    <t>ENSG00000146233</t>
  </si>
  <si>
    <t>CYP39A1</t>
  </si>
  <si>
    <t>logFC (Differentiated vs others)</t>
  </si>
  <si>
    <t>ENSG00000243466</t>
  </si>
  <si>
    <t>IGKV1-5</t>
  </si>
  <si>
    <t>ENSG00000211940</t>
  </si>
  <si>
    <t>IGHV3-9</t>
  </si>
  <si>
    <t>ENSG00000211973</t>
  </si>
  <si>
    <t>IGHV1-69</t>
  </si>
  <si>
    <t>ENSG00000239855</t>
  </si>
  <si>
    <t>IGKV1-6</t>
  </si>
  <si>
    <t>ENSG00000224041</t>
  </si>
  <si>
    <t>IGKV3D-15</t>
  </si>
  <si>
    <t>ENSG00000211953</t>
  </si>
  <si>
    <t>IGHV3-30</t>
  </si>
  <si>
    <t>ENSG00000211972</t>
  </si>
  <si>
    <t>IGHV3-66</t>
  </si>
  <si>
    <t>ENSG00000211941</t>
  </si>
  <si>
    <t>IGHV3-11</t>
  </si>
  <si>
    <t>ENSG00000211966</t>
  </si>
  <si>
    <t>IGHV5-51</t>
  </si>
  <si>
    <t>ENSG00000241351</t>
  </si>
  <si>
    <t>IGKV3-11</t>
  </si>
  <si>
    <t>ENSG00000231486</t>
  </si>
  <si>
    <t>AC096579.7</t>
  </si>
  <si>
    <t>ENSG00000242371</t>
  </si>
  <si>
    <t>IGKV1-39</t>
  </si>
  <si>
    <t>ENSG00000211937</t>
  </si>
  <si>
    <t>IGHV2-5</t>
  </si>
  <si>
    <t>ENSG00000211947</t>
  </si>
  <si>
    <t>IGHV3-21</t>
  </si>
  <si>
    <t>ENSG00000242076</t>
  </si>
  <si>
    <t>IGKV1-33</t>
  </si>
  <si>
    <t>ENSG00000211892</t>
  </si>
  <si>
    <t>IGHG4</t>
  </si>
  <si>
    <t>ENSG00000244575</t>
  </si>
  <si>
    <t>IGKV1-27</t>
  </si>
  <si>
    <t>ENSG00000243290</t>
  </si>
  <si>
    <t>IGKV1-12</t>
  </si>
  <si>
    <t>ENSG00000211662</t>
  </si>
  <si>
    <t>IGLV3-21</t>
  </si>
  <si>
    <t>ENSG00000211950</t>
  </si>
  <si>
    <t>IGHV1-24</t>
  </si>
  <si>
    <t>ENSG00000243238</t>
  </si>
  <si>
    <t>IGKV2-30</t>
  </si>
  <si>
    <t>ENSG00000243264</t>
  </si>
  <si>
    <t>IGKV2D-29</t>
  </si>
  <si>
    <t>ENSG00000211673</t>
  </si>
  <si>
    <t>IGLV3-1</t>
  </si>
  <si>
    <t>ENSG00000251546</t>
  </si>
  <si>
    <t>IGKV1D-39</t>
  </si>
  <si>
    <t>ENSG00000239951</t>
  </si>
  <si>
    <t>IGKV3-20</t>
  </si>
  <si>
    <t>ENSG00000211663</t>
  </si>
  <si>
    <t>IGLV3-19</t>
  </si>
  <si>
    <t>ENSG00000211976</t>
  </si>
  <si>
    <t>IGHV3-73</t>
  </si>
  <si>
    <t>ENSG00000254709</t>
  </si>
  <si>
    <t>IGLL5</t>
  </si>
  <si>
    <t>ENSG00000211651</t>
  </si>
  <si>
    <t>IGLV1-44</t>
  </si>
  <si>
    <t>ENSG00000244437</t>
  </si>
  <si>
    <t>IGKV3-15</t>
  </si>
  <si>
    <t>ENSG00000224650</t>
  </si>
  <si>
    <t>IGHV3-74</t>
  </si>
  <si>
    <t>ENSG00000211675</t>
  </si>
  <si>
    <t>IGLC1</t>
  </si>
  <si>
    <t>ENSG00000211943</t>
  </si>
  <si>
    <t>IGHV3-15</t>
  </si>
  <si>
    <t>ENSG00000211640</t>
  </si>
  <si>
    <t>IGLV6-57</t>
  </si>
  <si>
    <t>ENSG00000259261</t>
  </si>
  <si>
    <t>IGHV4OR15-8</t>
  </si>
  <si>
    <t>ENSG00000211648</t>
  </si>
  <si>
    <t>IGLV1-47</t>
  </si>
  <si>
    <t>ENSG00000244116</t>
  </si>
  <si>
    <t>IGKV2-28</t>
  </si>
  <si>
    <t>ENSG00000211598</t>
  </si>
  <si>
    <t>IGKV4-1</t>
  </si>
  <si>
    <t>ENSG00000211959</t>
  </si>
  <si>
    <t>IGHV4-39</t>
  </si>
  <si>
    <t>ENSG00000211970</t>
  </si>
  <si>
    <t>IGHV4-61</t>
  </si>
  <si>
    <t>ENSG00000223648</t>
  </si>
  <si>
    <t>IGHV3-64</t>
  </si>
  <si>
    <t>ENSG00000211974</t>
  </si>
  <si>
    <t>IGHV2-70</t>
  </si>
  <si>
    <t>ENSG00000211935</t>
  </si>
  <si>
    <t>IGHV1-3</t>
  </si>
  <si>
    <t>ENSG00000211893</t>
  </si>
  <si>
    <t>IGHG2</t>
  </si>
  <si>
    <t>ENSG00000253364</t>
  </si>
  <si>
    <t>RP11-731F5.2</t>
  </si>
  <si>
    <t>ENSG00000211965</t>
  </si>
  <si>
    <t>IGHV3-49</t>
  </si>
  <si>
    <t>ENSG00000211949</t>
  </si>
  <si>
    <t>IGHV3-23</t>
  </si>
  <si>
    <t>ENSG00000211611</t>
  </si>
  <si>
    <t>IGKV6-21</t>
  </si>
  <si>
    <t>ENSG00000211897</t>
  </si>
  <si>
    <t>IGHG3</t>
  </si>
  <si>
    <t>ENSG00000211956</t>
  </si>
  <si>
    <t>IGHV4-34</t>
  </si>
  <si>
    <t>ENSG00000211936</t>
  </si>
  <si>
    <t>IGHV4-4</t>
  </si>
  <si>
    <t>ENSG00000211945</t>
  </si>
  <si>
    <t>IGHV1-18</t>
  </si>
  <si>
    <t>ENSG00000211942</t>
  </si>
  <si>
    <t>IGHV3-13</t>
  </si>
  <si>
    <t>ENSG00000211653</t>
  </si>
  <si>
    <t>IGLV1-40</t>
  </si>
  <si>
    <t>ENSG00000232216</t>
  </si>
  <si>
    <t>IGHV3-43</t>
  </si>
  <si>
    <t>ENSG00000211951</t>
  </si>
  <si>
    <t>IGHV2-26</t>
  </si>
  <si>
    <t>ENSG00000211659</t>
  </si>
  <si>
    <t>IGLV3-25</t>
  </si>
  <si>
    <t>ENSG00000242534</t>
  </si>
  <si>
    <t>IGKV2D-28</t>
  </si>
  <si>
    <t>ENSG00000211938</t>
  </si>
  <si>
    <t>IGHV3-7</t>
  </si>
  <si>
    <t>ENSG00000242472</t>
  </si>
  <si>
    <t>IGHJ5</t>
  </si>
  <si>
    <t>ENSG00000211666</t>
  </si>
  <si>
    <t>IGLV2-14</t>
  </si>
  <si>
    <t>ENSG00000211890</t>
  </si>
  <si>
    <t>IGHA2</t>
  </si>
  <si>
    <t>ENSG00000211964</t>
  </si>
  <si>
    <t>IGHV3-48</t>
  </si>
  <si>
    <t>ENSG00000211934</t>
  </si>
  <si>
    <t>IGHV1-2</t>
  </si>
  <si>
    <t>ENSG00000211637</t>
  </si>
  <si>
    <t>IGLV4-69</t>
  </si>
  <si>
    <t>ENSG00000211898</t>
  </si>
  <si>
    <t>IGHD</t>
  </si>
  <si>
    <t>ENSG00000211685</t>
  </si>
  <si>
    <t>IGLC7</t>
  </si>
  <si>
    <t>ENSG00000225523</t>
  </si>
  <si>
    <t>IGKV6D-21</t>
  </si>
  <si>
    <t>ENSG00000211967</t>
  </si>
  <si>
    <t>IGHV3-53</t>
  </si>
  <si>
    <t>ENSG00000224373</t>
  </si>
  <si>
    <t>IGHV4-59</t>
  </si>
  <si>
    <t>ENSG00000211660</t>
  </si>
  <si>
    <t>IGLV2-23</t>
  </si>
  <si>
    <t>ENSG00000211668</t>
  </si>
  <si>
    <t>IGLV2-11</t>
  </si>
  <si>
    <t>ENSG00000240041</t>
  </si>
  <si>
    <t>IGHJ4</t>
  </si>
  <si>
    <t>ENSG00000240834</t>
  </si>
  <si>
    <t>IGKV1D-12</t>
  </si>
  <si>
    <t>ENSG00000211671</t>
  </si>
  <si>
    <t>IGLV2-8</t>
  </si>
  <si>
    <t>ENSG00000211669</t>
  </si>
  <si>
    <t>IGLV3-10</t>
  </si>
  <si>
    <t>ENSG00000211896</t>
  </si>
  <si>
    <t>IGHG1</t>
  </si>
  <si>
    <t>ENSG00000211895</t>
  </si>
  <si>
    <t>IGHA1</t>
  </si>
  <si>
    <t>ENSG00000211962</t>
  </si>
  <si>
    <t>IGHV1-46</t>
  </si>
  <si>
    <t>ENSG00000241755</t>
  </si>
  <si>
    <t>IGKV1-9</t>
  </si>
  <si>
    <t>ENSG00000211652</t>
  </si>
  <si>
    <t>IGLV7-43</t>
  </si>
  <si>
    <t>ENSG00000211904</t>
  </si>
  <si>
    <t>IGHJ2</t>
  </si>
  <si>
    <t>ENSG00000156738</t>
  </si>
  <si>
    <t>MS4A1</t>
  </si>
  <si>
    <t>ENSG00000253998</t>
  </si>
  <si>
    <t>IGKV2-29</t>
  </si>
  <si>
    <t>ENSG00000242887</t>
  </si>
  <si>
    <t>IGHJ3</t>
  </si>
  <si>
    <t>ENSG00000211946</t>
  </si>
  <si>
    <t>IGHV3-20</t>
  </si>
  <si>
    <t>ENSG00000211644</t>
  </si>
  <si>
    <t>IGLV1-51</t>
  </si>
  <si>
    <t>ENSG00000211679</t>
  </si>
  <si>
    <t>IGLC3</t>
  </si>
  <si>
    <t>ENSG00000105369</t>
  </si>
  <si>
    <t>CD79A</t>
  </si>
  <si>
    <t>ENSG00000211625</t>
  </si>
  <si>
    <t>IGKV3D-20</t>
  </si>
  <si>
    <t>ENSG00000225698</t>
  </si>
  <si>
    <t>IGHV3-72</t>
  </si>
  <si>
    <t>ENSG00000211939</t>
  </si>
  <si>
    <t>IGHV1-8</t>
  </si>
  <si>
    <t>ENSG00000233999</t>
  </si>
  <si>
    <t>IGKV3OR2-268</t>
  </si>
  <si>
    <t>ENSG00000240864</t>
  </si>
  <si>
    <t>IGKV1-16</t>
  </si>
  <si>
    <t>ENSG00000211655</t>
  </si>
  <si>
    <t>IGLV1-36</t>
  </si>
  <si>
    <t>ENSG00000211664</t>
  </si>
  <si>
    <t>IGLV2-18</t>
  </si>
  <si>
    <t>ENSG00000211899</t>
  </si>
  <si>
    <t>IGHM</t>
  </si>
  <si>
    <t>ENSG00000211670</t>
  </si>
  <si>
    <t>IGLV3-9</t>
  </si>
  <si>
    <t>ENSG00000211649</t>
  </si>
  <si>
    <t>IGLV7-46</t>
  </si>
  <si>
    <t>ENSG00000132465</t>
  </si>
  <si>
    <t>IGJ</t>
  </si>
  <si>
    <t>ENSG00000254056</t>
  </si>
  <si>
    <t>IGHV3-71</t>
  </si>
  <si>
    <t>ENSG00000211596</t>
  </si>
  <si>
    <t>IGKJ2</t>
  </si>
  <si>
    <t>ENSG00000237111</t>
  </si>
  <si>
    <t>IGHJ3P</t>
  </si>
  <si>
    <t>ENSG00000211593</t>
  </si>
  <si>
    <t>IGKJ5</t>
  </si>
  <si>
    <t>ENSG00000259337</t>
  </si>
  <si>
    <t>IGHV1OR15-2</t>
  </si>
  <si>
    <t>ENSG00000251039</t>
  </si>
  <si>
    <t>IGKV2D-40</t>
  </si>
  <si>
    <t>ENSG00000253763</t>
  </si>
  <si>
    <t>IGHV3-6</t>
  </si>
  <si>
    <t>ENSG00000253883</t>
  </si>
  <si>
    <t>IGHV3-19</t>
  </si>
  <si>
    <t>ENSG00000240382</t>
  </si>
  <si>
    <t>IGKV1-17</t>
  </si>
  <si>
    <t>ENSG00000211955</t>
  </si>
  <si>
    <t>IGHV3-33</t>
  </si>
  <si>
    <t>ENSG00000270356</t>
  </si>
  <si>
    <t>IGHV1OR15-4</t>
  </si>
  <si>
    <t>ENSG00000211595</t>
  </si>
  <si>
    <t>IGKJ3</t>
  </si>
  <si>
    <t>ENSG00000211594</t>
  </si>
  <si>
    <t>IGKJ4</t>
  </si>
  <si>
    <t>ENSG00000211632</t>
  </si>
  <si>
    <t>IGKV3D-11</t>
  </si>
  <si>
    <t>ENSG00000253755</t>
  </si>
  <si>
    <t>IGHGP</t>
  </si>
  <si>
    <t>ENSG00000211952</t>
  </si>
  <si>
    <t>IGHV4-28</t>
  </si>
  <si>
    <t>ENSG00000138755</t>
  </si>
  <si>
    <t>CXCL9</t>
  </si>
  <si>
    <t>ENSG00000170476</t>
  </si>
  <si>
    <t>MZB1</t>
  </si>
  <si>
    <t>ENSG00000241294</t>
  </si>
  <si>
    <t>IGKV2-24</t>
  </si>
  <si>
    <t>ENSG00000239819</t>
  </si>
  <si>
    <t>IGKV1D-8</t>
  </si>
  <si>
    <t>ENSG00000271288</t>
  </si>
  <si>
    <t>IGHV1OR15-3</t>
  </si>
  <si>
    <t>ENSG00000211933</t>
  </si>
  <si>
    <t>IGHV6-1</t>
  </si>
  <si>
    <t>ENSG00000183508</t>
  </si>
  <si>
    <t>FAM46C</t>
  </si>
  <si>
    <t>ENSG00000253936</t>
  </si>
  <si>
    <t>IGHV3-63</t>
  </si>
  <si>
    <t>ENSG00000253274</t>
  </si>
  <si>
    <t>IGHV1-67</t>
  </si>
  <si>
    <t>ENSG00000131203</t>
  </si>
  <si>
    <t>IDO1</t>
  </si>
  <si>
    <t>ENSG00000253545</t>
  </si>
  <si>
    <t>IGHV3-52</t>
  </si>
  <si>
    <t>ENSG00000211658</t>
  </si>
  <si>
    <t>IGLV3-27</t>
  </si>
  <si>
    <t>ENSG00000241244</t>
  </si>
  <si>
    <t>IGKV1D-16</t>
  </si>
  <si>
    <t>ENSG00000265714</t>
  </si>
  <si>
    <t>AL122127.3</t>
  </si>
  <si>
    <t>ENSG00000254395</t>
  </si>
  <si>
    <t>IGHV4-55</t>
  </si>
  <si>
    <t>ENSG00000270472</t>
  </si>
  <si>
    <t>IGHV3OR16-9</t>
  </si>
  <si>
    <t>ENSG00000211968</t>
  </si>
  <si>
    <t>IGHV1-58</t>
  </si>
  <si>
    <t>ENSG00000270466</t>
  </si>
  <si>
    <t>SEPT1</t>
  </si>
  <si>
    <t>ENSG00000156234</t>
  </si>
  <si>
    <t>CXCL13</t>
  </si>
  <si>
    <t>ENSG00000263413</t>
  </si>
  <si>
    <t>AL928742.1</t>
  </si>
  <si>
    <t>ENSG00000211905</t>
  </si>
  <si>
    <t>IGHJ1</t>
  </si>
  <si>
    <t>ENSG00000264781</t>
  </si>
  <si>
    <t>hsa-mir-4537</t>
  </si>
  <si>
    <t>ENSG00000213886</t>
  </si>
  <si>
    <t>UBD</t>
  </si>
  <si>
    <t>ENSG00000226777</t>
  </si>
  <si>
    <t>KIAA0125</t>
  </si>
  <si>
    <t>ENSG00000253701</t>
  </si>
  <si>
    <t>AL928768.3</t>
  </si>
  <si>
    <t>ENSG00000253705</t>
  </si>
  <si>
    <t>IGHV3-41</t>
  </si>
  <si>
    <t>ENSG00000211677</t>
  </si>
  <si>
    <t>IGLC2</t>
  </si>
  <si>
    <t>ENSG00000211650</t>
  </si>
  <si>
    <t>IGLV5-45</t>
  </si>
  <si>
    <t>ENSG00000169245</t>
  </si>
  <si>
    <t>CXCL10</t>
  </si>
  <si>
    <t>ENSG00000211599</t>
  </si>
  <si>
    <t>IGKV5-2</t>
  </si>
  <si>
    <t>ENSG00000244620</t>
  </si>
  <si>
    <t>AL122127.25</t>
  </si>
  <si>
    <t>ENSG00000223350</t>
  </si>
  <si>
    <t>IGLV9-49</t>
  </si>
  <si>
    <t>ENSG00000240671</t>
  </si>
  <si>
    <t>IGKV1-8</t>
  </si>
  <si>
    <t>ENSG00000223931</t>
  </si>
  <si>
    <t>AC142381.1</t>
  </si>
  <si>
    <t>ENSG00000237988</t>
  </si>
  <si>
    <t>OR2I1P</t>
  </si>
  <si>
    <t>ENSG00000211678</t>
  </si>
  <si>
    <t>IGLJ3</t>
  </si>
  <si>
    <t>ENSG00000253838</t>
  </si>
  <si>
    <t>RP11-44K6.2</t>
  </si>
  <si>
    <t>ENSG00000231475</t>
  </si>
  <si>
    <t>IGHV4-31</t>
  </si>
  <si>
    <t>ENSG00000211979</t>
  </si>
  <si>
    <t>IGHV7-81</t>
  </si>
  <si>
    <t>ENSG00000253234</t>
  </si>
  <si>
    <t>IGLV2-5</t>
  </si>
  <si>
    <t>ENSG00000211654</t>
  </si>
  <si>
    <t>IGLV5-37</t>
  </si>
  <si>
    <t>ENSG00000113088</t>
  </si>
  <si>
    <t>GZMK</t>
  </si>
  <si>
    <t>ENSG00000270505</t>
  </si>
  <si>
    <t>IGHV1OR15-1</t>
  </si>
  <si>
    <t>ENSG00000263751</t>
  </si>
  <si>
    <t>AL122127.1</t>
  </si>
  <si>
    <t>ENSG00000253742</t>
  </si>
  <si>
    <t>IGHV3-60</t>
  </si>
  <si>
    <t>ENSG00000271130</t>
  </si>
  <si>
    <t>IGHV3OR16-8</t>
  </si>
  <si>
    <t>ENSG00000154165</t>
  </si>
  <si>
    <t>GPR15</t>
  </si>
  <si>
    <t>ENSG00000211665</t>
  </si>
  <si>
    <t>IGLV3-16</t>
  </si>
  <si>
    <t>ENSG00000255354</t>
  </si>
  <si>
    <t>RP11-148O21.2</t>
  </si>
  <si>
    <t>ENSG00000254174</t>
  </si>
  <si>
    <t>IGHV1-12</t>
  </si>
  <si>
    <t>ENSG00000169248</t>
  </si>
  <si>
    <t>CXCL11</t>
  </si>
  <si>
    <t>ENSG00000211674</t>
  </si>
  <si>
    <t>IGLJ1</t>
  </si>
  <si>
    <t>ENSG00000237547</t>
  </si>
  <si>
    <t>IGHJ2P</t>
  </si>
  <si>
    <t>ENSG00000188403</t>
  </si>
  <si>
    <t>IGHV1OR15-9</t>
  </si>
  <si>
    <t>ENSG00000254326</t>
  </si>
  <si>
    <t>IGHV7-27</t>
  </si>
  <si>
    <t>ENSG00000211638</t>
  </si>
  <si>
    <t>IGLV8-61</t>
  </si>
  <si>
    <t>ENSG00000266408</t>
  </si>
  <si>
    <t>AL122127.4</t>
  </si>
  <si>
    <t>ENSG00000188257</t>
  </si>
  <si>
    <t>PLA2G2A</t>
  </si>
  <si>
    <t>ENSG00000083454</t>
  </si>
  <si>
    <t>P2RX5</t>
  </si>
  <si>
    <t>ENSG00000211630</t>
  </si>
  <si>
    <t>IGKV1D-13</t>
  </si>
  <si>
    <t>ENSG00000211772</t>
  </si>
  <si>
    <t>TRBC2</t>
  </si>
  <si>
    <t>ENSG00000229092</t>
  </si>
  <si>
    <t>IGHV3-47</t>
  </si>
  <si>
    <t>ENSG00000211676</t>
  </si>
  <si>
    <t>IGLJ2</t>
  </si>
  <si>
    <t>ENSG00000181617</t>
  </si>
  <si>
    <t>FDCSP</t>
  </si>
  <si>
    <t>ENSG00000264024</t>
  </si>
  <si>
    <t>AL901608.1</t>
  </si>
  <si>
    <t>ENSG00000172724</t>
  </si>
  <si>
    <t>CCL19</t>
  </si>
  <si>
    <t>ENSG00000253128</t>
  </si>
  <si>
    <t>IGHV4-80</t>
  </si>
  <si>
    <t>ENSG00000112936</t>
  </si>
  <si>
    <t>C7</t>
  </si>
  <si>
    <t>ENSG00000244731</t>
  </si>
  <si>
    <t>C4A</t>
  </si>
  <si>
    <t>ENSG00000012223</t>
  </si>
  <si>
    <t>LTF</t>
  </si>
  <si>
    <t>ENSG00000211639</t>
  </si>
  <si>
    <t>IGLV4-60</t>
  </si>
  <si>
    <t>ENSG00000006074</t>
  </si>
  <si>
    <t>CCL18</t>
  </si>
  <si>
    <t>ENSG00000211957</t>
  </si>
  <si>
    <t>IGHV3-35</t>
  </si>
  <si>
    <t>ENSG00000224389</t>
  </si>
  <si>
    <t>C4B</t>
  </si>
  <si>
    <t>ENSG00000047457</t>
  </si>
  <si>
    <t>CP</t>
  </si>
  <si>
    <t>ENSG00000197057</t>
  </si>
  <si>
    <t>DTHD1</t>
  </si>
  <si>
    <t>ENSG00000154080</t>
  </si>
  <si>
    <t>CHST9</t>
  </si>
  <si>
    <t>ENSG00000105205</t>
  </si>
  <si>
    <t>CLC</t>
  </si>
  <si>
    <t>ENSG00000198502</t>
  </si>
  <si>
    <t>HLA-DRB5</t>
  </si>
  <si>
    <t>ENSG00000130208</t>
  </si>
  <si>
    <t>APOC1</t>
  </si>
  <si>
    <t>ENSG00000211642</t>
  </si>
  <si>
    <t>IGLV10-54</t>
  </si>
  <si>
    <t>ENSG00000172116</t>
  </si>
  <si>
    <t>CD8B</t>
  </si>
  <si>
    <t>ENSG00000211978</t>
  </si>
  <si>
    <t>IGHV5-78</t>
  </si>
  <si>
    <t>ENSG00000156755</t>
  </si>
  <si>
    <t>IGKV1OR-2</t>
  </si>
  <si>
    <t>ENSG00000167916</t>
  </si>
  <si>
    <t>KRT24</t>
  </si>
  <si>
    <t>ENSG00000163568</t>
  </si>
  <si>
    <t>AIM2</t>
  </si>
  <si>
    <t>ENSG00000138061</t>
  </si>
  <si>
    <t>CYP1B1</t>
  </si>
  <si>
    <t>ENSG00000179344</t>
  </si>
  <si>
    <t>HLA-DQB1</t>
  </si>
  <si>
    <t>ENSG00000173432</t>
  </si>
  <si>
    <t>SAA1</t>
  </si>
  <si>
    <t>ENSG00000204525</t>
  </si>
  <si>
    <t>HLA-C</t>
  </si>
  <si>
    <t>ENSG00000164530</t>
  </si>
  <si>
    <t>PI16</t>
  </si>
  <si>
    <t>ENSG00000213088</t>
  </si>
  <si>
    <t>DARC</t>
  </si>
  <si>
    <t>ENSG00000168477</t>
  </si>
  <si>
    <t>TNXB</t>
  </si>
  <si>
    <t>ENSG00000205038</t>
  </si>
  <si>
    <t>PKHD1L1</t>
  </si>
  <si>
    <t>ENSG00000130595</t>
  </si>
  <si>
    <t>TNNT3</t>
  </si>
  <si>
    <t>ENSG00000138615</t>
  </si>
  <si>
    <t>CILP</t>
  </si>
  <si>
    <t>logFC (immunogenic vs others)</t>
  </si>
  <si>
    <t>Top expressed genes in cluster 1 Differentiated, log2 fold change of Differentiated vs others &gt; 1 and adjusted p &lt; 0.05</t>
  </si>
  <si>
    <t>Top expressed genes in cluster 2 Immunogenic, log2 fold change (immunogenic vs others) &gt; 1 and adjusted p &lt; 0.05</t>
  </si>
  <si>
    <t>ENSG00000243955</t>
  </si>
  <si>
    <t>GSTA1</t>
  </si>
  <si>
    <t>ENSG00000196344</t>
  </si>
  <si>
    <t>ADH7</t>
  </si>
  <si>
    <t>ENSG00000242515</t>
  </si>
  <si>
    <t>UGT1A10</t>
  </si>
  <si>
    <t>ENSG00000243135</t>
  </si>
  <si>
    <t>UGT1A3</t>
  </si>
  <si>
    <t>ENSG00000108602</t>
  </si>
  <si>
    <t>ALDH3A1</t>
  </si>
  <si>
    <t>ENSG00000133636</t>
  </si>
  <si>
    <t>NTS</t>
  </si>
  <si>
    <t>ENSG00000163209</t>
  </si>
  <si>
    <t>SPRR3</t>
  </si>
  <si>
    <t>ENSG00000227802</t>
  </si>
  <si>
    <t>DNAJB3</t>
  </si>
  <si>
    <t>ENSG00000244474</t>
  </si>
  <si>
    <t>UGT1A4</t>
  </si>
  <si>
    <t>ENSG00000148053</t>
  </si>
  <si>
    <t>NTRK2</t>
  </si>
  <si>
    <t>ENSG00000240224</t>
  </si>
  <si>
    <t>UGT1A5</t>
  </si>
  <si>
    <t>ENSG00000167165</t>
  </si>
  <si>
    <t>UGT1A6</t>
  </si>
  <si>
    <t>ENSG00000233445</t>
  </si>
  <si>
    <t>RPL17P11</t>
  </si>
  <si>
    <t>ENSG00000228445</t>
  </si>
  <si>
    <t>UGT1A2P</t>
  </si>
  <si>
    <t>ENSG00000198074</t>
  </si>
  <si>
    <t>AKR1B10</t>
  </si>
  <si>
    <t>ENSG00000151632</t>
  </si>
  <si>
    <t>AKR1C2</t>
  </si>
  <si>
    <t>ENSG00000127249</t>
  </si>
  <si>
    <t>ATP13A4</t>
  </si>
  <si>
    <t>ENSG00000178836</t>
  </si>
  <si>
    <t>AC114812.5</t>
  </si>
  <si>
    <t>ENSG00000165841</t>
  </si>
  <si>
    <t>CYP2C19</t>
  </si>
  <si>
    <t>ENSG00000171401</t>
  </si>
  <si>
    <t>KRT13</t>
  </si>
  <si>
    <t>ENSG00000145113</t>
  </si>
  <si>
    <t>MUC4</t>
  </si>
  <si>
    <t>ENSG00000185860</t>
  </si>
  <si>
    <t>C1orf110</t>
  </si>
  <si>
    <t>ENSG00000198848</t>
  </si>
  <si>
    <t>CES1</t>
  </si>
  <si>
    <t>ENSG00000234143</t>
  </si>
  <si>
    <t>UGT1A13P</t>
  </si>
  <si>
    <t>ENSG00000156284</t>
  </si>
  <si>
    <t>CLDN8</t>
  </si>
  <si>
    <t>ENSG00000168481</t>
  </si>
  <si>
    <t>LGI3</t>
  </si>
  <si>
    <t>ENSG00000105388</t>
  </si>
  <si>
    <t>CEACAM5</t>
  </si>
  <si>
    <t>ENSG00000171658</t>
  </si>
  <si>
    <t>RP11-443P15.2</t>
  </si>
  <si>
    <t>ENSG00000136694</t>
  </si>
  <si>
    <t>IL36A</t>
  </si>
  <si>
    <t>ENSG00000267056</t>
  </si>
  <si>
    <t>AC005336.4</t>
  </si>
  <si>
    <t>ENSG00000224251</t>
  </si>
  <si>
    <t>RP11-499O7.7</t>
  </si>
  <si>
    <t>ENSG00000196139</t>
  </si>
  <si>
    <t>AKR1C3</t>
  </si>
  <si>
    <t>ENSG00000233377</t>
  </si>
  <si>
    <t>MTND4P20</t>
  </si>
  <si>
    <t>ENSG00000187134</t>
  </si>
  <si>
    <t>AKR1C1</t>
  </si>
  <si>
    <t>ENSG00000244122</t>
  </si>
  <si>
    <t>UGT1A7</t>
  </si>
  <si>
    <t>ENSG00000087128</t>
  </si>
  <si>
    <t>TMPRSS11E</t>
  </si>
  <si>
    <t>ENSG00000264785</t>
  </si>
  <si>
    <t>RP11-311F12.2</t>
  </si>
  <si>
    <t>ENSG00000262160</t>
  </si>
  <si>
    <t>RP11-96D1.11</t>
  </si>
  <si>
    <t>ENSG00000108242</t>
  </si>
  <si>
    <t>CYP2C18</t>
  </si>
  <si>
    <t>ENSG00000182938</t>
  </si>
  <si>
    <t>OTOP3</t>
  </si>
  <si>
    <t>ENSG00000206072</t>
  </si>
  <si>
    <t>SERPINB11</t>
  </si>
  <si>
    <t>ENSG00000115616</t>
  </si>
  <si>
    <t>SLC9A2</t>
  </si>
  <si>
    <t>ENSG00000090512</t>
  </si>
  <si>
    <t>FETUB</t>
  </si>
  <si>
    <t>ENSG00000171345</t>
  </si>
  <si>
    <t>KRT19</t>
  </si>
  <si>
    <t>ENSG00000248144</t>
  </si>
  <si>
    <t>ADH1C</t>
  </si>
  <si>
    <t>ENSG00000175065</t>
  </si>
  <si>
    <t>DSG4</t>
  </si>
  <si>
    <t>ENSG00000170477</t>
  </si>
  <si>
    <t>KRT4</t>
  </si>
  <si>
    <t>ENSG00000171903</t>
  </si>
  <si>
    <t>CYP4F11</t>
  </si>
  <si>
    <t>ENSG00000187054</t>
  </si>
  <si>
    <t>TMPRSS11A</t>
  </si>
  <si>
    <t>ENSG00000163331</t>
  </si>
  <si>
    <t>DAPL1</t>
  </si>
  <si>
    <t>ENSG00000007306</t>
  </si>
  <si>
    <t>CEACAM7</t>
  </si>
  <si>
    <t>ENSG00000114638</t>
  </si>
  <si>
    <t>UPK1B</t>
  </si>
  <si>
    <t>ENSG00000178919</t>
  </si>
  <si>
    <t>FOXE1</t>
  </si>
  <si>
    <t>ENSG00000125780</t>
  </si>
  <si>
    <t>TGM3</t>
  </si>
  <si>
    <t>ENSG00000185038</t>
  </si>
  <si>
    <t>MROH2A</t>
  </si>
  <si>
    <t>ENSG00000248705</t>
  </si>
  <si>
    <t>AC114812.10</t>
  </si>
  <si>
    <t>ENSG00000179869</t>
  </si>
  <si>
    <t>ABCA13</t>
  </si>
  <si>
    <t>ENSG00000184828</t>
  </si>
  <si>
    <t>ZBTB7C</t>
  </si>
  <si>
    <t>ENSG00000125285</t>
  </si>
  <si>
    <t>SOX21</t>
  </si>
  <si>
    <t>ENSG00000241794</t>
  </si>
  <si>
    <t>SPRR2A</t>
  </si>
  <si>
    <t>ENSG00000197353</t>
  </si>
  <si>
    <t>LYPD2</t>
  </si>
  <si>
    <t>ENSG00000165092</t>
  </si>
  <si>
    <t>ALDH1A1</t>
  </si>
  <si>
    <t>ENSG00000129514</t>
  </si>
  <si>
    <t>FOXA1</t>
  </si>
  <si>
    <t>ENSG00000236130</t>
  </si>
  <si>
    <t>RP11-23B15.1</t>
  </si>
  <si>
    <t>ENSG00000181449</t>
  </si>
  <si>
    <t>SOX2</t>
  </si>
  <si>
    <t>ENSG00000214860</t>
  </si>
  <si>
    <t>EVPLL</t>
  </si>
  <si>
    <t>ENSG00000143502</t>
  </si>
  <si>
    <t>SUSD4</t>
  </si>
  <si>
    <t>ENSG00000237787</t>
  </si>
  <si>
    <t>C3orf79</t>
  </si>
  <si>
    <t>ENSG00000176153</t>
  </si>
  <si>
    <t>GPX2</t>
  </si>
  <si>
    <t>ENSG00000230338</t>
  </si>
  <si>
    <t>MTND4P19</t>
  </si>
  <si>
    <t>ENSG00000228577</t>
  </si>
  <si>
    <t>AC010731.2</t>
  </si>
  <si>
    <t>ENSG00000227879</t>
  </si>
  <si>
    <t>PSPC1P1</t>
  </si>
  <si>
    <t>ENSG00000238840</t>
  </si>
  <si>
    <t>U8</t>
  </si>
  <si>
    <t>ENSG00000183347</t>
  </si>
  <si>
    <t>GBP6</t>
  </si>
  <si>
    <t>ENSG00000156413</t>
  </si>
  <si>
    <t>FUT6</t>
  </si>
  <si>
    <t>ENSG00000244094</t>
  </si>
  <si>
    <t>SPRR2F</t>
  </si>
  <si>
    <t>ENSG00000016602</t>
  </si>
  <si>
    <t>CLCA4</t>
  </si>
  <si>
    <t>ENSG00000249082</t>
  </si>
  <si>
    <t>CTC-276P9.1</t>
  </si>
  <si>
    <t>ENSG00000198807</t>
  </si>
  <si>
    <t>PAX9</t>
  </si>
  <si>
    <t>ENSG00000198092</t>
  </si>
  <si>
    <t>TMPRSS11F</t>
  </si>
  <si>
    <t>ENSG00000224469</t>
  </si>
  <si>
    <t>AC009517.2</t>
  </si>
  <si>
    <t>ENSG00000266729</t>
  </si>
  <si>
    <t>RP11-534N16.1</t>
  </si>
  <si>
    <t>ENSG00000243486</t>
  </si>
  <si>
    <t>RP11-217E22.5</t>
  </si>
  <si>
    <t>ENSG00000189377</t>
  </si>
  <si>
    <t>CXCL17</t>
  </si>
  <si>
    <t>ENSG00000177570</t>
  </si>
  <si>
    <t>SAMD12</t>
  </si>
  <si>
    <t>ENSG00000125998</t>
  </si>
  <si>
    <t>FAM83C</t>
  </si>
  <si>
    <t>ENSG00000183034</t>
  </si>
  <si>
    <t>OTOP2</t>
  </si>
  <si>
    <t>ENSG00000227640</t>
  </si>
  <si>
    <t>SOX21-AS1</t>
  </si>
  <si>
    <t>ENSG00000214711</t>
  </si>
  <si>
    <t>CAPN14</t>
  </si>
  <si>
    <t>ENSG00000169860</t>
  </si>
  <si>
    <t>P2RY1</t>
  </si>
  <si>
    <t>ENSG00000224769</t>
  </si>
  <si>
    <t>AC069213.1</t>
  </si>
  <si>
    <t>ENSG00000241732</t>
  </si>
  <si>
    <t>RP11-38P22.2</t>
  </si>
  <si>
    <t>ENSG00000157445</t>
  </si>
  <si>
    <t>CACNA2D3</t>
  </si>
  <si>
    <t>ENSG00000069011</t>
  </si>
  <si>
    <t>PITX1</t>
  </si>
  <si>
    <t>ENSG00000225473</t>
  </si>
  <si>
    <t>ATP13A4-AS1</t>
  </si>
  <si>
    <t>ENSG00000174226</t>
  </si>
  <si>
    <t>SNX31</t>
  </si>
  <si>
    <t>ENSG00000197641</t>
  </si>
  <si>
    <t>SERPINB13</t>
  </si>
  <si>
    <t>ENSG00000198643</t>
  </si>
  <si>
    <t>FAM3D</t>
  </si>
  <si>
    <t>ENSG00000121552</t>
  </si>
  <si>
    <t>CSTA</t>
  </si>
  <si>
    <t>ENSG00000248485</t>
  </si>
  <si>
    <t>PCP4L1</t>
  </si>
  <si>
    <t>ENSG00000137648</t>
  </si>
  <si>
    <t>TMPRSS4</t>
  </si>
  <si>
    <t>ENSG00000070526</t>
  </si>
  <si>
    <t>ST6GALNAC1</t>
  </si>
  <si>
    <t>ENSG00000114948</t>
  </si>
  <si>
    <t>ADAM23</t>
  </si>
  <si>
    <t>ENSG00000140519</t>
  </si>
  <si>
    <t>RHCG</t>
  </si>
  <si>
    <t>ENSG00000109101</t>
  </si>
  <si>
    <t>FOXN1</t>
  </si>
  <si>
    <t>ENSG00000167600</t>
  </si>
  <si>
    <t>CYP2S1</t>
  </si>
  <si>
    <t>ENSG00000158055</t>
  </si>
  <si>
    <t>GRHL3</t>
  </si>
  <si>
    <t>ENSG00000086548</t>
  </si>
  <si>
    <t>CEACAM6</t>
  </si>
  <si>
    <t>ENSG00000188580</t>
  </si>
  <si>
    <t>NKAIN2</t>
  </si>
  <si>
    <t>ENSG00000105523</t>
  </si>
  <si>
    <t>FAM83E</t>
  </si>
  <si>
    <t>ENSG00000167653</t>
  </si>
  <si>
    <t>PSCA</t>
  </si>
  <si>
    <t>ENSG00000168447</t>
  </si>
  <si>
    <t>SCNN1B</t>
  </si>
  <si>
    <t>ENSG00000136155</t>
  </si>
  <si>
    <t>SCEL</t>
  </si>
  <si>
    <t>ENSG00000171346</t>
  </si>
  <si>
    <t>KRT15</t>
  </si>
  <si>
    <t>ENSG00000148346</t>
  </si>
  <si>
    <t>LCN2</t>
  </si>
  <si>
    <t>ENSG00000216775</t>
  </si>
  <si>
    <t>RP1-152L7.5</t>
  </si>
  <si>
    <t>ENSG00000166535</t>
  </si>
  <si>
    <t>A2ML1</t>
  </si>
  <si>
    <t>ENSG00000215874</t>
  </si>
  <si>
    <t>CAPNS1P1</t>
  </si>
  <si>
    <t>ENSG00000181019</t>
  </si>
  <si>
    <t>NQO1</t>
  </si>
  <si>
    <t>ENSG00000170835</t>
  </si>
  <si>
    <t>CEL</t>
  </si>
  <si>
    <t>ENSG00000163435</t>
  </si>
  <si>
    <t>ELF3</t>
  </si>
  <si>
    <t>ENSG00000140279</t>
  </si>
  <si>
    <t>DUOX2</t>
  </si>
  <si>
    <t>ENSG00000140284</t>
  </si>
  <si>
    <t>SLC27A2</t>
  </si>
  <si>
    <t>ENSG00000236524</t>
  </si>
  <si>
    <t>RP11-134F2.2</t>
  </si>
  <si>
    <t>ENSG00000101144</t>
  </si>
  <si>
    <t>BMP7</t>
  </si>
  <si>
    <t>ENSG00000242136</t>
  </si>
  <si>
    <t>RP11-734K21.2</t>
  </si>
  <si>
    <t>ENSG00000198483</t>
  </si>
  <si>
    <t>ANKRD35</t>
  </si>
  <si>
    <t>ENSG00000183117</t>
  </si>
  <si>
    <t>CSMD1</t>
  </si>
  <si>
    <t>ENSG00000221431</t>
  </si>
  <si>
    <t>AC092925.1</t>
  </si>
  <si>
    <t>ENSG00000186204</t>
  </si>
  <si>
    <t>CYP4F12</t>
  </si>
  <si>
    <t>ENSG00000186442</t>
  </si>
  <si>
    <t>KRT3</t>
  </si>
  <si>
    <t>ENSG00000165794</t>
  </si>
  <si>
    <t>SLC39A2</t>
  </si>
  <si>
    <t>ENSG00000178363</t>
  </si>
  <si>
    <t>CALML3</t>
  </si>
  <si>
    <t>ENSG00000094796</t>
  </si>
  <si>
    <t>KRT31</t>
  </si>
  <si>
    <t>ENSG00000136689</t>
  </si>
  <si>
    <t>IL1RN</t>
  </si>
  <si>
    <t>ENSG00000133985</t>
  </si>
  <si>
    <t>TTC9</t>
  </si>
  <si>
    <t>ENSG00000153802</t>
  </si>
  <si>
    <t>TMPRSS11D</t>
  </si>
  <si>
    <t>ENSG00000171124</t>
  </si>
  <si>
    <t>FUT3</t>
  </si>
  <si>
    <t>ENSG00000105357</t>
  </si>
  <si>
    <t>MYH14</t>
  </si>
  <si>
    <t>ENSG00000224652</t>
  </si>
  <si>
    <t>LINC00885</t>
  </si>
  <si>
    <t>ENSG00000127252</t>
  </si>
  <si>
    <t>HRASLS</t>
  </si>
  <si>
    <t>ENSG00000184012</t>
  </si>
  <si>
    <t>TMPRSS2</t>
  </si>
  <si>
    <t>ENSG00000177627</t>
  </si>
  <si>
    <t>C12orf54</t>
  </si>
  <si>
    <t>ENSG00000135324</t>
  </si>
  <si>
    <t>MRAP2</t>
  </si>
  <si>
    <t>ENSG00000151012</t>
  </si>
  <si>
    <t>SLC7A11</t>
  </si>
  <si>
    <t>ENSG00000189143</t>
  </si>
  <si>
    <t>CLDN4</t>
  </si>
  <si>
    <t>ENSG00000114771</t>
  </si>
  <si>
    <t>AADAC</t>
  </si>
  <si>
    <t>ENSG00000251491</t>
  </si>
  <si>
    <t>OR7E28P</t>
  </si>
  <si>
    <t>ENSG00000100078</t>
  </si>
  <si>
    <t>PLA2G3</t>
  </si>
  <si>
    <t>ENSG00000181072</t>
  </si>
  <si>
    <t>CHRM2</t>
  </si>
  <si>
    <t>ENSG00000261040</t>
  </si>
  <si>
    <t>CTD-2319I12.1</t>
  </si>
  <si>
    <t>ENSG00000235032</t>
  </si>
  <si>
    <t>RP4-813D12.2</t>
  </si>
  <si>
    <t>ENSG00000165238</t>
  </si>
  <si>
    <t>WNK2</t>
  </si>
  <si>
    <t>ENSG00000261217</t>
  </si>
  <si>
    <t>RP11-598D12.3</t>
  </si>
  <si>
    <t>ENSG00000254166</t>
  </si>
  <si>
    <t>CASC19</t>
  </si>
  <si>
    <t>ENSG00000253740</t>
  </si>
  <si>
    <t>KB-1083B1.1</t>
  </si>
  <si>
    <t>ENSG00000156298</t>
  </si>
  <si>
    <t>TSPAN7</t>
  </si>
  <si>
    <t>ENSG00000249007</t>
  </si>
  <si>
    <t>RP11-510N19.5</t>
  </si>
  <si>
    <t>ENSG00000249647</t>
  </si>
  <si>
    <t>CTC-349C3.2</t>
  </si>
  <si>
    <t>ENSG00000139044</t>
  </si>
  <si>
    <t>B4GALNT3</t>
  </si>
  <si>
    <t>ENSG00000260658</t>
  </si>
  <si>
    <t>RP11-368L12.1</t>
  </si>
  <si>
    <t>ENSG00000253033</t>
  </si>
  <si>
    <t>RNU7-191P</t>
  </si>
  <si>
    <t>ENSG00000145920</t>
  </si>
  <si>
    <t>CPLX2</t>
  </si>
  <si>
    <t>ENSG00000111432</t>
  </si>
  <si>
    <t>FZD10</t>
  </si>
  <si>
    <t>ENSG00000234262</t>
  </si>
  <si>
    <t>RP1-20N18.4</t>
  </si>
  <si>
    <t>ENSG00000177614</t>
  </si>
  <si>
    <t>PGBD5</t>
  </si>
  <si>
    <t>ENSG00000213896</t>
  </si>
  <si>
    <t>RP11-546M4.1</t>
  </si>
  <si>
    <t>ENSG00000103044</t>
  </si>
  <si>
    <t>HAS3</t>
  </si>
  <si>
    <t>ENSG00000118785</t>
  </si>
  <si>
    <t>SPP1</t>
  </si>
  <si>
    <t>ENSG00000162981</t>
  </si>
  <si>
    <t>FAM84A</t>
  </si>
  <si>
    <t>ENSG00000232680</t>
  </si>
  <si>
    <t>AC002511.3</t>
  </si>
  <si>
    <t>ENSG00000256347</t>
  </si>
  <si>
    <t>OR8R1P</t>
  </si>
  <si>
    <t>ENSG00000073737</t>
  </si>
  <si>
    <t>DHRS9</t>
  </si>
  <si>
    <t>ENSG00000111319</t>
  </si>
  <si>
    <t>SCNN1A</t>
  </si>
  <si>
    <t>ENSG00000232243</t>
  </si>
  <si>
    <t>RP11-408E5.5</t>
  </si>
  <si>
    <t>ENSG00000172005</t>
  </si>
  <si>
    <t>MAL</t>
  </si>
  <si>
    <t>ENSG00000136235</t>
  </si>
  <si>
    <t>GPNMB</t>
  </si>
  <si>
    <t>ENSG00000180861</t>
  </si>
  <si>
    <t>C12orf36</t>
  </si>
  <si>
    <t>ENSG00000104140</t>
  </si>
  <si>
    <t>RHOV</t>
  </si>
  <si>
    <t>ENSG00000239887</t>
  </si>
  <si>
    <t>C1orf226</t>
  </si>
  <si>
    <t>ENSG00000220154</t>
  </si>
  <si>
    <t>RP11-46B11.2</t>
  </si>
  <si>
    <t>ENSG00000115507</t>
  </si>
  <si>
    <t>OTX1</t>
  </si>
  <si>
    <t>ENSG00000161905</t>
  </si>
  <si>
    <t>ALOX15</t>
  </si>
  <si>
    <t>ENSG00000115758</t>
  </si>
  <si>
    <t>ODC1</t>
  </si>
  <si>
    <t>ENSG00000168350</t>
  </si>
  <si>
    <t>DEGS2</t>
  </si>
  <si>
    <t>ENSG00000240602</t>
  </si>
  <si>
    <t>RP11-64D22.2</t>
  </si>
  <si>
    <t>ENSG00000138759</t>
  </si>
  <si>
    <t>FRAS1</t>
  </si>
  <si>
    <t>ENSG00000266634</t>
  </si>
  <si>
    <t>MIR3972</t>
  </si>
  <si>
    <t>ENSG00000227330</t>
  </si>
  <si>
    <t>AP000998.2</t>
  </si>
  <si>
    <t>ENSG00000165125</t>
  </si>
  <si>
    <t>TRPV6</t>
  </si>
  <si>
    <t>ENSG00000236833</t>
  </si>
  <si>
    <t>AC024560.2</t>
  </si>
  <si>
    <t>ENSG00000147257</t>
  </si>
  <si>
    <t>GPC3</t>
  </si>
  <si>
    <t>ENSG00000115457</t>
  </si>
  <si>
    <t>IGFBP2</t>
  </si>
  <si>
    <t>ENSG00000261199</t>
  </si>
  <si>
    <t>UBE2FP2</t>
  </si>
  <si>
    <t>ENSG00000167757</t>
  </si>
  <si>
    <t>KLK11</t>
  </si>
  <si>
    <t>ENSG00000226622</t>
  </si>
  <si>
    <t>AC092155.4</t>
  </si>
  <si>
    <t>ENSG00000227064</t>
  </si>
  <si>
    <t>RP3-363L9.1</t>
  </si>
  <si>
    <t>ENSG00000135046</t>
  </si>
  <si>
    <t>ANXA1</t>
  </si>
  <si>
    <t>ENSG00000144063</t>
  </si>
  <si>
    <t>MALL</t>
  </si>
  <si>
    <t>ENSG00000170423</t>
  </si>
  <si>
    <t>KRT78</t>
  </si>
  <si>
    <t>ENSG00000142973</t>
  </si>
  <si>
    <t>CYP4B1</t>
  </si>
  <si>
    <t>ENSG00000135373</t>
  </si>
  <si>
    <t>EHF</t>
  </si>
  <si>
    <t>logFC (Metabolic vs. others)</t>
  </si>
  <si>
    <t>Top expressed genes in cluster 3 Metabolic, log2 fold change (Metabolic vs. others) &gt; 1 and adjusted p &lt; 0.05</t>
  </si>
  <si>
    <t>Supplementary Table 2. Representative genes from the four transcriptomic subtypes. Differential expression analysis was performed for each cluster versus all other samples using limma</t>
  </si>
  <si>
    <t>ENSG00000101443</t>
  </si>
  <si>
    <t>WFDC2</t>
  </si>
  <si>
    <t>ENSG00000267436</t>
  </si>
  <si>
    <t>AC005786.7</t>
  </si>
  <si>
    <t>ENSG00000235333</t>
  </si>
  <si>
    <t>PVRIG2P</t>
  </si>
  <si>
    <t>ENSG00000242265</t>
  </si>
  <si>
    <t>PEG10</t>
  </si>
  <si>
    <t>ENSG00000104332</t>
  </si>
  <si>
    <t>SFRP1</t>
  </si>
  <si>
    <t>ENSG00000133067</t>
  </si>
  <si>
    <t>LGR6</t>
  </si>
  <si>
    <t>ENSG00000165816</t>
  </si>
  <si>
    <t>VWA2</t>
  </si>
  <si>
    <t>ENSG00000124205</t>
  </si>
  <si>
    <t>EDN3</t>
  </si>
  <si>
    <t>ENSG00000273420</t>
  </si>
  <si>
    <t>CTD-2540B15.13</t>
  </si>
  <si>
    <t>ENSG00000229510</t>
  </si>
  <si>
    <t>AC018692.2</t>
  </si>
  <si>
    <t>ENSG00000153404</t>
  </si>
  <si>
    <t>PLEKHG4B</t>
  </si>
  <si>
    <t>ENSG00000237061</t>
  </si>
  <si>
    <t>RP11-956J14.1</t>
  </si>
  <si>
    <t>ENSG00000164683</t>
  </si>
  <si>
    <t>HEY1</t>
  </si>
  <si>
    <t>ENSG00000249430</t>
  </si>
  <si>
    <t>CTD-2231H16.1</t>
  </si>
  <si>
    <t>ENSG00000128683</t>
  </si>
  <si>
    <t>GAD1</t>
  </si>
  <si>
    <t>ENSG00000162949</t>
  </si>
  <si>
    <t>CAPN13</t>
  </si>
  <si>
    <t>ENSG00000092758</t>
  </si>
  <si>
    <t>COL9A3</t>
  </si>
  <si>
    <t>ENSG00000226747</t>
  </si>
  <si>
    <t>AC007966.1</t>
  </si>
  <si>
    <t>ENSG00000254347</t>
  </si>
  <si>
    <t>RP11-351E7.1</t>
  </si>
  <si>
    <t>ENSG00000205696</t>
  </si>
  <si>
    <t>ADARB2-AS1</t>
  </si>
  <si>
    <t>ENSG00000269753</t>
  </si>
  <si>
    <t>AL589739.1</t>
  </si>
  <si>
    <t>ENSG00000163273</t>
  </si>
  <si>
    <t>NPPC</t>
  </si>
  <si>
    <t>ENSG00000156076</t>
  </si>
  <si>
    <t>WIF1</t>
  </si>
  <si>
    <t>ENSG00000239467</t>
  </si>
  <si>
    <t>AC007405.6</t>
  </si>
  <si>
    <t>ENSG00000183036</t>
  </si>
  <si>
    <t>PCP4</t>
  </si>
  <si>
    <t>ENSG00000164107</t>
  </si>
  <si>
    <t>HAND2</t>
  </si>
  <si>
    <t>ENSG00000231997</t>
  </si>
  <si>
    <t>FAM27D1</t>
  </si>
  <si>
    <t>ENSG00000185736</t>
  </si>
  <si>
    <t>ADARB2</t>
  </si>
  <si>
    <t>ENSG00000205221</t>
  </si>
  <si>
    <t>VIT</t>
  </si>
  <si>
    <t>ENSG00000162409</t>
  </si>
  <si>
    <t>PRKAA2</t>
  </si>
  <si>
    <t>ENSG00000127324</t>
  </si>
  <si>
    <t>TSPAN8</t>
  </si>
  <si>
    <t>ENSG00000229236</t>
  </si>
  <si>
    <t>TTTY10</t>
  </si>
  <si>
    <t>ENSG00000253516</t>
  </si>
  <si>
    <t>HMGB1P41</t>
  </si>
  <si>
    <t>ENSG00000130675</t>
  </si>
  <si>
    <t>MNX1</t>
  </si>
  <si>
    <t>ENSG00000249441</t>
  </si>
  <si>
    <t>RP11-94H6.1</t>
  </si>
  <si>
    <t>ENSG00000272600</t>
  </si>
  <si>
    <t>AC007308.7</t>
  </si>
  <si>
    <t>ENSG00000170837</t>
  </si>
  <si>
    <t>GPR27</t>
  </si>
  <si>
    <t>ENSG00000164122</t>
  </si>
  <si>
    <t>ASB5</t>
  </si>
  <si>
    <t>ENSG00000264901</t>
  </si>
  <si>
    <t>MIR3616</t>
  </si>
  <si>
    <t>ENSG00000199488</t>
  </si>
  <si>
    <t>RNU1-70P</t>
  </si>
  <si>
    <t>ENSG00000217896</t>
  </si>
  <si>
    <t>ZNF839P1</t>
  </si>
  <si>
    <t>ENSG00000272304</t>
  </si>
  <si>
    <t>RP11-19C24.1</t>
  </si>
  <si>
    <t>ENSG00000223561</t>
  </si>
  <si>
    <t>AC003090.1</t>
  </si>
  <si>
    <t>ENSG00000161798</t>
  </si>
  <si>
    <t>AQP5</t>
  </si>
  <si>
    <t>ENSG00000235450</t>
  </si>
  <si>
    <t>RP11-142A5.1</t>
  </si>
  <si>
    <t>ENSG00000234812</t>
  </si>
  <si>
    <t>RP11-146D12.6</t>
  </si>
  <si>
    <t>ENSG00000135960</t>
  </si>
  <si>
    <t>EDAR</t>
  </si>
  <si>
    <t>ENSG00000231359</t>
  </si>
  <si>
    <t>AC072052.7</t>
  </si>
  <si>
    <t>ENSG00000264308</t>
  </si>
  <si>
    <t>AL121897.1</t>
  </si>
  <si>
    <t>ENSG00000239783</t>
  </si>
  <si>
    <t>RP5-1050K3.3</t>
  </si>
  <si>
    <t>ENSG00000201428</t>
  </si>
  <si>
    <t>RN7SKP71</t>
  </si>
  <si>
    <t>ENSG00000250271</t>
  </si>
  <si>
    <t>RP11-64D22.5</t>
  </si>
  <si>
    <t>ENSG00000235829</t>
  </si>
  <si>
    <t>TBCAP2</t>
  </si>
  <si>
    <t>ENSG00000064655</t>
  </si>
  <si>
    <t>EYA2</t>
  </si>
  <si>
    <t>ENSG00000148408</t>
  </si>
  <si>
    <t>CACNA1B</t>
  </si>
  <si>
    <t>ENSG00000106536</t>
  </si>
  <si>
    <t>POU6F2</t>
  </si>
  <si>
    <t>ENSG00000238013</t>
  </si>
  <si>
    <t>RP11-427P5.2</t>
  </si>
  <si>
    <t>ENSG00000231130</t>
  </si>
  <si>
    <t>HLA-T</t>
  </si>
  <si>
    <t>ENSG00000186377</t>
  </si>
  <si>
    <t>CYP4X1</t>
  </si>
  <si>
    <t>ENSG00000165246</t>
  </si>
  <si>
    <t>NLGN4Y</t>
  </si>
  <si>
    <t>ENSG00000265418</t>
  </si>
  <si>
    <t>MIR4261</t>
  </si>
  <si>
    <t>ENSG00000152580</t>
  </si>
  <si>
    <t>IGSF10</t>
  </si>
  <si>
    <t>ENSG00000215863</t>
  </si>
  <si>
    <t>LINC01138</t>
  </si>
  <si>
    <t>ENSG00000235760</t>
  </si>
  <si>
    <t>AC138655.4</t>
  </si>
  <si>
    <t>ENSG00000223915</t>
  </si>
  <si>
    <t>DPPA2P1</t>
  </si>
  <si>
    <t>ENSG00000264525</t>
  </si>
  <si>
    <t>MIR4778</t>
  </si>
  <si>
    <t>ENSG00000236028</t>
  </si>
  <si>
    <t>RP11-323C15.2</t>
  </si>
  <si>
    <t>ENSG00000170421</t>
  </si>
  <si>
    <t>KRT8</t>
  </si>
  <si>
    <t>ENSG00000259799</t>
  </si>
  <si>
    <t>RP11-554A11.9</t>
  </si>
  <si>
    <t>ENSG00000270460</t>
  </si>
  <si>
    <t>RP11-796E10.1</t>
  </si>
  <si>
    <t>ENSG00000256417</t>
  </si>
  <si>
    <t>RP11-1038A11.3</t>
  </si>
  <si>
    <t>ENSG00000113396</t>
  </si>
  <si>
    <t>SLC27A6</t>
  </si>
  <si>
    <t>ENSG00000263954</t>
  </si>
  <si>
    <t>AC004769.1</t>
  </si>
  <si>
    <t>ENSG00000236818</t>
  </si>
  <si>
    <t>ARL5AP2</t>
  </si>
  <si>
    <t>ENSG00000221300</t>
  </si>
  <si>
    <t>SNORD75</t>
  </si>
  <si>
    <t>ENSG00000183929</t>
  </si>
  <si>
    <t>DUSP5P1</t>
  </si>
  <si>
    <t>ENSG00000259610</t>
  </si>
  <si>
    <t>RP11-499F3.1</t>
  </si>
  <si>
    <t>ENSG00000267611</t>
  </si>
  <si>
    <t>CTC-461H2.2</t>
  </si>
  <si>
    <t>ENSG00000218902</t>
  </si>
  <si>
    <t>PTMAP3</t>
  </si>
  <si>
    <t>ENSG00000114631</t>
  </si>
  <si>
    <t>PODXL2</t>
  </si>
  <si>
    <t>ENSG00000006047</t>
  </si>
  <si>
    <t>YBX2</t>
  </si>
  <si>
    <t>ENSG00000008196</t>
  </si>
  <si>
    <t>TFAP2B</t>
  </si>
  <si>
    <t>ENSG00000075035</t>
  </si>
  <si>
    <t>WSCD2</t>
  </si>
  <si>
    <t>ENSG00000255480</t>
  </si>
  <si>
    <t>RP4-710M3.2</t>
  </si>
  <si>
    <t>ENSG00000259128</t>
  </si>
  <si>
    <t>DUX4L2</t>
  </si>
  <si>
    <t>ENSG00000254044</t>
  </si>
  <si>
    <t>RP11-681L8.1</t>
  </si>
  <si>
    <t>ENSG00000207923</t>
  </si>
  <si>
    <t>MIR559</t>
  </si>
  <si>
    <t>ENSG00000266656</t>
  </si>
  <si>
    <t>AC104066.1</t>
  </si>
  <si>
    <t>logFC (Stemness vs others)</t>
  </si>
  <si>
    <t>Top expressed genes in cluster 4 stemness, log2 fold change (Stemness vs. others) &gt; 0.8 and adjusted p&lt;0.05</t>
  </si>
  <si>
    <t>Supplementary Table 3. Gene set enrichment analysis of representative genes in each subtype against the canonical pathways of the mSigDB database using a hypergeometric test</t>
  </si>
  <si>
    <t>genes_set_test_set</t>
  </si>
  <si>
    <t>total_test_set</t>
  </si>
  <si>
    <t>genes_set_background</t>
  </si>
  <si>
    <t>total_genes</t>
  </si>
  <si>
    <t>pval</t>
  </si>
  <si>
    <t>pval_adj</t>
  </si>
  <si>
    <t>number</t>
  </si>
  <si>
    <t>minusLOG10(pvalue)</t>
  </si>
  <si>
    <t>enrichment</t>
  </si>
  <si>
    <t>NABA_MATRISOME</t>
  </si>
  <si>
    <t>NABA_MATRISOME_ASSOCIATED</t>
  </si>
  <si>
    <t>NABA_SECRETED_FACTORS</t>
  </si>
  <si>
    <t>NABA_ECM_REGULATORS</t>
  </si>
  <si>
    <t>REACTOME_GAP_JUNCTION_TRAFFICKING</t>
  </si>
  <si>
    <t>PID_A6B1_A6B4_INTEGRIN_PATHWAY</t>
  </si>
  <si>
    <t>REACTOME_GAP_JUNCTION_ASSEMBLY</t>
  </si>
  <si>
    <t>PID_FRA_PATHWAY</t>
  </si>
  <si>
    <t>REACTOME_EXTRACELLULAR_MATRIX_ORGANIZATION</t>
  </si>
  <si>
    <t>PID_INTEGRIN1_PATHWAY</t>
  </si>
  <si>
    <t>PID_INTEGRIN4_PATHWAY</t>
  </si>
  <si>
    <t>REACTOME_CELL_JUNCTION_ORGANIZATION</t>
  </si>
  <si>
    <t>REACTOME_REVERSIBLE_HYDRATION_OF_CARBON_DIOXIDE</t>
  </si>
  <si>
    <t>REACTOME_APOPTOTIC_CLEAVAGE_OF_CELL_ADHESION_PROTEINS</t>
  </si>
  <si>
    <t>REACTOME_BASIGIN_INTERACTIONS</t>
  </si>
  <si>
    <t>PID_ERBB_NETWORK_PATHWAY</t>
  </si>
  <si>
    <t>PID_AP1_PATHWAY</t>
  </si>
  <si>
    <t>NABA_CORE_MATRISOME</t>
  </si>
  <si>
    <t>Enriched pathways for differentiated subtype</t>
  </si>
  <si>
    <t>Enriched pathways for immunogenic subtype</t>
  </si>
  <si>
    <t>Pathway_ID</t>
  </si>
  <si>
    <t>REACTOME_IMMUNE_SYSTEM</t>
  </si>
  <si>
    <t>KEGG_PRIMARY_IMMUNODEFICIENCY</t>
  </si>
  <si>
    <t>KEGG_CELL_ADHESION_MOLECULES_CAMS</t>
  </si>
  <si>
    <t>REACTOME_ADAPTIVE_IMMUNE_SYSTEM</t>
  </si>
  <si>
    <t>REACTOME_TRANSLOCATION_OF_ZAP_70_TO_IMMUNOLOGICAL_SYNAPSE</t>
  </si>
  <si>
    <t>REACTOME_GENERATION_OF_SECOND_MESSENGER_MOLECULES</t>
  </si>
  <si>
    <t>REACTOME_PHOSPHORYLATION_OF_CD3_AND_TCR_ZETA_CHAINS</t>
  </si>
  <si>
    <t>REACTOME_PD1_SIGNALING</t>
  </si>
  <si>
    <t>KEGG_ANTIGEN_PROCESSING_AND_PRESENTATION</t>
  </si>
  <si>
    <t>REACTOME_TCR_SIGNALING</t>
  </si>
  <si>
    <t>KEGG_ALLOGRAFT_REJECTION</t>
  </si>
  <si>
    <t>KEGG_GRAFT_VERSUS_HOST_DISEASE</t>
  </si>
  <si>
    <t>KEGG_AUTOIMMUNE_THYROID_DISEASE</t>
  </si>
  <si>
    <t>KEGG_TYPE_I_DIABETES_MELLITUS</t>
  </si>
  <si>
    <t>BIOCARTA_TCRA_PATHWAY</t>
  </si>
  <si>
    <t>KEGG_INTESTINAL_IMMUNE_NETWORK_FOR_IGA_PRODUCTION</t>
  </si>
  <si>
    <t>KEGG_ASTHMA</t>
  </si>
  <si>
    <t>PID_IL12_2PATHWAY</t>
  </si>
  <si>
    <t>REACTOME_COSTIMULATION_BY_THE_CD28_FAMILY</t>
  </si>
  <si>
    <t>PID_CD8_TCR_PATHWAY</t>
  </si>
  <si>
    <t>PID_TCR_PATHWAY</t>
  </si>
  <si>
    <t>REACTOME_IMMUNOREGULATORY_INTERACTIONS_BETWEEN_A_LYMPHOID_AND_A_NON_LYMPHOID_CELL</t>
  </si>
  <si>
    <t>REACTOME_CHEMOKINE_RECEPTORS_BIND_CHEMOKINES</t>
  </si>
  <si>
    <t>KEGG_CYTOKINE_CYTOKINE_RECEPTOR_INTERACTION</t>
  </si>
  <si>
    <t>KEGG_HEMATOPOIETIC_CELL_LINEAGE</t>
  </si>
  <si>
    <t>KEGG_SYSTEMIC_LUPUS_ERYTHEMATOSUS</t>
  </si>
  <si>
    <t>KEGG_VIRAL_MYOCARDITIS</t>
  </si>
  <si>
    <t>BIOCARTA_COMP_PATHWAY</t>
  </si>
  <si>
    <t>REACTOME_DOWNSTREAM_TCR_SIGNALING</t>
  </si>
  <si>
    <t>BIOCARTA_CLASSIC_PATHWAY</t>
  </si>
  <si>
    <t>BIOCARTA_TCYTOTOXIC_PATHWAY</t>
  </si>
  <si>
    <t>KEGG_LEISHMANIA_INFECTION</t>
  </si>
  <si>
    <t>BIOCARTA_CSK_PATHWAY</t>
  </si>
  <si>
    <t>KEGG_CHEMOKINE_SIGNALING_PATHWAY</t>
  </si>
  <si>
    <t>REACTOME_INTERFERON_GAMMA_SIGNALING</t>
  </si>
  <si>
    <t>BIOCARTA_CTLA4_PATHWAY</t>
  </si>
  <si>
    <t>BIOCARTA_THELPER_PATHWAY</t>
  </si>
  <si>
    <t>REACTOME_INITIAL_TRIGGERING_OF_COMPLEMENT</t>
  </si>
  <si>
    <t>PID_CXCR4_PATHWAY</t>
  </si>
  <si>
    <t>BIOCARTA_NO2IL12_PATHWAY</t>
  </si>
  <si>
    <t>KEGG_T_CELL_RECEPTOR_SIGNALING_PATHWAY</t>
  </si>
  <si>
    <t>KEGG_B_CELL_RECEPTOR_SIGNALING_PATHWAY</t>
  </si>
  <si>
    <t>BIOCARTA_BLYMPHOCYTE_PATHWAY</t>
  </si>
  <si>
    <t>REACTOME_PEPTIDE_LIGAND_BINDING_RECEPTORS</t>
  </si>
  <si>
    <t>REACTOME_COMPLEMENT_CASCADE</t>
  </si>
  <si>
    <t>PID_IL12_STAT4_PATHWAY</t>
  </si>
  <si>
    <t>REACTOME_G_ALPHA_I_SIGNALLING_EVENTS</t>
  </si>
  <si>
    <t>PID_CD8_TCR_DOWNSTREAM_PATHWAY</t>
  </si>
  <si>
    <t>KEGG_COMPLEMENT_AND_COAGULATION_CASCADES</t>
  </si>
  <si>
    <t>REACTOME_MHC_CLASS_II_ANTIGEN_PRESENTATION</t>
  </si>
  <si>
    <t>BIOCARTA_CTL_PATHWAY</t>
  </si>
  <si>
    <t>REACTOME_CYTOKINE_SIGNALING_IN_IMMUNE_SYSTEM</t>
  </si>
  <si>
    <t>REACTOME_CLASS_A1_RHODOPSIN_LIKE_RECEPTORS</t>
  </si>
  <si>
    <t>BIOCARTA_IL17_PATHWAY</t>
  </si>
  <si>
    <t>ST_T_CELL_SIGNAL_TRANSDUCTION</t>
  </si>
  <si>
    <t>PID_BCR_5PATHWAY</t>
  </si>
  <si>
    <t>BIOCARTA_TCR_PATHWAY</t>
  </si>
  <si>
    <t>REACTOME_INTERFERON_SIGNALING</t>
  </si>
  <si>
    <t>BIOCARTA_TCAPOPTOSIS_PATHWAY</t>
  </si>
  <si>
    <t>BIOCARTA_IL12_PATHWAY</t>
  </si>
  <si>
    <t>BIOCARTA_LECTIN_PATHWAY</t>
  </si>
  <si>
    <t>PID_CXCR3_PATHWAY</t>
  </si>
  <si>
    <t>PID_IL4_2PATHWAY</t>
  </si>
  <si>
    <t>BIOCARTA_NKT_PATHWAY</t>
  </si>
  <si>
    <t>REACTOME_ANTIGEN_ACTIVATES_B_CELL_RECEPTOR_LEADING_TO_GENERATION_OF_SECOND_MESSENGERS</t>
  </si>
  <si>
    <t>KEGG_NATURAL_KILLER_CELL_MEDIATED_CYTOTOXICITY</t>
  </si>
  <si>
    <t>SIG_BCR_SIGNALING_PATHWAY</t>
  </si>
  <si>
    <t>PID_IL2_STAT5_PATHWAY</t>
  </si>
  <si>
    <t>REACTOME_CELL_SURFACE_INTERACTIONS_AT_THE_VASCULAR_WALL</t>
  </si>
  <si>
    <t>BIOCARTA_LAIR_PATHWAY</t>
  </si>
  <si>
    <t>BIOCARTA_IL7_PATHWAY</t>
  </si>
  <si>
    <t>PID_PI3KCI_PATHWAY</t>
  </si>
  <si>
    <t>REACTOME_GPCR_LIGAND_BINDING</t>
  </si>
  <si>
    <t>BIOCARTA_STATHMIN_PATHWAY</t>
  </si>
  <si>
    <t>KEGG_PRION_DISEASES</t>
  </si>
  <si>
    <t>REACTOME_INNATE_IMMUNE_SYSTEM</t>
  </si>
  <si>
    <t>PID_IL2_1PATHWAY</t>
  </si>
  <si>
    <t>BIOCARTA_IL2RB_PATHWAY</t>
  </si>
  <si>
    <t>BIOCARTA_IL2_PATHWAY</t>
  </si>
  <si>
    <t>REACTOME_CREATION_OF_C4_AND_C2_ACTIVATORS</t>
  </si>
  <si>
    <t>REACTOME_IL_2_SIGNALING</t>
  </si>
  <si>
    <t>BIOCARTA_MONOCYTE_PATHWAY</t>
  </si>
  <si>
    <t>REACTOME_IL_RECEPTOR_SHC_SIGNALING</t>
  </si>
  <si>
    <t>REACTOME_THE_ROLE_OF_NEF_IN_HIV1_REPLICATION_AND_DISEASE_PATHOGENESIS</t>
  </si>
  <si>
    <t>BIOCARTA_GRANULOCYTES_PATHWAY</t>
  </si>
  <si>
    <t>REACTOME_REGULATION_OF_COMPLEMENT_CASCADE</t>
  </si>
  <si>
    <t>KEGG_FC_EPSILON_RI_SIGNALING_PATHWAY</t>
  </si>
  <si>
    <t>REACTOME_INTEGRIN_CELL_SURFACE_INTERACTIONS</t>
  </si>
  <si>
    <t>PID_IL2_PI3K_PATHWAY</t>
  </si>
  <si>
    <t>BIOCARTA_BCR_PATHWAY</t>
  </si>
  <si>
    <t>BIOCARTA_CCR5_PATHWAY</t>
  </si>
  <si>
    <t>BIOCARTA_TOB1_PATHWAY</t>
  </si>
  <si>
    <t>REACTOME_SIGNALING_BY_THE_B_CELL_RECEPTOR_BCR</t>
  </si>
  <si>
    <t>REACTOME_IL_3_5_AND_GM_CSF_SIGNALING</t>
  </si>
  <si>
    <t>KEGG_FC_GAMMA_R_MEDIATED_PHAGOCYTOSIS</t>
  </si>
  <si>
    <t>REACTOME_HEMOSTASIS</t>
  </si>
  <si>
    <t>BIOCARTA_CTCF_PATHWAY</t>
  </si>
  <si>
    <t>For each cluster, the significantly upregulated genes against all other samples (adjuste p &lt; 0.05) were used for the hypergeometric test for the enrichment. Top significantly enriched pathways were selected for each cluster, FDR &lt; 0.1</t>
  </si>
  <si>
    <t>KEGG_METABOLISM_OF_XENOBIOTICS_BY_CYTOCHROME_P450</t>
  </si>
  <si>
    <t>KEGG_DRUG_METABOLISM_CYTOCHROME_P450</t>
  </si>
  <si>
    <t>KEGG_RETINOL_METABOLISM</t>
  </si>
  <si>
    <t>REACTOME_BIOLOGICAL_OXIDATIONS</t>
  </si>
  <si>
    <t>KEGG_GLUTATHIONE_METABOLISM</t>
  </si>
  <si>
    <t>KEGG_STEROID_HORMONE_BIOSYNTHESIS</t>
  </si>
  <si>
    <t>REACTOME_PHASE1_FUNCTIONALIZATION_OF_COMPOUNDS</t>
  </si>
  <si>
    <t>KEGG_ARACHIDONIC_ACID_METABOLISM</t>
  </si>
  <si>
    <t>KEGG_ASCORBATE_AND_ALDARATE_METABOLISM</t>
  </si>
  <si>
    <t>KEGG_PENTOSE_AND_GLUCURONATE_INTERCONVERSIONS</t>
  </si>
  <si>
    <t>REACTOME_PHASE_II_CONJUGATION</t>
  </si>
  <si>
    <t>REACTOME_GLUCURONIDATION</t>
  </si>
  <si>
    <t>KEGG_DRUG_METABOLISM_OTHER_ENZYMES</t>
  </si>
  <si>
    <t>KEGG_PORPHYRIN_AND_CHLOROPHYLL_METABOLISM</t>
  </si>
  <si>
    <t>KEGG_LINOLEIC_ACID_METABOLISM</t>
  </si>
  <si>
    <t>REACTOME_CYTOCHROME_P450_ARRANGED_BY_SUBSTRATE_TYPE</t>
  </si>
  <si>
    <t>KEGG_STARCH_AND_SUCROSE_METABOLISM</t>
  </si>
  <si>
    <t>REACTOME_ETHANOL_OXIDATION</t>
  </si>
  <si>
    <t>REACTOME_SPHINGOLIPID_DE_NOVO_BIOSYNTHESIS</t>
  </si>
  <si>
    <t>Enriched pathways for metabolic subtype</t>
  </si>
  <si>
    <t>REACTOME_NCAM_SIGNALING_FOR_NEURITE_OUT_GROWTH</t>
  </si>
  <si>
    <t>REACTOME_OPIOID_SIGNALLING</t>
  </si>
  <si>
    <t>ST_WNT_BETA_CATENIN_PATHWAY</t>
  </si>
  <si>
    <t>REACTOME_SIGNAL_TRANSDUCTION_BY_L1</t>
  </si>
  <si>
    <t>REACTOME_NCAM1_INTERACTIONS</t>
  </si>
  <si>
    <t>REACTOME_SIGNALING_BY_INSULIN_RECEPTOR</t>
  </si>
  <si>
    <t>REACTOME_PLC_BETA_MEDIATED_EVENTS</t>
  </si>
  <si>
    <t>NABA_COLLAGENS</t>
  </si>
  <si>
    <t>PID_SYNDECAN_1_PATHWAY</t>
  </si>
  <si>
    <t>PID_LKB1_PATHWAY</t>
  </si>
  <si>
    <t>PID_HEDGEHOG_GLI_PATHWAY</t>
  </si>
  <si>
    <t>PID_HES_HEY_PATHWAY</t>
  </si>
  <si>
    <t>KEGG_MTOR_SIGNALING_PATHWAY</t>
  </si>
  <si>
    <t>BIOCARTA_NEUROTRANSMITTERS_PATHWAY</t>
  </si>
  <si>
    <t>REACTOME_COLLAGEN_FORMATION</t>
  </si>
  <si>
    <t>REACTOME_AXON_GUIDANCE</t>
  </si>
  <si>
    <t>KEGG_WNT_SIGNALING_PATHWAY</t>
  </si>
  <si>
    <t>PID_ENDOTHELIN_PATHWAY</t>
  </si>
  <si>
    <t>KEGG_LONG_TERM_POTENTIATION</t>
  </si>
  <si>
    <t>KEGG_LONG_TERM_DEPRESSION</t>
  </si>
  <si>
    <t>REACTOME_PI3K_CASCADE</t>
  </si>
  <si>
    <t>KEGG_TAURINE_AND_HYPOTAURINE_METABOLISM</t>
  </si>
  <si>
    <t>REACTOME_REGULATION_OF_RHEB_GTPASE_ACTIVITY_BY_AMPK</t>
  </si>
  <si>
    <t>For the stemness subtype, due to the smaller gene set and also many genes being noncoding genes, p values in the hypergemetric test could not be adjusted</t>
  </si>
  <si>
    <t>Enriched pathways for stemness subtype</t>
  </si>
  <si>
    <t>sex</t>
  </si>
  <si>
    <t>age</t>
  </si>
  <si>
    <t>ESC00000000241</t>
  </si>
  <si>
    <t>Yes</t>
  </si>
  <si>
    <t>ESC00000000244</t>
  </si>
  <si>
    <t>No</t>
  </si>
  <si>
    <t>ESC00000000246</t>
  </si>
  <si>
    <t>ESC00000000249</t>
  </si>
  <si>
    <t>ESC00000000250</t>
  </si>
  <si>
    <t>ESC00000000252</t>
  </si>
  <si>
    <t>ESC00000000256</t>
  </si>
  <si>
    <t>ESC00000000261</t>
  </si>
  <si>
    <t>ESC00000000262</t>
  </si>
  <si>
    <t>ESC00000000263</t>
  </si>
  <si>
    <t>ESC00000000264</t>
  </si>
  <si>
    <t>ESC00000000265</t>
  </si>
  <si>
    <t>ESC00000000267</t>
  </si>
  <si>
    <t>ESC00000000276</t>
  </si>
  <si>
    <t>ESC00000000281</t>
  </si>
  <si>
    <t>ESC00000000282</t>
  </si>
  <si>
    <t>ESC00000000283</t>
  </si>
  <si>
    <t>ESC00000000285</t>
  </si>
  <si>
    <t>ESC00000000292</t>
  </si>
  <si>
    <t>ESC00000000298</t>
  </si>
  <si>
    <t>ESC00000000299</t>
  </si>
  <si>
    <t>ESC00000000300</t>
  </si>
  <si>
    <t>ESC00000000302</t>
  </si>
  <si>
    <t>ESC00000000304</t>
  </si>
  <si>
    <t>ESC00000000309</t>
  </si>
  <si>
    <t>ESC00000000310</t>
  </si>
  <si>
    <t>ESC00000000312</t>
  </si>
  <si>
    <t>ESC00000000313</t>
  </si>
  <si>
    <t>ESC00000000314</t>
  </si>
  <si>
    <t>ESC00000000317</t>
  </si>
  <si>
    <t>ESC00000000318</t>
  </si>
  <si>
    <t>ESC00000000323</t>
  </si>
  <si>
    <t>ESC00000000324</t>
  </si>
  <si>
    <t>ESC00000000326</t>
  </si>
  <si>
    <t>ESC00000000327</t>
  </si>
  <si>
    <t>ESC00000000328</t>
  </si>
  <si>
    <t>ESC00000000329</t>
  </si>
  <si>
    <t>ESC00000000330</t>
  </si>
  <si>
    <t>ESC00000000331</t>
  </si>
  <si>
    <t>ESC00000000334</t>
  </si>
  <si>
    <t>ESC00000000337</t>
  </si>
  <si>
    <t>ESC00000000338</t>
  </si>
  <si>
    <t>ESC00000000341</t>
  </si>
  <si>
    <t>ESC00000000343</t>
  </si>
  <si>
    <t>ESC00000000344</t>
  </si>
  <si>
    <t>ESC00000000345</t>
  </si>
  <si>
    <t>ESC00000000347</t>
  </si>
  <si>
    <t>ESC00000000348</t>
  </si>
  <si>
    <t>ESC00000000350</t>
  </si>
  <si>
    <t>ESC00000000352</t>
  </si>
  <si>
    <t>ESC00000000354</t>
  </si>
  <si>
    <t>ESC00000000355</t>
  </si>
  <si>
    <t>ESC00000000356</t>
  </si>
  <si>
    <t>ESC00000000358</t>
  </si>
  <si>
    <t>ESC00000000360</t>
  </si>
  <si>
    <t>ESC00000000362</t>
  </si>
  <si>
    <t>ESC00000000363</t>
  </si>
  <si>
    <t>ESC00000000364</t>
  </si>
  <si>
    <t>ESC00000000365</t>
  </si>
  <si>
    <t>ESC00000000366</t>
  </si>
  <si>
    <t>ESC00000000367</t>
  </si>
  <si>
    <t>ESC00000000368</t>
  </si>
  <si>
    <t>ESC00000000369</t>
  </si>
  <si>
    <t>ESC00000000371</t>
  </si>
  <si>
    <t>ESC00000000373</t>
  </si>
  <si>
    <t>ESC00000000380</t>
  </si>
  <si>
    <t>ESC00000000384</t>
  </si>
  <si>
    <t>ESC00000000386</t>
  </si>
  <si>
    <t>ESC00000000387</t>
  </si>
  <si>
    <t>ESC00000000388</t>
  </si>
  <si>
    <t>ESC00000000390</t>
  </si>
  <si>
    <t>ESC00000000393</t>
  </si>
  <si>
    <t>ESC00000000394</t>
  </si>
  <si>
    <t>ESC00000000396</t>
  </si>
  <si>
    <t>ESC00000000397</t>
  </si>
  <si>
    <t>ESC00000000398</t>
  </si>
  <si>
    <t>ESC00000000400</t>
  </si>
  <si>
    <t>ESC00000000401</t>
  </si>
  <si>
    <t>ESC00000000403</t>
  </si>
  <si>
    <t>ESC00000000407</t>
  </si>
  <si>
    <t>ESC00000000408</t>
  </si>
  <si>
    <t>ESC00000000410</t>
  </si>
  <si>
    <t>ESC00000000412</t>
  </si>
  <si>
    <t>ESC00000000422</t>
  </si>
  <si>
    <t>ESC00000000425</t>
  </si>
  <si>
    <t>ESC00000000426</t>
  </si>
  <si>
    <t>ESC00000000427</t>
  </si>
  <si>
    <t>ESC00000000428</t>
  </si>
  <si>
    <t>ESC00000000431</t>
  </si>
  <si>
    <t>ESC00000000432</t>
  </si>
  <si>
    <t>ESC00000000435</t>
  </si>
  <si>
    <t>ESC00000000436</t>
  </si>
  <si>
    <t>ESC00000000440</t>
  </si>
  <si>
    <t>ESC00000000443</t>
  </si>
  <si>
    <t>ESC00000000452</t>
  </si>
  <si>
    <t>ESC00000000454</t>
  </si>
  <si>
    <t>ESC00000000455</t>
  </si>
  <si>
    <t>ESC00000000457</t>
  </si>
  <si>
    <t>ESC00000000458</t>
  </si>
  <si>
    <t>ESC00000000459</t>
  </si>
  <si>
    <t>ESC00000000460</t>
  </si>
  <si>
    <t>ESC00000000463</t>
  </si>
  <si>
    <t>ESC00000000464</t>
  </si>
  <si>
    <t>Gene</t>
  </si>
  <si>
    <t>logFC (XCL1 high vs low)</t>
  </si>
  <si>
    <t>Associated.Gene.Name</t>
  </si>
  <si>
    <t>Description</t>
  </si>
  <si>
    <t>comments</t>
  </si>
  <si>
    <t>ENSG00000181625</t>
  </si>
  <si>
    <t>SLX1B</t>
  </si>
  <si>
    <t>SLX1 structure-specific endonuclease subunit homolog B (S. cerevisiae) [Source:HGNC Symbol;Acc:28748]</t>
  </si>
  <si>
    <t>Upregulated in XCL1 high group</t>
  </si>
  <si>
    <t>ENSG00000226266</t>
  </si>
  <si>
    <t>AC009961.3</t>
  </si>
  <si>
    <t>ENSG00000143184</t>
  </si>
  <si>
    <t>XCL1</t>
  </si>
  <si>
    <t>chemokine (C motif) ligand 1 [Source:HGNC Symbol;Acc:10645]</t>
  </si>
  <si>
    <t>ENSG00000224903</t>
  </si>
  <si>
    <t>AC005534.8</t>
  </si>
  <si>
    <t>ENSG00000100802</t>
  </si>
  <si>
    <t>C14orf93</t>
  </si>
  <si>
    <t>chromosome 14 open reading frame 93 [Source:HGNC Symbol;Acc:20162]</t>
  </si>
  <si>
    <t>ENSG00000130559</t>
  </si>
  <si>
    <t>CAMSAP1</t>
  </si>
  <si>
    <t>calmodulin regulated spectrin-associated protein 1 [Source:HGNC Symbol;Acc:19946]</t>
  </si>
  <si>
    <t>Downregulated in XCL1 high group</t>
  </si>
  <si>
    <t>paternally expressed 10 [Source:HGNC Symbol;Acc:14005]</t>
  </si>
  <si>
    <t>ENSG00000171163</t>
  </si>
  <si>
    <t>ZNF692</t>
  </si>
  <si>
    <t>zinc finger protein 692 [Source:HGNC Symbol;Acc:26049]</t>
  </si>
  <si>
    <t>ENSG00000163686</t>
  </si>
  <si>
    <t>ABHD6</t>
  </si>
  <si>
    <t>abhydrolase domain containing 6 [Source:HGNC Symbol;Acc:21398]</t>
  </si>
  <si>
    <t>ENSG00000239899</t>
  </si>
  <si>
    <t>RN7SL674P</t>
  </si>
  <si>
    <t>RNA, 7SL, cytoplasmic 674, pseudogene [Source:HGNC Symbol;Acc:46690]</t>
  </si>
  <si>
    <t>ENSG00000114302</t>
  </si>
  <si>
    <t>PRKAR2A</t>
  </si>
  <si>
    <t>protein kinase, cAMP-dependent, regulatory, type II, alpha [Source:HGNC Symbol;Acc:9391]</t>
  </si>
  <si>
    <t>ENSG00000272579</t>
  </si>
  <si>
    <t>RP11-101E13.5</t>
  </si>
  <si>
    <t>ENSG00000157593</t>
  </si>
  <si>
    <t>SLC35B2</t>
  </si>
  <si>
    <t>solute carrier family 35 (adenosine 3'-phospho 5'-phosphosulfate transporter), member B2 [Source:HGNC Symbol;Acc:16872]</t>
  </si>
  <si>
    <t>ENSG00000118194</t>
  </si>
  <si>
    <t>TNNT2</t>
  </si>
  <si>
    <t>troponin T type 2 (cardiac) [Source:HGNC Symbol;Acc:11949]</t>
  </si>
  <si>
    <t>ENSG00000188981</t>
  </si>
  <si>
    <t>MSANTD1</t>
  </si>
  <si>
    <t>Myb/SANT-like DNA-binding domain containing 1 [Source:HGNC Symbol;Acc:33741]</t>
  </si>
  <si>
    <t>leucine-rich repeat containing G protein-coupled receptor 6 [Source:HGNC Symbol;Acc:19719]</t>
  </si>
  <si>
    <t>ENSG00000268156</t>
  </si>
  <si>
    <t>FKSG61</t>
  </si>
  <si>
    <t>ENSG00000128482</t>
  </si>
  <si>
    <t>RNF112</t>
  </si>
  <si>
    <t>ring finger protein 112 [Source:HGNC Symbol;Acc:12968]</t>
  </si>
  <si>
    <t>ENSG00000260115</t>
  </si>
  <si>
    <t>CTC-420A11.2</t>
  </si>
  <si>
    <t>ENSG00000114648</t>
  </si>
  <si>
    <t>KLHL18</t>
  </si>
  <si>
    <t>kelch-like family member 18 [Source:HGNC Symbol;Acc:29120]</t>
  </si>
  <si>
    <t>ENSG00000231407</t>
  </si>
  <si>
    <t>RP11-576I22.2</t>
  </si>
  <si>
    <t>ENSG00000225487</t>
  </si>
  <si>
    <t>RP11-403P14.1</t>
  </si>
  <si>
    <t>ENSG00000143178</t>
  </si>
  <si>
    <t>TBX19</t>
  </si>
  <si>
    <t>T-box 19 [Source:HGNC Symbol;Acc:11596]</t>
  </si>
  <si>
    <t>ENSG00000166965</t>
  </si>
  <si>
    <t>RCCD1</t>
  </si>
  <si>
    <t>RCC1 domain containing 1 [Source:HGNC Symbol;Acc:30457]</t>
  </si>
  <si>
    <t>ENSG00000165555</t>
  </si>
  <si>
    <t>NOXRED1</t>
  </si>
  <si>
    <t>NADP-dependent oxidoreductase domain containing 1 [Source:HGNC Symbol;Acc:20487]</t>
  </si>
  <si>
    <t>ENSG00000154813</t>
  </si>
  <si>
    <t>DPH3</t>
  </si>
  <si>
    <t>diphthamide biosynthesis 3 [Source:HGNC Symbol;Acc:27717]</t>
  </si>
  <si>
    <t>ENSG00000168237</t>
  </si>
  <si>
    <t>GLYCTK</t>
  </si>
  <si>
    <t>glycerate kinase [Source:HGNC Symbol;Acc:24247]</t>
  </si>
  <si>
    <t>ENSG00000249973</t>
  </si>
  <si>
    <t>CHCHD2P7</t>
  </si>
  <si>
    <t>coiled-coil-helix-coiled-coil-helix domain containing 2 pseudogene 7 [Source:HGNC Symbol;Acc:39591]</t>
  </si>
  <si>
    <t>ENSG00000230370</t>
  </si>
  <si>
    <t>AC005007.3</t>
  </si>
  <si>
    <t>ENSG00000165689</t>
  </si>
  <si>
    <t>SDCCAG3</t>
  </si>
  <si>
    <t>serologically defined colon cancer antigen 3 [Source:HGNC Symbol;Acc:10667]</t>
  </si>
  <si>
    <t>ENSG00000005981</t>
  </si>
  <si>
    <t>ASB4</t>
  </si>
  <si>
    <t>ankyrin repeat and SOCS box containing 4 [Source:HGNC Symbol;Acc:16009]</t>
  </si>
  <si>
    <t>ENSG00000184787</t>
  </si>
  <si>
    <t>UBE2G2</t>
  </si>
  <si>
    <t>ubiquitin-conjugating enzyme E2G 2 [Source:HGNC Symbol;Acc:12483]</t>
  </si>
  <si>
    <t>ENSG00000272065</t>
  </si>
  <si>
    <t>U91328.20</t>
  </si>
  <si>
    <t>ENSG00000104635</t>
  </si>
  <si>
    <t>SLC39A14</t>
  </si>
  <si>
    <t>solute carrier family 39 (zinc transporter), member 14 [Source:HGNC Symbol;Acc:20858]</t>
  </si>
  <si>
    <t>ENSG00000160208</t>
  </si>
  <si>
    <t>RRP1B</t>
  </si>
  <si>
    <t>ribosomal RNA processing 1B [Source:HGNC Symbol;Acc:23818]</t>
  </si>
  <si>
    <t>ENSG00000262089</t>
  </si>
  <si>
    <t>RP11-589P10.5</t>
  </si>
  <si>
    <t>ENSG00000233926</t>
  </si>
  <si>
    <t>RP11-154D17.1</t>
  </si>
  <si>
    <t>ENSG00000125912</t>
  </si>
  <si>
    <t>NCLN</t>
  </si>
  <si>
    <t>nicalin [Source:HGNC Symbol;Acc:26923]</t>
  </si>
  <si>
    <t>ENSG00000086200</t>
  </si>
  <si>
    <t>IPO11</t>
  </si>
  <si>
    <t>importin 11 [Source:HGNC Symbol;Acc:20628]</t>
  </si>
  <si>
    <t>ENSG00000265150</t>
  </si>
  <si>
    <t>RN7SL2</t>
  </si>
  <si>
    <t>RNA, 7SL, cytoplasmic 2 [Source:HGNC Symbol;Acc:23134]</t>
  </si>
  <si>
    <t>ENSG00000188206</t>
  </si>
  <si>
    <t>HNRNPU-AS1</t>
  </si>
  <si>
    <t>HNRNPU antisense RNA 1 [Source:HGNC Symbol;Acc:27651]</t>
  </si>
  <si>
    <t>ENSG00000241945</t>
  </si>
  <si>
    <t>PWP2</t>
  </si>
  <si>
    <t>PWP2 periodic tryptophan protein homolog (yeast) [Source:HGNC Symbol;Acc:9711]</t>
  </si>
  <si>
    <t>ENSG00000258486</t>
  </si>
  <si>
    <t>RN7SL1</t>
  </si>
  <si>
    <t>RNA, 7SL, cytoplasmic 1 [Source:HGNC Symbol;Acc:10038]</t>
  </si>
  <si>
    <t>ENSG00000157014</t>
  </si>
  <si>
    <t>TATDN2</t>
  </si>
  <si>
    <t>TatD DNase domain containing 2 [Source:HGNC Symbol;Acc:28988]</t>
  </si>
  <si>
    <t>ENSG00000240045</t>
  </si>
  <si>
    <t>RP11-451G4.2</t>
  </si>
  <si>
    <t>ENSG00000231057</t>
  </si>
  <si>
    <t>RP11-122M14.1</t>
  </si>
  <si>
    <t>ENSG00000179431</t>
  </si>
  <si>
    <t>FJX1</t>
  </si>
  <si>
    <t>four jointed box 1 (Drosophila) [Source:HGNC Symbol;Acc:17166]</t>
  </si>
  <si>
    <t>ENSG00000118197</t>
  </si>
  <si>
    <t>DDX59</t>
  </si>
  <si>
    <t>DEAD (Asp-Glu-Ala-Asp) box polypeptide 59 [Source:HGNC Symbol;Acc:25360]</t>
  </si>
  <si>
    <t>ENSG00000156983</t>
  </si>
  <si>
    <t>BRPF1</t>
  </si>
  <si>
    <t>bromodomain and PHD finger containing, 1 [Source:HGNC Symbol;Acc:14255]</t>
  </si>
  <si>
    <t>ENSG00000021488</t>
  </si>
  <si>
    <t>SLC7A9</t>
  </si>
  <si>
    <t>solute carrier family 7 (amino acid transporter light chain, bo,+ system), member 9 [Source:HGNC Symbol;Acc:11067]</t>
  </si>
  <si>
    <t>ENSG00000179837</t>
  </si>
  <si>
    <t>RBM15B</t>
  </si>
  <si>
    <t>RNA binding motif protein 15B [Source:HGNC Symbol;Acc:24303]</t>
  </si>
  <si>
    <t>ENSG00000120370</t>
  </si>
  <si>
    <t>GORAB</t>
  </si>
  <si>
    <t>golgin, RAB6-interacting [Source:HGNC Symbol;Acc:25676]</t>
  </si>
  <si>
    <t>ENSG00000089356</t>
  </si>
  <si>
    <t>FXYD3</t>
  </si>
  <si>
    <t>FXYD domain containing ion transport regulator 3 [Source:HGNC Symbol;Acc:4027]</t>
  </si>
  <si>
    <t>ENSG00000164077</t>
  </si>
  <si>
    <t>MON1A</t>
  </si>
  <si>
    <t>MON1 secretory trafficking family member A [Source:HGNC Symbol;Acc:28207]</t>
  </si>
  <si>
    <t>ENSG00000039123</t>
  </si>
  <si>
    <t>SKIV2L2</t>
  </si>
  <si>
    <t>superkiller viralicidic activity 2-like 2 (S. cerevisiae) [Source:HGNC Symbol;Acc:18734]</t>
  </si>
  <si>
    <t>ENSG00000262756</t>
  </si>
  <si>
    <t>AC009133.21</t>
  </si>
  <si>
    <t>ENSG00000133816</t>
  </si>
  <si>
    <t>MICAL2</t>
  </si>
  <si>
    <t>microtubule associated monooxygenase, calponin and LIM domain containing 2 [Source:HGNC Symbol;Acc:24693]</t>
  </si>
  <si>
    <t>ENSG00000261068</t>
  </si>
  <si>
    <t>RP11-7K24.3</t>
  </si>
  <si>
    <t>ENSG00000113916</t>
  </si>
  <si>
    <t>BCL6</t>
  </si>
  <si>
    <t>B-cell CLL/lymphoma 6 [Source:HGNC Symbol;Acc:1001]</t>
  </si>
  <si>
    <t>ENSG00000246922</t>
  </si>
  <si>
    <t>UBAP1L</t>
  </si>
  <si>
    <t>ubiquitin associated protein 1-like [Source:HGNC Symbol;Acc:40028]</t>
  </si>
  <si>
    <t>ENSG00000144736</t>
  </si>
  <si>
    <t>SHQ1</t>
  </si>
  <si>
    <t>SHQ1, H/ACA ribonucleoprotein assembly factor [Source:HGNC Symbol;Acc:25543]</t>
  </si>
  <si>
    <t>ENSG00000215022</t>
  </si>
  <si>
    <t>RP1-257A7.4</t>
  </si>
  <si>
    <t>ENSG00000182676</t>
  </si>
  <si>
    <t>PPP1R27</t>
  </si>
  <si>
    <t>protein phosphatase 1, regulatory subunit 27 [Source:HGNC Symbol;Acc:16813]</t>
  </si>
  <si>
    <t>ENSG00000140025</t>
  </si>
  <si>
    <t>EFCAB11</t>
  </si>
  <si>
    <t>EF-hand calcium binding domain 11 [Source:HGNC Symbol;Acc:20357]</t>
  </si>
  <si>
    <t>ENSG00000138386</t>
  </si>
  <si>
    <t>NAB1</t>
  </si>
  <si>
    <t>NGFI-A binding protein 1 (EGR1 binding protein 1) [Source:HGNC Symbol;Acc:7626]</t>
  </si>
  <si>
    <t>ENSG00000167114</t>
  </si>
  <si>
    <t>SLC27A4</t>
  </si>
  <si>
    <t>solute carrier family 27 (fatty acid transporter), member 4 [Source:HGNC Symbol;Acc:10998]</t>
  </si>
  <si>
    <t>ENSG00000268140</t>
  </si>
  <si>
    <t>PCGF7P</t>
  </si>
  <si>
    <t>polycomb group ring finger 7 pseudogene [Source:HGNC Symbol;Acc:30341]</t>
  </si>
  <si>
    <t>ENSG00000173638</t>
  </si>
  <si>
    <t>SLC19A1</t>
  </si>
  <si>
    <t>solute carrier family 19 (folate transporter), member 1 [Source:HGNC Symbol;Acc:10937]</t>
  </si>
  <si>
    <t>ENSG00000171574</t>
  </si>
  <si>
    <t>ZNF584</t>
  </si>
  <si>
    <t>zinc finger protein 584 [Source:HGNC Symbol;Acc:27318]</t>
  </si>
  <si>
    <t>ENSG00000265735</t>
  </si>
  <si>
    <t>RN7SL5P</t>
  </si>
  <si>
    <t>RNA, 7SL, cytoplasmic 5, pseudogene [Source:HGNC Symbol;Acc:10040]</t>
  </si>
  <si>
    <t>ENSG00000232987</t>
  </si>
  <si>
    <t>AC051649.6</t>
  </si>
  <si>
    <t>ENSG00000166819</t>
  </si>
  <si>
    <t>PLIN1</t>
  </si>
  <si>
    <t>perilipin 1 [Source:HGNC Symbol;Acc:9076]</t>
  </si>
  <si>
    <t>ENSG00000118418</t>
  </si>
  <si>
    <t>HMGN3</t>
  </si>
  <si>
    <t>high mobility group nucleosomal binding domain 3 [Source:HGNC Symbol;Acc:12312]</t>
  </si>
  <si>
    <t>ENSG00000263740</t>
  </si>
  <si>
    <t>RN7SL4P</t>
  </si>
  <si>
    <t>RNA, 7SL, cytoplasmic 4, pseudogene [Source:HGNC Symbol;Acc:10039]</t>
  </si>
  <si>
    <t>ENSG00000148335</t>
  </si>
  <si>
    <t>NTMT1</t>
  </si>
  <si>
    <t>N-terminal Xaa-Pro-Lys N-methyltransferase 1 [Source:HGNC Symbol;Acc:23373]</t>
  </si>
  <si>
    <t>ENSG00000161091</t>
  </si>
  <si>
    <t>MFSD12</t>
  </si>
  <si>
    <t>major facilitator superfamily domain containing 12 [Source:HGNC Symbol;Acc:28299]</t>
  </si>
  <si>
    <t>ENSG00000267578</t>
  </si>
  <si>
    <t>AC015849.12</t>
  </si>
  <si>
    <t>ENSG00000233967</t>
  </si>
  <si>
    <t>RP11-250B2.3</t>
  </si>
  <si>
    <t>ENSG00000228797</t>
  </si>
  <si>
    <t>FAM207BP</t>
  </si>
  <si>
    <t>family with sequence similarity 207, member B, pseudogene [Source:HGNC Symbol;Acc:39715]</t>
  </si>
  <si>
    <t>ENSG00000139641</t>
  </si>
  <si>
    <t>ESYT1</t>
  </si>
  <si>
    <t>extended synaptotagmin-like protein 1 [Source:HGNC Symbol;Acc:29534]</t>
  </si>
  <si>
    <t>ENSG00000196689</t>
  </si>
  <si>
    <t>TRPV1</t>
  </si>
  <si>
    <t>transient receptor potential cation channel, subfamily V, member 1 [Source:HGNC Symbol;Acc:12716]</t>
  </si>
  <si>
    <t>ENSG00000160214</t>
  </si>
  <si>
    <t>RRP1</t>
  </si>
  <si>
    <t>ribosomal RNA processing 1 [Source:HGNC Symbol;Acc:18785]</t>
  </si>
  <si>
    <t>ENSG00000165533</t>
  </si>
  <si>
    <t>TTC8</t>
  </si>
  <si>
    <t>tetratricopeptide repeat domain 8 [Source:HGNC Symbol;Acc:20087]</t>
  </si>
  <si>
    <t>ENSG00000198064</t>
  </si>
  <si>
    <t>RP11-347C12.1</t>
  </si>
  <si>
    <t>Putative NPIP-like protein LOC613037  [Source:UniProtKB/Swiss-Prot;Acc:A6NJU9]</t>
  </si>
  <si>
    <t>ENSG00000243979</t>
  </si>
  <si>
    <t>RP11-347C18.1</t>
  </si>
  <si>
    <t>ENSG00000267203</t>
  </si>
  <si>
    <t>SNRPGP4</t>
  </si>
  <si>
    <t>small nuclear ribonucleoprotein polypeptide G pseudogene 4 [Source:HGNC Symbol;Acc:39323]</t>
  </si>
  <si>
    <t>ENSG00000120158</t>
  </si>
  <si>
    <t>RCL1</t>
  </si>
  <si>
    <t>RNA terminal phosphate cyclase-like 1 [Source:HGNC Symbol;Acc:17687]</t>
  </si>
  <si>
    <t>ENSG00000126267</t>
  </si>
  <si>
    <t>COX6B1</t>
  </si>
  <si>
    <t>cytochrome c oxidase subunit VIb polypeptide 1 (ubiquitous) [Source:HGNC Symbol;Acc:2280]</t>
  </si>
  <si>
    <t>ENSG00000129007</t>
  </si>
  <si>
    <t>CALML4</t>
  </si>
  <si>
    <t>calmodulin-like 4 [Source:HGNC Symbol;Acc:18445]</t>
  </si>
  <si>
    <t>ENSG00000258875</t>
  </si>
  <si>
    <t>CTD-2547L24.3</t>
  </si>
  <si>
    <t>HCG1816139; Uncharacterized protein  [Source:UniProtKB/TrEMBL;Acc:G3V3U7]</t>
  </si>
  <si>
    <t>ENSG00000230026</t>
  </si>
  <si>
    <t>RP11-382D8.5</t>
  </si>
  <si>
    <t>ENSG00000258199</t>
  </si>
  <si>
    <t>RP11-977G19.5</t>
  </si>
  <si>
    <t>ENSG00000160207</t>
  </si>
  <si>
    <t>HSF2BP</t>
  </si>
  <si>
    <t>heat shock transcription factor 2 binding protein [Source:HGNC Symbol;Acc:5226]</t>
  </si>
  <si>
    <t>ENSG00000157211</t>
  </si>
  <si>
    <t>CDCP2</t>
  </si>
  <si>
    <t>CUB domain containing protein 2 [Source:HGNC Symbol;Acc:27297]</t>
  </si>
  <si>
    <t>ENSG00000206560</t>
  </si>
  <si>
    <t>ANKRD28</t>
  </si>
  <si>
    <t>ankyrin repeat domain 28 [Source:HGNC Symbol;Acc:29024]</t>
  </si>
  <si>
    <t>ENSG00000262951</t>
  </si>
  <si>
    <t>RP11-670E13.2</t>
  </si>
  <si>
    <t>ENSG00000106348</t>
  </si>
  <si>
    <t>IMPDH1</t>
  </si>
  <si>
    <t>IMP (inosine 5'-monophosphate) dehydrogenase 1 [Source:HGNC Symbol;Acc:6052]</t>
  </si>
  <si>
    <t>ENSG00000204420</t>
  </si>
  <si>
    <t>C6orf25</t>
  </si>
  <si>
    <t>chromosome 6 open reading frame 25 [Source:HGNC Symbol;Acc:13937]</t>
  </si>
  <si>
    <t>ENSG00000273058</t>
  </si>
  <si>
    <t>RP11-385F5.5</t>
  </si>
  <si>
    <t>ENSG00000237522</t>
  </si>
  <si>
    <t>NONOP2</t>
  </si>
  <si>
    <t>non-POU domain containing, octamer-binding pseudogene 2 [Source:HGNC Symbol;Acc:42032]</t>
  </si>
  <si>
    <t>ENSG00000196696</t>
  </si>
  <si>
    <t>PDXDC2P</t>
  </si>
  <si>
    <t>pyridoxal-dependent decarboxylase domain containing 2, pseudogene [Source:HGNC Symbol;Acc:27559]</t>
  </si>
  <si>
    <t>ENSG00000264907</t>
  </si>
  <si>
    <t>SLMO2P3</t>
  </si>
  <si>
    <t>slowmo homolog 2 (Drosophila) pseudogene 3 [Source:HGNC Symbol;Acc:49065]</t>
  </si>
  <si>
    <t>ENSG00000263923</t>
  </si>
  <si>
    <t>RP11-571L19.7</t>
  </si>
  <si>
    <t>ENSG00000033050</t>
  </si>
  <si>
    <t>ABCF2</t>
  </si>
  <si>
    <t>ATP-binding cassette, sub-family F (GCN20), member 2 [Source:HGNC Symbol;Acc:71]</t>
  </si>
  <si>
    <t>ENSG00000065923</t>
  </si>
  <si>
    <t>SLC9A7</t>
  </si>
  <si>
    <t>solute carrier family 9, subfamily A (NHE7, cation proton antiporter 7), member 7 [Source:HGNC Symbol;Acc:17123]</t>
  </si>
  <si>
    <t>ENSG00000232406</t>
  </si>
  <si>
    <t>RP11-234K24.3</t>
  </si>
  <si>
    <t>ENSG00000120942</t>
  </si>
  <si>
    <t>UBIAD1</t>
  </si>
  <si>
    <t>UbiA prenyltransferase domain containing 1 [Source:HGNC Symbol;Acc:30791]</t>
  </si>
  <si>
    <t>ENSG00000240005</t>
  </si>
  <si>
    <t>RP11-293A21.1</t>
  </si>
  <si>
    <t>ENSG00000270091</t>
  </si>
  <si>
    <t>RP11-78O7.2</t>
  </si>
  <si>
    <t>delta(4)-desaturase, sphingolipid 2 [Source:HGNC Symbol;Acc:20113]</t>
  </si>
  <si>
    <t>ENSG00000156374</t>
  </si>
  <si>
    <t>PCGF6</t>
  </si>
  <si>
    <t>polycomb group ring finger 6 [Source:HGNC Symbol;Acc:21156]</t>
  </si>
  <si>
    <t>ENSG00000130529</t>
  </si>
  <si>
    <t>TRPM4</t>
  </si>
  <si>
    <t>transient receptor potential cation channel, subfamily M, member 4 [Source:HGNC Symbol;Acc:17993]</t>
  </si>
  <si>
    <t>ENSG00000110768</t>
  </si>
  <si>
    <t>GTF2H1</t>
  </si>
  <si>
    <t>general transcription factor IIH, polypeptide 1, 62kDa [Source:HGNC Symbol;Acc:4655]</t>
  </si>
  <si>
    <t>ENSG00000258469</t>
  </si>
  <si>
    <t>CHMP4BP1</t>
  </si>
  <si>
    <t>charged multivesicular body protein 4B pseudogene 1 [Source:HGNC Symbol;Acc:43616]</t>
  </si>
  <si>
    <t>ENSG00000102221</t>
  </si>
  <si>
    <t>JADE3</t>
  </si>
  <si>
    <t>jade family PHD finger 3 [Source:HGNC Symbol;Acc:22982]</t>
  </si>
  <si>
    <t>ENSG00000095319</t>
  </si>
  <si>
    <t>NUP188</t>
  </si>
  <si>
    <t>nucleoporin 188kDa [Source:HGNC Symbol;Acc:17859]</t>
  </si>
  <si>
    <t>ENSG00000248787</t>
  </si>
  <si>
    <t>RP11-666A20.4</t>
  </si>
  <si>
    <t>ENSG00000196951</t>
  </si>
  <si>
    <t>RP11-425I13.3</t>
  </si>
  <si>
    <t>ENSG00000196796</t>
  </si>
  <si>
    <t>CTB-134H23.2</t>
  </si>
  <si>
    <t>Uncharacterized protein  [Source:UniProtKB/TrEMBL;Acc:I3L0F6]</t>
  </si>
  <si>
    <t>ENSG00000173338</t>
  </si>
  <si>
    <t>KCNK7</t>
  </si>
  <si>
    <t>potassium channel, subfamily K, member 7 [Source:HGNC Symbol;Acc:6282]</t>
  </si>
  <si>
    <t>ENSG00000230801</t>
  </si>
  <si>
    <t>RP11-243J16.8</t>
  </si>
  <si>
    <t>ENSG00000185100</t>
  </si>
  <si>
    <t>ADSSL1</t>
  </si>
  <si>
    <t>adenylosuccinate synthase like 1 [Source:HGNC Symbol;Acc:20093]</t>
  </si>
  <si>
    <t>ENSG00000142396</t>
  </si>
  <si>
    <t>ERVK3-1</t>
  </si>
  <si>
    <t>endogenous retrovirus group K3, member 1 [Source:HGNC Symbol;Acc:30466]</t>
  </si>
  <si>
    <t>ENSG00000255164</t>
  </si>
  <si>
    <t>RP5-1047A19.4</t>
  </si>
  <si>
    <t>ENSG00000224887</t>
  </si>
  <si>
    <t>RP11-276H19.4</t>
  </si>
  <si>
    <t>ENSG00000254682</t>
  </si>
  <si>
    <t>RP11-660L16.2</t>
  </si>
  <si>
    <t>ENSG00000240003</t>
  </si>
  <si>
    <t>RPL7P24</t>
  </si>
  <si>
    <t>ribosomal protein L7 pseudogene 24 [Source:HGNC Symbol;Acc:36715]</t>
  </si>
  <si>
    <t>ENSG00000177542</t>
  </si>
  <si>
    <t>SLC25A22</t>
  </si>
  <si>
    <t>solute carrier family 25 (mitochondrial carrier: glutamate), member 22 [Source:HGNC Symbol;Acc:19954]</t>
  </si>
  <si>
    <t>ENSG00000230163</t>
  </si>
  <si>
    <t>RP5-997D16.2</t>
  </si>
  <si>
    <t>ENSG00000148297</t>
  </si>
  <si>
    <t>MED22</t>
  </si>
  <si>
    <t>mediator complex subunit 22 [Source:HGNC Symbol;Acc:11477]</t>
  </si>
  <si>
    <t>ENSG00000166197</t>
  </si>
  <si>
    <t>NOLC1</t>
  </si>
  <si>
    <t>nucleolar and coiled-body phosphoprotein 1 [Source:HGNC Symbol;Acc:15608]</t>
  </si>
  <si>
    <t>ENSG00000173409</t>
  </si>
  <si>
    <t>ARV1</t>
  </si>
  <si>
    <t>ARV1 homolog (S. cerevisiae) [Source:HGNC Symbol;Acc:29561]</t>
  </si>
  <si>
    <t>lymphocyte antigen 6 complex, locus G6C [Source:HGNC Symbol;Acc:13936]</t>
  </si>
  <si>
    <t>ENSG00000228015</t>
  </si>
  <si>
    <t>AC074338.5</t>
  </si>
  <si>
    <t>ENSG00000137166</t>
  </si>
  <si>
    <t>FOXP4</t>
  </si>
  <si>
    <t>forkhead box P4 [Source:HGNC Symbol;Acc:20842]</t>
  </si>
  <si>
    <t>ENSG00000269118</t>
  </si>
  <si>
    <t>FAM90A28P</t>
  </si>
  <si>
    <t>family with sequence similarity 90, member A28, pseudogene [Source:HGNC Symbol;Acc:43747]</t>
  </si>
  <si>
    <t>ENSG00000225125</t>
  </si>
  <si>
    <t>RANP4</t>
  </si>
  <si>
    <t>RAN, member RAS oncogene family pseudogene 4 [Source:HGNC Symbol;Acc:39859]</t>
  </si>
  <si>
    <t>ENSG00000174808</t>
  </si>
  <si>
    <t>BTC</t>
  </si>
  <si>
    <t>betacellulin [Source:HGNC Symbol;Acc:1121]</t>
  </si>
  <si>
    <t>ENSG00000152684</t>
  </si>
  <si>
    <t>PELO</t>
  </si>
  <si>
    <t>pelota homolog (Drosophila) [Source:HGNC Symbol;Acc:8829]</t>
  </si>
  <si>
    <t>ENSG00000262319</t>
  </si>
  <si>
    <t>CTC-457L16.2</t>
  </si>
  <si>
    <t>ENSG00000272365</t>
  </si>
  <si>
    <t>RP11-389C8.3</t>
  </si>
  <si>
    <t>ENSG00000165732</t>
  </si>
  <si>
    <t>DDX21</t>
  </si>
  <si>
    <t>DEAD (Asp-Glu-Ala-Asp) box helicase 21 [Source:HGNC Symbol;Acc:2744]</t>
  </si>
  <si>
    <t>ENSG00000166326</t>
  </si>
  <si>
    <t>TRIM44</t>
  </si>
  <si>
    <t>tripartite motif containing 44 [Source:HGNC Symbol;Acc:19016]</t>
  </si>
  <si>
    <t>ENSG00000257365</t>
  </si>
  <si>
    <t>FNTB</t>
  </si>
  <si>
    <t>farnesyltransferase, CAAX box, beta [Source:HGNC Symbol;Acc:3785]</t>
  </si>
  <si>
    <t>ENSG00000160218</t>
  </si>
  <si>
    <t>TRAPPC10</t>
  </si>
  <si>
    <t>trafficking protein particle complex 10 [Source:HGNC Symbol;Acc:11868]</t>
  </si>
  <si>
    <t>ENSG00000108100</t>
  </si>
  <si>
    <t>CCNY</t>
  </si>
  <si>
    <t>cyclin Y [Source:HGNC Symbol;Acc:23354]</t>
  </si>
  <si>
    <t>ENSG00000112576</t>
  </si>
  <si>
    <t>CCND3</t>
  </si>
  <si>
    <t>cyclin D3 [Source:HGNC Symbol;Acc:1585]</t>
  </si>
  <si>
    <t>ENSG00000235740</t>
  </si>
  <si>
    <t>RP11-436I24.1</t>
  </si>
  <si>
    <t>ENSG00000234678</t>
  </si>
  <si>
    <t>RP11-465N4.4</t>
  </si>
  <si>
    <t>ENSG00000213648</t>
  </si>
  <si>
    <t>SULT1A4</t>
  </si>
  <si>
    <t>sulfotransferase family, cytosolic, 1A, phenol-preferring, member 4 [Source:HGNC Symbol;Acc:30004]</t>
  </si>
  <si>
    <t>ENSG00000262837</t>
  </si>
  <si>
    <t>RP11-304F15.7</t>
  </si>
  <si>
    <t>ENSG00000102890</t>
  </si>
  <si>
    <t>ELMO3</t>
  </si>
  <si>
    <t>engulfment and cell motility 3 [Source:HGNC Symbol;Acc:17289]</t>
  </si>
  <si>
    <t>ENSG00000093167</t>
  </si>
  <si>
    <t>LRRFIP2</t>
  </si>
  <si>
    <t>leucine rich repeat (in FLII) interacting protein 2 [Source:HGNC Symbol;Acc:6703]</t>
  </si>
  <si>
    <t>ENSG00000106344</t>
  </si>
  <si>
    <t>RBM28</t>
  </si>
  <si>
    <t>RNA binding motif protein 28 [Source:HGNC Symbol;Acc:21863]</t>
  </si>
  <si>
    <t>ENSG00000214706</t>
  </si>
  <si>
    <t>IFRD2</t>
  </si>
  <si>
    <t>interferon-related developmental regulator 2 [Source:HGNC Symbol;Acc:5457]</t>
  </si>
  <si>
    <t>ENSG00000146535</t>
  </si>
  <si>
    <t>GNA12</t>
  </si>
  <si>
    <t>guanine nucleotide binding protein (G protein) alpha 12 [Source:HGNC Symbol;Acc:4380]</t>
  </si>
  <si>
    <t>ENSG00000226763</t>
  </si>
  <si>
    <t>SRRM5</t>
  </si>
  <si>
    <t>serine/arginine repetitive matrix 5 [Source:HGNC Symbol;Acc:37248]</t>
  </si>
  <si>
    <t>ENSG00000170075</t>
  </si>
  <si>
    <t>GPR37L1</t>
  </si>
  <si>
    <t>G protein-coupled receptor 37 like 1 [Source:HGNC Symbol;Acc:14923]</t>
  </si>
  <si>
    <t>ENSG00000124523</t>
  </si>
  <si>
    <t>SIRT5</t>
  </si>
  <si>
    <t>sirtuin 5 [Source:HGNC Symbol;Acc:14933]</t>
  </si>
  <si>
    <t>ENSG00000272097</t>
  </si>
  <si>
    <t>RP11-421M1.8</t>
  </si>
  <si>
    <t>ENSG00000184574</t>
  </si>
  <si>
    <t>LPAR5</t>
  </si>
  <si>
    <t>lysophosphatidic acid receptor 5 [Source:HGNC Symbol;Acc:13307]</t>
  </si>
  <si>
    <t>ENSG00000215769</t>
  </si>
  <si>
    <t>hsa-mir-6080</t>
  </si>
  <si>
    <t>hsa-mir-6080 [Source:miRBase;Acc:MI0020357]</t>
  </si>
  <si>
    <t>ENSG00000158089</t>
  </si>
  <si>
    <t>GALNT14</t>
  </si>
  <si>
    <t>UDP-N-acetyl-alpha-D-galactosamine:polypeptide N-acetylgalactosaminyltransferase 14 (GalNAc-T14) [Source:HGNC Symbol;Acc:22946]</t>
  </si>
  <si>
    <t>ENSG00000131969</t>
  </si>
  <si>
    <t>ABHD12B</t>
  </si>
  <si>
    <t>abhydrolase domain containing 12B [Source:HGNC Symbol;Acc:19837]</t>
  </si>
  <si>
    <t>ENSG00000169188</t>
  </si>
  <si>
    <t>APEX2</t>
  </si>
  <si>
    <t>APEX nuclease (apurinic/apyrimidinic endonuclease) 2 [Source:HGNC Symbol;Acc:17889]</t>
  </si>
  <si>
    <t>ENSG00000271869</t>
  </si>
  <si>
    <t>RP11-51J9.5</t>
  </si>
  <si>
    <t>ENSG00000166788</t>
  </si>
  <si>
    <t>SAAL1</t>
  </si>
  <si>
    <t>serum amyloid A-like 1 [Source:HGNC Symbol;Acc:25158]</t>
  </si>
  <si>
    <t>ENSG00000165688</t>
  </si>
  <si>
    <t>PMPCA</t>
  </si>
  <si>
    <t>peptidase (mitochondrial processing) alpha [Source:HGNC Symbol;Acc:18667]</t>
  </si>
  <si>
    <t>ENSG00000131401</t>
  </si>
  <si>
    <t>NAPSB</t>
  </si>
  <si>
    <t>napsin B aspartic peptidase, pseudogene [Source:HGNC Symbol;Acc:13396]</t>
  </si>
  <si>
    <t>ENSG00000160877</t>
  </si>
  <si>
    <t>NACC1</t>
  </si>
  <si>
    <t>nucleus accumbens associated 1, BEN and BTB (POZ) domain containing [Source:HGNC Symbol;Acc:20967]</t>
  </si>
  <si>
    <t>ENSG00000061794</t>
  </si>
  <si>
    <t>MRPS35</t>
  </si>
  <si>
    <t>mitochondrial ribosomal protein S35 [Source:HGNC Symbol;Acc:16635]</t>
  </si>
  <si>
    <t>ENSG00000247828</t>
  </si>
  <si>
    <t>TMEM161B-AS1</t>
  </si>
  <si>
    <t>TMEM161B antisense RNA 1 [Source:HGNC Symbol;Acc:43839]</t>
  </si>
  <si>
    <t>ENSG00000196364</t>
  </si>
  <si>
    <t>PRSS29P</t>
  </si>
  <si>
    <t>protease, serine, 29, pseudogene [Source:HGNC Symbol;Acc:17542]</t>
  </si>
  <si>
    <t>ENSG00000226580</t>
  </si>
  <si>
    <t>RPL39P40</t>
  </si>
  <si>
    <t>ribosomal protein L39 pseudogene 40 [Source:HGNC Symbol;Acc:35823]</t>
  </si>
  <si>
    <t>ENSG00000112706</t>
  </si>
  <si>
    <t>IMPG1</t>
  </si>
  <si>
    <t>interphotoreceptor matrix proteoglycan 1 [Source:HGNC Symbol;Acc:6055]</t>
  </si>
  <si>
    <t>ENSG00000226690</t>
  </si>
  <si>
    <t>AC005281.1</t>
  </si>
  <si>
    <t>ENSG00000239671</t>
  </si>
  <si>
    <t>CTD-3193K9.1</t>
  </si>
  <si>
    <t>ENSG00000236390</t>
  </si>
  <si>
    <t>RP11-25B7.1</t>
  </si>
  <si>
    <t>ENSG00000241553</t>
  </si>
  <si>
    <t>ARPC4</t>
  </si>
  <si>
    <t>actin related protein 2/3 complex, subunit 4, 20kDa [Source:HGNC Symbol;Acc:707]</t>
  </si>
  <si>
    <t>ENSG00000154814</t>
  </si>
  <si>
    <t>OXNAD1</t>
  </si>
  <si>
    <t>oxidoreductase NAD-binding domain containing 1 [Source:HGNC Symbol;Acc:25128]</t>
  </si>
  <si>
    <t>ENSG00000237940</t>
  </si>
  <si>
    <t>AC093642.3</t>
  </si>
  <si>
    <t>ENSG00000232780</t>
  </si>
  <si>
    <t>RP5-871G17.5</t>
  </si>
  <si>
    <t>ENSG00000145555</t>
  </si>
  <si>
    <t>MYO10</t>
  </si>
  <si>
    <t>myosin X [Source:HGNC Symbol;Acc:7593]</t>
  </si>
  <si>
    <t>ENSG00000171793</t>
  </si>
  <si>
    <t>CTPS1</t>
  </si>
  <si>
    <t>CTP synthase 1 [Source:HGNC Symbol;Acc:2519]</t>
  </si>
  <si>
    <t>ENSG00000221886</t>
  </si>
  <si>
    <t>C5orf54</t>
  </si>
  <si>
    <t>chromosome 5 open reading frame 54 [Source:HGNC Symbol;Acc:30804]</t>
  </si>
  <si>
    <t>ENSG00000140750</t>
  </si>
  <si>
    <t>ARHGAP17</t>
  </si>
  <si>
    <t>Rho GTPase activating protein 17 [Source:HGNC Symbol;Acc:18239]</t>
  </si>
  <si>
    <t>ENSG00000169220</t>
  </si>
  <si>
    <t>RGS14</t>
  </si>
  <si>
    <t>regulator of G-protein signaling 14 [Source:HGNC Symbol;Acc:9996]</t>
  </si>
  <si>
    <t>ENSG00000122965</t>
  </si>
  <si>
    <t>RBM19</t>
  </si>
  <si>
    <t>RNA binding motif protein 19 [Source:HGNC Symbol;Acc:29098]</t>
  </si>
  <si>
    <t>UDP glucuronosyltransferase 1 family, polypeptide A7 [Source:HGNC Symbol;Acc:12539]</t>
  </si>
  <si>
    <t>ENSG00000188976</t>
  </si>
  <si>
    <t>NOC2L</t>
  </si>
  <si>
    <t>nucleolar complex associated 2 homolog (S. cerevisiae) [Source:HGNC Symbol;Acc:24517]</t>
  </si>
  <si>
    <t>ENSG00000142207</t>
  </si>
  <si>
    <t>URB1</t>
  </si>
  <si>
    <t>URB1 ribosome biogenesis 1 homolog (S. cerevisiae) [Source:HGNC Symbol;Acc:17344]</t>
  </si>
  <si>
    <t>ENSG00000251143</t>
  </si>
  <si>
    <t>RP11-849H4.4</t>
  </si>
  <si>
    <t>ENSG00000131375</t>
  </si>
  <si>
    <t>CAPN7</t>
  </si>
  <si>
    <t>calpain 7 [Source:HGNC Symbol;Acc:1484]</t>
  </si>
  <si>
    <t>ENSG00000179241</t>
  </si>
  <si>
    <t>LDLRAD3</t>
  </si>
  <si>
    <t>low density lipoprotein receptor class A domain containing 3 [Source:HGNC Symbol;Acc:27046]</t>
  </si>
  <si>
    <t>ENSG00000163811</t>
  </si>
  <si>
    <t>WDR43</t>
  </si>
  <si>
    <t>WD repeat domain 43 [Source:HGNC Symbol;Acc:28945]</t>
  </si>
  <si>
    <t>ENSG00000244041</t>
  </si>
  <si>
    <t>LINC01011</t>
  </si>
  <si>
    <t>long intergenic non-protein coding RNA 1011 [Source:HGNC Symbol;Acc:33812]</t>
  </si>
  <si>
    <t>ENSG00000272523</t>
  </si>
  <si>
    <t>LINC01023</t>
  </si>
  <si>
    <t>long intergenic non-protein coding RNA 1023 [Source:HGNC Symbol;Acc:49004]</t>
  </si>
  <si>
    <t>ENSG00000136271</t>
  </si>
  <si>
    <t>DDX56</t>
  </si>
  <si>
    <t>DEAD (Asp-Glu-Ala-Asp) box helicase 56 [Source:HGNC Symbol;Acc:18193]</t>
  </si>
  <si>
    <t>ENSG00000124602</t>
  </si>
  <si>
    <t>UNC5CL</t>
  </si>
  <si>
    <t>unc-5 homolog C (C. elegans)-like [Source:HGNC Symbol;Acc:21203]</t>
  </si>
  <si>
    <t>ENSG00000214946</t>
  </si>
  <si>
    <t>TBC1D26</t>
  </si>
  <si>
    <t>TBC1 domain family, member 26 [Source:HGNC Symbol;Acc:28745]</t>
  </si>
  <si>
    <t>ENSG00000125484</t>
  </si>
  <si>
    <t>GTF3C4</t>
  </si>
  <si>
    <t>general transcription factor IIIC, polypeptide 4, 90kDa [Source:HGNC Symbol;Acc:4667]</t>
  </si>
  <si>
    <t>ENSG00000238180</t>
  </si>
  <si>
    <t>AC017079.4</t>
  </si>
  <si>
    <t>ENSG00000100065</t>
  </si>
  <si>
    <t>CARD10</t>
  </si>
  <si>
    <t>caspase recruitment domain family, member 10 [Source:HGNC Symbol;Acc:16422]</t>
  </si>
  <si>
    <t>ENSG00000254248</t>
  </si>
  <si>
    <t>RP11-320N21.2</t>
  </si>
  <si>
    <t>ENSG00000197830</t>
  </si>
  <si>
    <t>AC011385.1</t>
  </si>
  <si>
    <t>ENSG00000228696</t>
  </si>
  <si>
    <t>ARL17B</t>
  </si>
  <si>
    <t>ADP-ribosylation factor-like 17B [Source:HGNC Symbol;Acc:32387]</t>
  </si>
  <si>
    <t>ENSG00000177479</t>
  </si>
  <si>
    <t>ARIH2</t>
  </si>
  <si>
    <t>ariadne RBR E3 ubiquitin protein ligase 2 [Source:HGNC Symbol;Acc:690]</t>
  </si>
  <si>
    <t>ENSG00000172890</t>
  </si>
  <si>
    <t>NADSYN1</t>
  </si>
  <si>
    <t>NAD synthetase 1 [Source:HGNC Symbol;Acc:29832]</t>
  </si>
  <si>
    <t>ENSG00000255133</t>
  </si>
  <si>
    <t>RP11-646J21.2</t>
  </si>
  <si>
    <t>ENSG00000198598</t>
  </si>
  <si>
    <t>MMP17</t>
  </si>
  <si>
    <t>matrix metallopeptidase 17 (membrane-inserted) [Source:HGNC Symbol;Acc:7163]</t>
  </si>
  <si>
    <t>ENSG00000159131</t>
  </si>
  <si>
    <t>GART</t>
  </si>
  <si>
    <t>phosphoribosylglycinamide formyltransferase, phosphoribosylglycinamide synthetase, phosphoribosylaminoimidazole synthetase [Source:HGNC Symbol;Acc:4163]</t>
  </si>
  <si>
    <t>ENSG00000215704</t>
  </si>
  <si>
    <t>CELA2B</t>
  </si>
  <si>
    <t>chymotrypsin-like elastase family, member 2B [Source:HGNC Symbol;Acc:29995]</t>
  </si>
  <si>
    <t>ENSG00000266037</t>
  </si>
  <si>
    <t>RN7SL3</t>
  </si>
  <si>
    <t>RNA, 7SL, cytoplasmic 3 [Source:HGNC Symbol;Acc:23135]</t>
  </si>
  <si>
    <t>ENSG00000248863</t>
  </si>
  <si>
    <t>RP11-83A24.1</t>
  </si>
  <si>
    <t>ENSG00000259563</t>
  </si>
  <si>
    <t>CTD-2329K10.1</t>
  </si>
  <si>
    <t>ENSG00000224814</t>
  </si>
  <si>
    <t>AC114812.8</t>
  </si>
  <si>
    <t>ENSG00000224049</t>
  </si>
  <si>
    <t>RP11-30O15.1</t>
  </si>
  <si>
    <t>ENSG00000264943</t>
  </si>
  <si>
    <t>SH3GL1P2</t>
  </si>
  <si>
    <t>SH3-domain GRB2-like 1 pseudogene 2 [Source:HGNC Symbol;Acc:10836]</t>
  </si>
  <si>
    <t>ENSG00000124701</t>
  </si>
  <si>
    <t>APOBEC2</t>
  </si>
  <si>
    <t>apolipoprotein B mRNA editing enzyme, catalytic polypeptide-like 2 [Source:HGNC Symbol;Acc:605]</t>
  </si>
  <si>
    <t>ENSG00000206535</t>
  </si>
  <si>
    <t>LNP1</t>
  </si>
  <si>
    <t>leukemia NUP98 fusion partner 1 [Source:HGNC Symbol;Acc:28014]</t>
  </si>
  <si>
    <t>ENSG00000269967</t>
  </si>
  <si>
    <t>RP11-84A19.4</t>
  </si>
  <si>
    <t>ENSG00000224207</t>
  </si>
  <si>
    <t>RP11-10L12.1</t>
  </si>
  <si>
    <t>ENSG00000186088</t>
  </si>
  <si>
    <t>GSAP</t>
  </si>
  <si>
    <t>gamma-secretase activating protein [Source:HGNC Symbol;Acc:28042]</t>
  </si>
  <si>
    <t>ENSG00000203799</t>
  </si>
  <si>
    <t>CCDC162P</t>
  </si>
  <si>
    <t>coiled-coil domain containing 162, pseudogene [Source:HGNC Symbol;Acc:21565]</t>
  </si>
  <si>
    <t>ENSG00000164209</t>
  </si>
  <si>
    <t>SLC25A46</t>
  </si>
  <si>
    <t>solute carrier family 25, member 46 [Source:HGNC Symbol;Acc:25198]</t>
  </si>
  <si>
    <t>ENSG00000163131</t>
  </si>
  <si>
    <t>CTSS</t>
  </si>
  <si>
    <t>cathepsin S [Source:HGNC Symbol;Acc:2545]</t>
  </si>
  <si>
    <t>ENSG00000265282</t>
  </si>
  <si>
    <t>RP11-269G24.4</t>
  </si>
  <si>
    <t>ENSG00000160193</t>
  </si>
  <si>
    <t>WDR4</t>
  </si>
  <si>
    <t>WD repeat domain 4 [Source:HGNC Symbol;Acc:12756]</t>
  </si>
  <si>
    <t>ENSG00000122140</t>
  </si>
  <si>
    <t>MRPS2</t>
  </si>
  <si>
    <t>mitochondrial ribosomal protein S2 [Source:HGNC Symbol;Acc:14495]</t>
  </si>
  <si>
    <t>ENSG00000139679</t>
  </si>
  <si>
    <t>LPAR6</t>
  </si>
  <si>
    <t>lysophosphatidic acid receptor 6 [Source:HGNC Symbol;Acc:15520]</t>
  </si>
  <si>
    <t>ENSG00000178226</t>
  </si>
  <si>
    <t>PRSS36</t>
  </si>
  <si>
    <t>protease, serine, 36 [Source:HGNC Symbol;Acc:26906]</t>
  </si>
  <si>
    <t>ENSG00000223198</t>
  </si>
  <si>
    <t>RNU2-22P</t>
  </si>
  <si>
    <t>RNA, U2 small nuclear 22, pseudogene [Source:HGNC Symbol;Acc:48515]</t>
  </si>
  <si>
    <t>ENSG00000204584</t>
  </si>
  <si>
    <t>RP11-304F15.3</t>
  </si>
  <si>
    <t>ENSG00000272277</t>
  </si>
  <si>
    <t>RP1-40E16.12</t>
  </si>
  <si>
    <t>ENSG00000187581</t>
  </si>
  <si>
    <t>COX8C</t>
  </si>
  <si>
    <t>cytochrome c oxidase subunit VIIIC [Source:HGNC Symbol;Acc:24382]</t>
  </si>
  <si>
    <t>ENSG00000251441</t>
  </si>
  <si>
    <t>RTEL1P1</t>
  </si>
  <si>
    <t>regulator of telomere elongation helicase 1 pseudogene 1 [Source:HGNC Symbol;Acc:44213]</t>
  </si>
  <si>
    <t>ENSG00000106554</t>
  </si>
  <si>
    <t>CHCHD3</t>
  </si>
  <si>
    <t>coiled-coil-helix-coiled-coil-helix domain containing 3 [Source:HGNC Symbol;Acc:21906]</t>
  </si>
  <si>
    <t>ENSG00000259441</t>
  </si>
  <si>
    <t>MRPL15P1</t>
  </si>
  <si>
    <t>mitochondrial ribosomal protein L15 pseudogene 1 [Source:HGNC Symbol;Acc:29697]</t>
  </si>
  <si>
    <t>ENSG00000136827</t>
  </si>
  <si>
    <t>TOR1A</t>
  </si>
  <si>
    <t>torsin family 1, member A (torsin A) [Source:HGNC Symbol;Acc:3098]</t>
  </si>
  <si>
    <t>ENSG00000271855</t>
  </si>
  <si>
    <t>RP11-214N9.1</t>
  </si>
  <si>
    <t>ENSG00000170310</t>
  </si>
  <si>
    <t>STX8</t>
  </si>
  <si>
    <t>syntaxin 8 [Source:HGNC Symbol;Acc:11443]</t>
  </si>
  <si>
    <t>ENSG00000260833</t>
  </si>
  <si>
    <t>AC124789.1</t>
  </si>
  <si>
    <t>ENSG00000261634</t>
  </si>
  <si>
    <t>RP11-352D13.6</t>
  </si>
  <si>
    <t>ENSG00000167695</t>
  </si>
  <si>
    <t>FAM57A</t>
  </si>
  <si>
    <t>family with sequence similarity 57, member A [Source:HGNC Symbol;Acc:29646]</t>
  </si>
  <si>
    <t>ENSG00000264112</t>
  </si>
  <si>
    <t>RP11-159D12.2</t>
  </si>
  <si>
    <t>ENSG00000273407</t>
  </si>
  <si>
    <t>RP11-757A13.1</t>
  </si>
  <si>
    <t>ENSG00000089775</t>
  </si>
  <si>
    <t>ZBTB25</t>
  </si>
  <si>
    <t>zinc finger and BTB domain containing 25 [Source:HGNC Symbol;Acc:13112]</t>
  </si>
  <si>
    <t>ENSG00000043143</t>
  </si>
  <si>
    <t>JADE2</t>
  </si>
  <si>
    <t>jade family PHD finger 2 [Source:HGNC Symbol;Acc:22984]</t>
  </si>
  <si>
    <t>ENSG00000235710</t>
  </si>
  <si>
    <t>RP5-1097F14.3</t>
  </si>
  <si>
    <t>ENSG00000254039</t>
  </si>
  <si>
    <t>RP11-304F15.6</t>
  </si>
  <si>
    <t>ENSG00000236002</t>
  </si>
  <si>
    <t>CTB-75G16.1</t>
  </si>
  <si>
    <t>ENSG00000125485</t>
  </si>
  <si>
    <t>DDX31</t>
  </si>
  <si>
    <t>DEAD (Asp-Glu-Ala-Asp) box polypeptide 31 [Source:HGNC Symbol;Acc:16715]</t>
  </si>
  <si>
    <t>ENSG00000156697</t>
  </si>
  <si>
    <t>UTP14A</t>
  </si>
  <si>
    <t>UTP14, U3 small nucleolar ribonucleoprotein, homolog A (yeast) [Source:HGNC Symbol;Acc:10665]</t>
  </si>
  <si>
    <t>ENSG00000060749</t>
  </si>
  <si>
    <t>QSER1</t>
  </si>
  <si>
    <t>glutamine and serine rich 1 [Source:HGNC Symbol;Acc:26154]</t>
  </si>
  <si>
    <t>ENSG00000071054</t>
  </si>
  <si>
    <t>MAP4K4</t>
  </si>
  <si>
    <t>mitogen-activated protein kinase kinase kinase kinase 4 [Source:HGNC Symbol;Acc:6866]</t>
  </si>
  <si>
    <t>ENSG00000127418</t>
  </si>
  <si>
    <t>FGFRL1</t>
  </si>
  <si>
    <t>fibroblast growth factor receptor-like 1 [Source:HGNC Symbol;Acc:3693]</t>
  </si>
  <si>
    <t>ENSG00000163554</t>
  </si>
  <si>
    <t>SPTA1</t>
  </si>
  <si>
    <t>spectrin, alpha, erythrocytic 1 (elliptocytosis 2) [Source:HGNC Symbol;Acc:11272]</t>
  </si>
  <si>
    <t>ENSG00000214867</t>
  </si>
  <si>
    <t>SRSF9P1</t>
  </si>
  <si>
    <t>serine/arginine-rich splicing factor 9 pseudogene 1 [Source:HGNC Symbol;Acc:10792]</t>
  </si>
  <si>
    <t>ENSG00000250685</t>
  </si>
  <si>
    <t>RP11-486L19.2</t>
  </si>
  <si>
    <t>ENSG00000170876</t>
  </si>
  <si>
    <t>TMEM43</t>
  </si>
  <si>
    <t>transmembrane protein 43 [Source:HGNC Symbol;Acc:28472]</t>
  </si>
  <si>
    <t>ENSG00000229699</t>
  </si>
  <si>
    <t>RP1-140J1.1</t>
  </si>
  <si>
    <t>ENSG00000165684</t>
  </si>
  <si>
    <t>SNAPC4</t>
  </si>
  <si>
    <t>small nuclear RNA activating complex, polypeptide 4, 190kDa [Source:HGNC Symbol;Acc:11137]</t>
  </si>
  <si>
    <t>ENSG00000132207</t>
  </si>
  <si>
    <t>SLX1A</t>
  </si>
  <si>
    <t>SLX1 structure-specific endonuclease subunit homolog A (S. cerevisiae) [Source:HGNC Symbol;Acc:20922]</t>
  </si>
  <si>
    <t>ENSG00000162910</t>
  </si>
  <si>
    <t>MRPL55</t>
  </si>
  <si>
    <t>mitochondrial ribosomal protein L55 [Source:HGNC Symbol;Acc:16686]</t>
  </si>
  <si>
    <t>ENSG00000123388</t>
  </si>
  <si>
    <t>HOXC11</t>
  </si>
  <si>
    <t>homeobox C11 [Source:HGNC Symbol;Acc:5123]</t>
  </si>
  <si>
    <t>ENSG00000157326</t>
  </si>
  <si>
    <t>DHRS4</t>
  </si>
  <si>
    <t>dehydrogenase/reductase (SDR family) member 4 [Source:HGNC Symbol;Acc:16985]</t>
  </si>
  <si>
    <t>ENSG00000263080</t>
  </si>
  <si>
    <t>RP11-485G7.5</t>
  </si>
  <si>
    <t>ENSG00000255306</t>
  </si>
  <si>
    <t>RP5-901A4.1</t>
  </si>
  <si>
    <t>ENSG00000207200</t>
  </si>
  <si>
    <t>RNU6-45P</t>
  </si>
  <si>
    <t>RNA, U6 small nuclear 45, pseudogene [Source:HGNC Symbol;Acc:34289]</t>
  </si>
  <si>
    <t>ENSG00000154174</t>
  </si>
  <si>
    <t>TOMM70A</t>
  </si>
  <si>
    <t>translocase of outer mitochondrial membrane 70 homolog A (S. cerevisiae) [Source:HGNC Symbol;Acc:11985]</t>
  </si>
  <si>
    <t>ENSG00000131400</t>
  </si>
  <si>
    <t>NAPSA</t>
  </si>
  <si>
    <t>napsin A aspartic peptidase [Source:HGNC Symbol;Acc:13395]</t>
  </si>
  <si>
    <t>ENSG00000205177</t>
  </si>
  <si>
    <t>C11orf91</t>
  </si>
  <si>
    <t>chromosome 11 open reading frame 91 [Source:HGNC Symbol;Acc:34444]</t>
  </si>
  <si>
    <t>ENSG00000128203</t>
  </si>
  <si>
    <t>ASPHD2</t>
  </si>
  <si>
    <t>aspartate beta-hydroxylase domain containing 2 [Source:HGNC Symbol;Acc:30437]</t>
  </si>
  <si>
    <t>ENSG00000196436</t>
  </si>
  <si>
    <t>NPIPB15</t>
  </si>
  <si>
    <t>nuclear pore complex interacting protein family, member B15 [Source:HGNC Symbol;Acc:34409]</t>
  </si>
  <si>
    <t>ENSG00000006059</t>
  </si>
  <si>
    <t>KRT33A</t>
  </si>
  <si>
    <t>keratin 33A [Source:HGNC Symbol;Acc:6450]</t>
  </si>
  <si>
    <t>ENSG00000113555</t>
  </si>
  <si>
    <t>PCDH12</t>
  </si>
  <si>
    <t>protocadherin 12 [Source:HGNC Symbol;Acc:8657]</t>
  </si>
  <si>
    <t>ENSG00000203910</t>
  </si>
  <si>
    <t>C1orf146</t>
  </si>
  <si>
    <t>chromosome 1 open reading frame 146 [Source:HGNC Symbol;Acc:24032]</t>
  </si>
  <si>
    <t>ENSG00000213514</t>
  </si>
  <si>
    <t>RP11-428P16.2</t>
  </si>
  <si>
    <t>ENSG00000144136</t>
  </si>
  <si>
    <t>SLC20A1</t>
  </si>
  <si>
    <t>solute carrier family 20 (phosphate transporter), member 1 [Source:HGNC Symbol;Acc:10946]</t>
  </si>
  <si>
    <t>ENSG00000185946</t>
  </si>
  <si>
    <t>RNPC3</t>
  </si>
  <si>
    <t>RNA-binding region (RNP1, RRM) containing 3 [Source:HGNC Symbol;Acc:18666]</t>
  </si>
  <si>
    <t>ENSG00000188807</t>
  </si>
  <si>
    <t>TMEM201</t>
  </si>
  <si>
    <t>transmembrane protein 201 [Source:HGNC Symbol;Acc:33719]</t>
  </si>
  <si>
    <t>ENSG00000135002</t>
  </si>
  <si>
    <t>RFK</t>
  </si>
  <si>
    <t>riboflavin kinase [Source:HGNC Symbol;Acc:30324]</t>
  </si>
  <si>
    <t>ENSG00000242441</t>
  </si>
  <si>
    <t>GTF2A1L</t>
  </si>
  <si>
    <t>general transcription factor IIA, 1-like [Source:HGNC Symbol;Acc:30727]</t>
  </si>
  <si>
    <t>ENSG00000232230</t>
  </si>
  <si>
    <t>TPM4P1</t>
  </si>
  <si>
    <t>tropomyosin 4 pseudogene 1 [Source:HGNC Symbol;Acc:45234]</t>
  </si>
  <si>
    <t>ENSG00000112242</t>
  </si>
  <si>
    <t>E2F3</t>
  </si>
  <si>
    <t>E2F transcription factor 3 [Source:HGNC Symbol;Acc:3115]</t>
  </si>
  <si>
    <t>ENSG00000106336</t>
  </si>
  <si>
    <t>FBXO24</t>
  </si>
  <si>
    <t>F-box protein 24 [Source:HGNC Symbol;Acc:13595]</t>
  </si>
  <si>
    <t>ENSG00000254924</t>
  </si>
  <si>
    <t>RP11-684B2.3</t>
  </si>
  <si>
    <t>ENSG00000127366</t>
  </si>
  <si>
    <t>TAS2R5</t>
  </si>
  <si>
    <t>taste receptor, type 2, member 5 [Source:HGNC Symbol;Acc:14912]</t>
  </si>
  <si>
    <t>ENSG00000186395</t>
  </si>
  <si>
    <t>KRT10</t>
  </si>
  <si>
    <t>keratin 10 [Source:HGNC Symbol;Acc:6413]</t>
  </si>
  <si>
    <t>ENSG00000229023</t>
  </si>
  <si>
    <t>AC067945.3</t>
  </si>
  <si>
    <t>ENSG00000127946</t>
  </si>
  <si>
    <t>HIP1</t>
  </si>
  <si>
    <t>huntingtin interacting protein 1 [Source:HGNC Symbol;Acc:4913]</t>
  </si>
  <si>
    <t>ENSG00000258824</t>
  </si>
  <si>
    <t>CTD-2555O16.2</t>
  </si>
  <si>
    <t>ENSG00000260773</t>
  </si>
  <si>
    <t>RP11-352G18.2</t>
  </si>
  <si>
    <t>ENSG00000163681</t>
  </si>
  <si>
    <t>SLMAP</t>
  </si>
  <si>
    <t>sarcolemma associated protein [Source:HGNC Symbol;Acc:16643]</t>
  </si>
  <si>
    <t>ENSG00000260796</t>
  </si>
  <si>
    <t>RP11-1348G14.5</t>
  </si>
  <si>
    <t>ENSG00000130023</t>
  </si>
  <si>
    <t>ERMARD</t>
  </si>
  <si>
    <t>ER membrane-associated RNA degradation [Source:HGNC Symbol;Acc:21056]</t>
  </si>
  <si>
    <t>ENSG00000260711</t>
  </si>
  <si>
    <t>RP11-747H7.3</t>
  </si>
  <si>
    <t>ENSG00000119608</t>
  </si>
  <si>
    <t>PROX2</t>
  </si>
  <si>
    <t>prospero homeobox 2 [Source:HGNC Symbol;Acc:26715]</t>
  </si>
  <si>
    <t>ENSG00000230068</t>
  </si>
  <si>
    <t>CDC42-IT1</t>
  </si>
  <si>
    <t>CDC42 intronic transcript 1 (non-protein coding) [Source:HGNC Symbol;Acc:41317]</t>
  </si>
  <si>
    <t>ENSG00000197535</t>
  </si>
  <si>
    <t>MYO5A</t>
  </si>
  <si>
    <t>myosin VA (heavy chain 12, myoxin) [Source:HGNC Symbol;Acc:7602]</t>
  </si>
  <si>
    <t>ENSG00000197882</t>
  </si>
  <si>
    <t>OR7E13P</t>
  </si>
  <si>
    <t>olfactory receptor, family 7, subfamily E, member 13 pseudogene [Source:HGNC Symbol;Acc:8384]</t>
  </si>
  <si>
    <t>ENSG00000144227</t>
  </si>
  <si>
    <t>NXPH2</t>
  </si>
  <si>
    <t>neurexophilin 2 [Source:HGNC Symbol;Acc:8076]</t>
  </si>
  <si>
    <t>ENSG00000188029</t>
  </si>
  <si>
    <t>CTSL3P</t>
  </si>
  <si>
    <t>cathepsin L family member 3, pseudogene [Source:HGNC Symbol;Acc:33132]</t>
  </si>
  <si>
    <t>ENSG00000125968</t>
  </si>
  <si>
    <t>ID1</t>
  </si>
  <si>
    <t>inhibitor of DNA binding 1, dominant negative helix-loop-helix protein [Source:HGNC Symbol;Acc:5360]</t>
  </si>
  <si>
    <t>ENSG00000181690</t>
  </si>
  <si>
    <t>PLAG1</t>
  </si>
  <si>
    <t>pleiomorphic adenoma gene 1 [Source:HGNC Symbol;Acc:9045]</t>
  </si>
  <si>
    <t>ENSG00000182700</t>
  </si>
  <si>
    <t>IGIP</t>
  </si>
  <si>
    <t>IgA-inducing protein [Source:HGNC Symbol;Acc:33847]</t>
  </si>
  <si>
    <t>ENSG00000273261</t>
  </si>
  <si>
    <t>RP11-531F16.4</t>
  </si>
  <si>
    <t>ENSG00000182600</t>
  </si>
  <si>
    <t>C2orf82</t>
  </si>
  <si>
    <t>chromosome 2 open reading frame 82 [Source:HGNC Symbol;Acc:33763]</t>
  </si>
  <si>
    <t>ENSG00000080608</t>
  </si>
  <si>
    <t>KIAA0020</t>
  </si>
  <si>
    <t>KIAA0020 [Source:HGNC Symbol;Acc:29676]</t>
  </si>
  <si>
    <t>ENSG00000224857</t>
  </si>
  <si>
    <t>RP11-344P13.1</t>
  </si>
  <si>
    <t>ENSG00000166920</t>
  </si>
  <si>
    <t>C15orf48</t>
  </si>
  <si>
    <t>chromosome 15 open reading frame 48 [Source:HGNC Symbol;Acc:29898]</t>
  </si>
  <si>
    <t>ENSG00000260793</t>
  </si>
  <si>
    <t>RP5-882C2.2</t>
  </si>
  <si>
    <t>ENSG00000272562</t>
  </si>
  <si>
    <t>RP11-396C23.4</t>
  </si>
  <si>
    <t>ENSG00000204618</t>
  </si>
  <si>
    <t>RNF39</t>
  </si>
  <si>
    <t>ring finger protein 39 [Source:HGNC Symbol;Acc:18064]</t>
  </si>
  <si>
    <t>ENSG00000148843</t>
  </si>
  <si>
    <t>PDCD11</t>
  </si>
  <si>
    <t>programmed cell death 11 [Source:HGNC Symbol;Acc:13408]</t>
  </si>
  <si>
    <t>ENSG00000236013</t>
  </si>
  <si>
    <t>RP3-332B22.1</t>
  </si>
  <si>
    <t>ENSG00000114738</t>
  </si>
  <si>
    <t>MAPKAPK3</t>
  </si>
  <si>
    <t>mitogen-activated protein kinase-activated protein kinase 3 [Source:HGNC Symbol;Acc:6888]</t>
  </si>
  <si>
    <t>ENSG00000266733</t>
  </si>
  <si>
    <t>TBC1D29</t>
  </si>
  <si>
    <t>TBC1 domain family, member 29 [Source:HGNC Symbol;Acc:24509]</t>
  </si>
  <si>
    <t>ENSG00000272953</t>
  </si>
  <si>
    <t>RP11-1275H24.2</t>
  </si>
  <si>
    <t>ENSG00000249700</t>
  </si>
  <si>
    <t>SRD5A3-AS1</t>
  </si>
  <si>
    <t>SRD5A3 antisense RNA 1 [Source:HGNC Symbol;Acc:44138]</t>
  </si>
  <si>
    <t>ENSG00000165661</t>
  </si>
  <si>
    <t>QSOX2</t>
  </si>
  <si>
    <t>quiescin Q6 sulfhydryl oxidase 2 [Source:HGNC Symbol;Acc:30249]</t>
  </si>
  <si>
    <t>ENSG00000168843</t>
  </si>
  <si>
    <t>FSTL5</t>
  </si>
  <si>
    <t>follistatin-like 5 [Source:HGNC Symbol;Acc:21386]</t>
  </si>
  <si>
    <t>ENSG00000133704</t>
  </si>
  <si>
    <t>IPO8</t>
  </si>
  <si>
    <t>importin 8 [Source:HGNC Symbol;Acc:9853]</t>
  </si>
  <si>
    <t>ENSG00000144724</t>
  </si>
  <si>
    <t>PTPRG</t>
  </si>
  <si>
    <t>protein tyrosine phosphatase, receptor type, G [Source:HGNC Symbol;Acc:9671]</t>
  </si>
  <si>
    <t>ENSG00000267272</t>
  </si>
  <si>
    <t>LINC01140</t>
  </si>
  <si>
    <t>long intergenic non-protein coding RNA 1140 [Source:HGNC Symbol;Acc:27922]</t>
  </si>
  <si>
    <t>ENSG00000234065</t>
  </si>
  <si>
    <t>MTND4P26</t>
  </si>
  <si>
    <t>MT-ND4 pseudogene 26 [Source:HGNC Symbol;Acc:42213]</t>
  </si>
  <si>
    <t>ENSG00000260233</t>
  </si>
  <si>
    <t>SSSCA1-AS1</t>
  </si>
  <si>
    <t>SSSCA1 antisense RNA 1 (head to head) [Source:HGNC Symbol;Acc:27384]</t>
  </si>
  <si>
    <t>ENSG00000135414</t>
  </si>
  <si>
    <t>GDF11</t>
  </si>
  <si>
    <t>growth differentiation factor 11 [Source:HGNC Symbol;Acc:4216]</t>
  </si>
  <si>
    <t>ENSG00000260000</t>
  </si>
  <si>
    <t>RP3-467N11.1</t>
  </si>
  <si>
    <t>ENSG00000119943</t>
  </si>
  <si>
    <t>PYROXD2</t>
  </si>
  <si>
    <t>pyridine nucleotide-disulphide oxidoreductase domain 2 [Source:HGNC Symbol;Acc:23517]</t>
  </si>
  <si>
    <t>ENSG00000254833</t>
  </si>
  <si>
    <t>RP11-50B3.2</t>
  </si>
  <si>
    <t>ENSG00000247970</t>
  </si>
  <si>
    <t>RP11-543C4.1</t>
  </si>
  <si>
    <t>ENSG00000228794</t>
  </si>
  <si>
    <t>LINC01128</t>
  </si>
  <si>
    <t>long intergenic non-protein coding RNA 1128 [Source:HGNC Symbol;Acc:49377]</t>
  </si>
  <si>
    <t>ENSG00000259649</t>
  </si>
  <si>
    <t>RP11-351M8.1</t>
  </si>
  <si>
    <t>Uncharacterized protein  [Source:UniProtKB/TrEMBL;Acc:H0YLS8]</t>
  </si>
  <si>
    <t>ENSG00000110442</t>
  </si>
  <si>
    <t>COMMD9</t>
  </si>
  <si>
    <t>COMM domain containing 9 [Source:HGNC Symbol;Acc:25014]</t>
  </si>
  <si>
    <t>ENSG00000229805</t>
  </si>
  <si>
    <t>AC011306.1</t>
  </si>
  <si>
    <t>ENSG00000250569</t>
  </si>
  <si>
    <t>NTAN1P2</t>
  </si>
  <si>
    <t>N-terminal asparagine amidase pseudogene 2 [Source:HGNC Symbol;Acc:45262]</t>
  </si>
  <si>
    <t>ENSG00000099399</t>
  </si>
  <si>
    <t>MAGEB2</t>
  </si>
  <si>
    <t>melanoma antigen family B, 2 [Source:HGNC Symbol;Acc:6809]</t>
  </si>
  <si>
    <t>ENSG00000249494</t>
  </si>
  <si>
    <t>CTB-161M19.4</t>
  </si>
  <si>
    <t>ENSG00000243648</t>
  </si>
  <si>
    <t>RP11-215P8.1</t>
  </si>
  <si>
    <t>ENSG00000068001</t>
  </si>
  <si>
    <t>HYAL2</t>
  </si>
  <si>
    <t>hyaluronoglucosaminidase 2 [Source:HGNC Symbol;Acc:5321]</t>
  </si>
  <si>
    <t>ENSG00000247809</t>
  </si>
  <si>
    <t>NR2F2-AS1</t>
  </si>
  <si>
    <t>NR2F2 antisense RNA 1 [Source:HGNC Symbol;Acc:44222]</t>
  </si>
  <si>
    <t>ENSG00000223745</t>
  </si>
  <si>
    <t>RP4-717I23.3</t>
  </si>
  <si>
    <t>ENSG00000172939</t>
  </si>
  <si>
    <t>OXSR1</t>
  </si>
  <si>
    <t>oxidative stress responsive 1 [Source:HGNC Symbol;Acc:8508]</t>
  </si>
  <si>
    <t>ENSG00000262333</t>
  </si>
  <si>
    <t>HNRNPA1P16</t>
  </si>
  <si>
    <t>heterogeneous nuclear ribonucleoprotein A1 pseudogene 16 [Source:HGNC Symbol;Acc:39134]</t>
  </si>
  <si>
    <t>ENSG00000152127</t>
  </si>
  <si>
    <t>MGAT5</t>
  </si>
  <si>
    <t>mannosyl (alpha-1,6-)-glycoprotein beta-1,6-N-acetyl-glucosaminyltransferase [Source:HGNC Symbol;Acc:7049]</t>
  </si>
  <si>
    <t>ENSG00000232713</t>
  </si>
  <si>
    <t>AC010733.5</t>
  </si>
  <si>
    <t>ENSG00000258942</t>
  </si>
  <si>
    <t>RP11-255G12.2</t>
  </si>
  <si>
    <t>ENSG00000162600</t>
  </si>
  <si>
    <t>OMA1</t>
  </si>
  <si>
    <t>OMA1 zinc metallopeptidase [Source:HGNC Symbol;Acc:29661]</t>
  </si>
  <si>
    <t>ENSG00000257094</t>
  </si>
  <si>
    <t>RP11-50I19.1</t>
  </si>
  <si>
    <t>ENSG00000108829</t>
  </si>
  <si>
    <t>LRRC59</t>
  </si>
  <si>
    <t>leucine rich repeat containing 59 [Source:HGNC Symbol;Acc:28817]</t>
  </si>
  <si>
    <t>ENSG00000185238</t>
  </si>
  <si>
    <t>PRMT3</t>
  </si>
  <si>
    <t>protein arginine methyltransferase 3 [Source:HGNC Symbol;Acc:30163]</t>
  </si>
  <si>
    <t>ENSG00000256902</t>
  </si>
  <si>
    <t>RP11-986G18.1</t>
  </si>
  <si>
    <t>ENSG00000144635</t>
  </si>
  <si>
    <t>DYNC1LI1</t>
  </si>
  <si>
    <t>dynein, cytoplasmic 1, light intermediate chain 1 [Source:HGNC Symbol;Acc:18745]</t>
  </si>
  <si>
    <t>ENSG00000147164</t>
  </si>
  <si>
    <t>SNX12</t>
  </si>
  <si>
    <t>sorting nexin 12 [Source:HGNC Symbol;Acc:14976]</t>
  </si>
  <si>
    <t>ENSG00000272112</t>
  </si>
  <si>
    <t>CTB-113P19.5</t>
  </si>
  <si>
    <t>ENSG00000252202</t>
  </si>
  <si>
    <t>Y_RNA</t>
  </si>
  <si>
    <t>Y RNA [Source:RFAM;Acc:RF00019]</t>
  </si>
  <si>
    <t>ENSG00000225063</t>
  </si>
  <si>
    <t>RP11-383G10.5</t>
  </si>
  <si>
    <t>ENSG00000230943</t>
  </si>
  <si>
    <t>RP11-367G18.1</t>
  </si>
  <si>
    <t>ENSG00000226186</t>
  </si>
  <si>
    <t>TCEB1P21</t>
  </si>
  <si>
    <t>transcription elongation factor B (SIII), polypeptide 1 pseudogene 21 [Source:HGNC Symbol;Acc:38157]</t>
  </si>
  <si>
    <t>ENSG00000223044</t>
  </si>
  <si>
    <t>RNU6-130P</t>
  </si>
  <si>
    <t>RNA, U6 small nuclear 130, pseudogene [Source:HGNC Symbol;Acc:47093]</t>
  </si>
  <si>
    <t>ENSG00000103852</t>
  </si>
  <si>
    <t>TTC23</t>
  </si>
  <si>
    <t>tetratricopeptide repeat domain 23 [Source:HGNC Symbol;Acc:25730]</t>
  </si>
  <si>
    <t>ENSG00000205060</t>
  </si>
  <si>
    <t>SLC35B4</t>
  </si>
  <si>
    <t>solute carrier family 35 (UDP-xylose/UDP-N-acetylglucosamine transporter), member B4 [Source:HGNC Symbol;Acc:20584]</t>
  </si>
  <si>
    <t>ENSG00000132773</t>
  </si>
  <si>
    <t>TOE1</t>
  </si>
  <si>
    <t>target of EGR1, member 1 (nuclear) [Source:HGNC Symbol;Acc:15954]</t>
  </si>
  <si>
    <t>ENSG00000214954</t>
  </si>
  <si>
    <t>LRRC69</t>
  </si>
  <si>
    <t>leucine rich repeat containing 69 [Source:HGNC Symbol;Acc:34303]</t>
  </si>
  <si>
    <t>ENSG00000114354</t>
  </si>
  <si>
    <t>TFG</t>
  </si>
  <si>
    <t>TRK-fused gene [Source:HGNC Symbol;Acc:11758]</t>
  </si>
  <si>
    <t>ENSG00000172301</t>
  </si>
  <si>
    <t>COPRS</t>
  </si>
  <si>
    <t>coordinator of PRMT5, differentiation stimulator [Source:HGNC Symbol;Acc:28848]</t>
  </si>
  <si>
    <t>ENSG00000269657</t>
  </si>
  <si>
    <t>AC079210.1</t>
  </si>
  <si>
    <t>Uncharacterized protein; cDNA FLJ45097 fis, clone BRAWH3031054  [Source:UniProtKB/TrEMBL;Acc:Q6ZSZ7]</t>
  </si>
  <si>
    <t>ENSG00000075568</t>
  </si>
  <si>
    <t>TMEM131</t>
  </si>
  <si>
    <t>transmembrane protein 131 [Source:HGNC Symbol;Acc:30366]</t>
  </si>
  <si>
    <t>ENSG00000217483</t>
  </si>
  <si>
    <t>RP11-135M8__A.1</t>
  </si>
  <si>
    <t>ENSG00000212743</t>
  </si>
  <si>
    <t>DKFZP667F0711</t>
  </si>
  <si>
    <t>ENSG00000228175</t>
  </si>
  <si>
    <t>GEMIN8P4</t>
  </si>
  <si>
    <t>gem (nuclear organelle) associated protein 8 pseudogene 4 [Source:HGNC Symbol;Acc:37979]</t>
  </si>
  <si>
    <t>ENSG00000244184</t>
  </si>
  <si>
    <t>RP11-314A20.2</t>
  </si>
  <si>
    <t>ENSG00000148331</t>
  </si>
  <si>
    <t>ASB6</t>
  </si>
  <si>
    <t>ankyrin repeat and SOCS box containing 6 [Source:HGNC Symbol;Acc:17181]</t>
  </si>
  <si>
    <t>ENSG00000132952</t>
  </si>
  <si>
    <t>USPL1</t>
  </si>
  <si>
    <t>ubiquitin specific peptidase like 1 [Source:HGNC Symbol;Acc:20294]</t>
  </si>
  <si>
    <t>ENSG00000143387</t>
  </si>
  <si>
    <t>CTSK</t>
  </si>
  <si>
    <t>cathepsin K [Source:HGNC Symbol;Acc:2536]</t>
  </si>
  <si>
    <t>ENSG00000261392</t>
  </si>
  <si>
    <t>RP11-473I1.6</t>
  </si>
  <si>
    <t>ENSG00000127364</t>
  </si>
  <si>
    <t>TAS2R4</t>
  </si>
  <si>
    <t>taste receptor, type 2, member 4 [Source:HGNC Symbol;Acc:14911]</t>
  </si>
  <si>
    <t>ENSG00000111846</t>
  </si>
  <si>
    <t>GCNT2</t>
  </si>
  <si>
    <t>glucosaminyl (N-acetyl) transferase 2, I-branching enzyme (I blood group) [Source:HGNC Symbol;Acc:4204]</t>
  </si>
  <si>
    <t>ENSG00000260645</t>
  </si>
  <si>
    <t>RP11-250B2.5</t>
  </si>
  <si>
    <t>ENSG00000115271</t>
  </si>
  <si>
    <t>GCA</t>
  </si>
  <si>
    <t>grancalcin, EF-hand calcium binding protein [Source:HGNC Symbol;Acc:15990]</t>
  </si>
  <si>
    <t>ENSG00000255974</t>
  </si>
  <si>
    <t>CYP2A6</t>
  </si>
  <si>
    <t>cytochrome P450, family 2, subfamily A, polypeptide 6 [Source:HGNC Symbol;Acc:2610]</t>
  </si>
  <si>
    <t>ENSG00000127990</t>
  </si>
  <si>
    <t>SGCE</t>
  </si>
  <si>
    <t>sarcoglycan, epsilon [Source:HGNC Symbol;Acc:10808]</t>
  </si>
  <si>
    <t>ENSG00000185245</t>
  </si>
  <si>
    <t>GP1BA</t>
  </si>
  <si>
    <t>glycoprotein Ib (platelet), alpha polypeptide [Source:HGNC Symbol;Acc:4439]</t>
  </si>
  <si>
    <t>ENSG00000228170</t>
  </si>
  <si>
    <t>RP1-40E16.11</t>
  </si>
  <si>
    <t>ENSG00000119669</t>
  </si>
  <si>
    <t>IRF2BPL</t>
  </si>
  <si>
    <t>interferon regulatory factor 2 binding protein-like [Source:HGNC Symbol;Acc:14282]</t>
  </si>
  <si>
    <t>ENSG00000205307</t>
  </si>
  <si>
    <t>SAP25</t>
  </si>
  <si>
    <t>Sin3A-associated protein, 25kDa [Source:HGNC Symbol;Acc:41908]</t>
  </si>
  <si>
    <t>ENSG00000106636</t>
  </si>
  <si>
    <t>YKT6</t>
  </si>
  <si>
    <t>YKT6 v-SNARE homolog (S. cerevisiae) [Source:HGNC Symbol;Acc:16959]</t>
  </si>
  <si>
    <t>ENSG00000116667</t>
  </si>
  <si>
    <t>C1orf21</t>
  </si>
  <si>
    <t>chromosome 1 open reading frame 21 [Source:HGNC Symbol;Acc:15494]</t>
  </si>
  <si>
    <t>ENSG00000207119</t>
  </si>
  <si>
    <t>U3</t>
  </si>
  <si>
    <t>Small nucleolar RNA U3 [Source:RFAM;Acc:RF00012]</t>
  </si>
  <si>
    <t>ENSG00000052749</t>
  </si>
  <si>
    <t>RRP12</t>
  </si>
  <si>
    <t>ribosomal RNA processing 12 homolog (S. cerevisiae) [Source:HGNC Symbol;Acc:29100]</t>
  </si>
  <si>
    <t>ENSG00000228634</t>
  </si>
  <si>
    <t>RP4-534N18.2</t>
  </si>
  <si>
    <t>ENSG00000085514</t>
  </si>
  <si>
    <t>PILRA</t>
  </si>
  <si>
    <t>paired immunoglobin-like type 2 receptor alpha [Source:HGNC Symbol;Acc:20396]</t>
  </si>
  <si>
    <t>ENSG00000181036</t>
  </si>
  <si>
    <t>FCRL6</t>
  </si>
  <si>
    <t>Fc receptor-like 6 [Source:HGNC Symbol;Acc:31910]</t>
  </si>
  <si>
    <t>ENSG00000171148</t>
  </si>
  <si>
    <t>TADA3</t>
  </si>
  <si>
    <t>transcriptional adaptor 3 [Source:HGNC Symbol;Acc:19422]</t>
  </si>
  <si>
    <t>ENSG00000112137</t>
  </si>
  <si>
    <t>PHACTR1</t>
  </si>
  <si>
    <t>phosphatase and actin regulator 1 [Source:HGNC Symbol;Acc:20990]</t>
  </si>
  <si>
    <t>ENSG00000114395</t>
  </si>
  <si>
    <t>CYB561D2</t>
  </si>
  <si>
    <t>cytochrome b561 family, member D2 [Source:HGNC Symbol;Acc:30253]</t>
  </si>
  <si>
    <t>ENSG00000132872</t>
  </si>
  <si>
    <t>SYT4</t>
  </si>
  <si>
    <t>synaptotagmin IV [Source:HGNC Symbol;Acc:11512]</t>
  </si>
  <si>
    <t>ENSG00000259810</t>
  </si>
  <si>
    <t>AC002519.8</t>
  </si>
  <si>
    <t>ENSG00000245156</t>
  </si>
  <si>
    <t>RP11-867G23.3</t>
  </si>
  <si>
    <t>ENSG00000197723</t>
  </si>
  <si>
    <t>HSPB9</t>
  </si>
  <si>
    <t>heat shock protein, alpha-crystallin-related, B9 [Source:HGNC Symbol;Acc:30589]</t>
  </si>
  <si>
    <t>ENSG00000269300</t>
  </si>
  <si>
    <t>CTD-2529P6.3</t>
  </si>
  <si>
    <t>ENSG00000261570</t>
  </si>
  <si>
    <t>RP11-744I24.2</t>
  </si>
  <si>
    <t>ENSG00000126767</t>
  </si>
  <si>
    <t>ELK1</t>
  </si>
  <si>
    <t>ELK1, member of ETS oncogene family [Source:HGNC Symbol;Acc:3321]</t>
  </si>
  <si>
    <t>ENSG00000160256</t>
  </si>
  <si>
    <t>FAM207A</t>
  </si>
  <si>
    <t>family with sequence similarity 207, member A [Source:HGNC Symbol;Acc:15811]</t>
  </si>
  <si>
    <t>ENSG00000261123</t>
  </si>
  <si>
    <t>RP11-304L19.3</t>
  </si>
  <si>
    <t>ENSG00000204464</t>
  </si>
  <si>
    <t>C1orf195</t>
  </si>
  <si>
    <t>chromosome 1 open reading frame 195 [Source:HGNC Symbol;Acc:32332]</t>
  </si>
  <si>
    <t>ENSG00000267352</t>
  </si>
  <si>
    <t>SH3GL1P3</t>
  </si>
  <si>
    <t>SH3-domain GRB2-like 1 pseudogene 3 [Source:HGNC Symbol;Acc:10837]</t>
  </si>
  <si>
    <t>ENSG00000105516</t>
  </si>
  <si>
    <t>DBP</t>
  </si>
  <si>
    <t>D site of albumin promoter (albumin D-box) binding protein [Source:HGNC Symbol;Acc:2697]</t>
  </si>
  <si>
    <t>ribosomal protein L17 pseudogene 11 [Source:HGNC Symbol;Acc:36509]</t>
  </si>
  <si>
    <t>ENSG00000137124</t>
  </si>
  <si>
    <t>ALDH1B1</t>
  </si>
  <si>
    <t>aldehyde dehydrogenase 1 family, member B1 [Source:HGNC Symbol;Acc:407]</t>
  </si>
  <si>
    <t>ENSG00000244219</t>
  </si>
  <si>
    <t>GS1-259H13.2</t>
  </si>
  <si>
    <t>ENSG00000070882</t>
  </si>
  <si>
    <t>OSBPL3</t>
  </si>
  <si>
    <t>oxysterol binding protein-like 3 [Source:HGNC Symbol;Acc:16370]</t>
  </si>
  <si>
    <t>XCL1 high</t>
  </si>
  <si>
    <t>XCL1 low</t>
  </si>
  <si>
    <t>Drug</t>
  </si>
  <si>
    <t>COLO-680N</t>
  </si>
  <si>
    <t>KYSE-140</t>
  </si>
  <si>
    <t>KYSE-510</t>
  </si>
  <si>
    <t>KYSE-520</t>
  </si>
  <si>
    <t>OE21</t>
  </si>
  <si>
    <t>TE-10</t>
  </si>
  <si>
    <t>TE-5</t>
  </si>
  <si>
    <t>TE-6</t>
  </si>
  <si>
    <t>TE-9</t>
  </si>
  <si>
    <t>KYSE-150</t>
  </si>
  <si>
    <t>KYSE-180</t>
  </si>
  <si>
    <t>KYSE-270</t>
  </si>
  <si>
    <t>KYSE-410</t>
  </si>
  <si>
    <t>KYSE-450</t>
  </si>
  <si>
    <t>KYSE-70</t>
  </si>
  <si>
    <t>TE-1</t>
  </si>
  <si>
    <t>TE-11</t>
  </si>
  <si>
    <t>TE-15</t>
  </si>
  <si>
    <t>TE-4</t>
  </si>
  <si>
    <t>TE-8</t>
  </si>
  <si>
    <t>mean(Z_XCL1high)</t>
  </si>
  <si>
    <t>mean(Z_XCL1low)</t>
  </si>
  <si>
    <t>t.test p</t>
  </si>
  <si>
    <t>253_XMD14-99</t>
  </si>
  <si>
    <t>ALK, CDK7, LTK, others</t>
  </si>
  <si>
    <t>Other, kinases</t>
  </si>
  <si>
    <t>206_Ruxolitinib</t>
  </si>
  <si>
    <t>JAK1, JAK2</t>
  </si>
  <si>
    <t>574_Wnt-C59</t>
  </si>
  <si>
    <t>Wnt signalling</t>
  </si>
  <si>
    <t>277_Linifanib</t>
  </si>
  <si>
    <t>439_LCL161</t>
  </si>
  <si>
    <t>XIAP, cIAP1, cIAP2</t>
  </si>
  <si>
    <t>Apoptosis regulation</t>
  </si>
  <si>
    <t>427_Ara-G</t>
  </si>
  <si>
    <t>NA</t>
  </si>
  <si>
    <t>573_LGK974</t>
  </si>
  <si>
    <t>190_Bleomycin</t>
  </si>
  <si>
    <t>1261_rTRAIL</t>
  </si>
  <si>
    <t>1192_GSK269962A</t>
  </si>
  <si>
    <t>447_ETP-45835</t>
  </si>
  <si>
    <t>255_CP724714</t>
  </si>
  <si>
    <t>RTK signaling</t>
  </si>
  <si>
    <t>271_VNLG/124</t>
  </si>
  <si>
    <t>154_CHIR-99021</t>
  </si>
  <si>
    <t>332_XMD15-27</t>
  </si>
  <si>
    <t>199_Pazopanib</t>
  </si>
  <si>
    <t>276_CAY10603</t>
  </si>
  <si>
    <t>HDAC1, HDAC6</t>
  </si>
  <si>
    <t>Chromatin histone acetylation</t>
  </si>
  <si>
    <t>333_T0901317</t>
  </si>
  <si>
    <t>293_Amuvatinib</t>
  </si>
  <si>
    <t>254_Quizartinib</t>
  </si>
  <si>
    <t>230_GSK429286A</t>
  </si>
  <si>
    <t>1262_UNC1215</t>
  </si>
  <si>
    <t>222_BX-912</t>
  </si>
  <si>
    <t>309_Y-39983</t>
  </si>
  <si>
    <t>290_KIN001-260</t>
  </si>
  <si>
    <t>274_Belinostat</t>
  </si>
  <si>
    <t>200_Dacinostat</t>
  </si>
  <si>
    <t>272_AR-42</t>
  </si>
  <si>
    <t>273_CUDC-101</t>
  </si>
  <si>
    <t>1008_Methotrexate</t>
  </si>
  <si>
    <t>1230_IOX2</t>
  </si>
  <si>
    <t>1241_CHIR-99021</t>
  </si>
  <si>
    <t>192_LFM-A13</t>
  </si>
  <si>
    <t>245_UNC0638</t>
  </si>
  <si>
    <t>167_OSU-03012</t>
  </si>
  <si>
    <t>185_Linsitinib</t>
  </si>
  <si>
    <t>221_TAK-715</t>
  </si>
  <si>
    <t>304_SB52334</t>
  </si>
  <si>
    <t>204_Tipifarnib</t>
  </si>
  <si>
    <t>268_Sepantronium bromide</t>
  </si>
  <si>
    <t>1218_JQ1</t>
  </si>
  <si>
    <t>258_STF-62247</t>
  </si>
  <si>
    <t>194_Luminespib</t>
  </si>
  <si>
    <t>1017_Olaparib</t>
  </si>
  <si>
    <t>1264_SGC0946</t>
  </si>
  <si>
    <t>201_Epothilone B</t>
  </si>
  <si>
    <t>282_Pelitinib</t>
  </si>
  <si>
    <t>1058_Pictilisib</t>
  </si>
  <si>
    <t>344_THZ-2-49</t>
  </si>
  <si>
    <t>1036_PLX-4720</t>
  </si>
  <si>
    <t>179_5-Fluorouracil</t>
  </si>
  <si>
    <t>1194_SB505124</t>
  </si>
  <si>
    <t>1373_Dabrafenib</t>
  </si>
  <si>
    <t>341_Selisistat</t>
  </si>
  <si>
    <t>477_A-83-01</t>
  </si>
  <si>
    <t>1091_BMS-536924</t>
  </si>
  <si>
    <t>1026_Tanespimycin</t>
  </si>
  <si>
    <t>298_OSI-930</t>
  </si>
  <si>
    <t>266_Zibotentan</t>
  </si>
  <si>
    <t>269_NSC-207895</t>
  </si>
  <si>
    <t>184_BMS-754807</t>
  </si>
  <si>
    <t>177_GSK650394</t>
  </si>
  <si>
    <t>231_FMK</t>
  </si>
  <si>
    <t>150_Bicalutamide</t>
  </si>
  <si>
    <t>1166_QL-VIII-58</t>
  </si>
  <si>
    <t>133_Doxorubicin</t>
  </si>
  <si>
    <t>1012_Vorinostat</t>
  </si>
  <si>
    <t>275_I-BET-762</t>
  </si>
  <si>
    <t>409_eEF2K Inhibitor, A-484954</t>
  </si>
  <si>
    <t>437_Trichostatin A</t>
  </si>
  <si>
    <t>155_Ponatinib</t>
  </si>
  <si>
    <t>1050_ZM447439</t>
  </si>
  <si>
    <t>1019_Bosutinib</t>
  </si>
  <si>
    <t>1030_KU-55933</t>
  </si>
  <si>
    <t>1015_CI-1040</t>
  </si>
  <si>
    <t>1377_Afatinib</t>
  </si>
  <si>
    <t>261_TL-1-85</t>
  </si>
  <si>
    <t>196_Phenformin</t>
  </si>
  <si>
    <t>305_TPCA-1</t>
  </si>
  <si>
    <t>193_GW-2580</t>
  </si>
  <si>
    <t>308_Foretinib</t>
  </si>
  <si>
    <t>1046_Wee1 Inhibitor</t>
  </si>
  <si>
    <t>1494_SN-38</t>
  </si>
  <si>
    <t>312_Tivozanib</t>
  </si>
  <si>
    <t>205_Avagacestat</t>
  </si>
  <si>
    <t>180_Thapsigargin</t>
  </si>
  <si>
    <t>1020_Lenalidomide</t>
  </si>
  <si>
    <t>303_PIK-93</t>
  </si>
  <si>
    <t>1028_VX-702</t>
  </si>
  <si>
    <t>224_AS605240</t>
  </si>
  <si>
    <t>226_GSK1070916</t>
  </si>
  <si>
    <t>1047_Nutlin-3a (-)</t>
  </si>
  <si>
    <t>151_QS11</t>
  </si>
  <si>
    <t>208_Ispinesib Mesylate</t>
  </si>
  <si>
    <t>1001_AICA Ribonucleotide</t>
  </si>
  <si>
    <t>1114_Cetuximab</t>
  </si>
  <si>
    <t>286_KIN001-236</t>
  </si>
  <si>
    <t>279_BIX02189</t>
  </si>
  <si>
    <t>1038_NU7441</t>
  </si>
  <si>
    <t>294_MPS-1-IN-1</t>
  </si>
  <si>
    <t>345_KIN001-270</t>
  </si>
  <si>
    <t>356_AT7867</t>
  </si>
  <si>
    <t>197_Bryostatin 1</t>
  </si>
  <si>
    <t>203_BMS-345541</t>
  </si>
  <si>
    <t>328_SNX-2112</t>
  </si>
  <si>
    <t>300_CX-5461</t>
  </si>
  <si>
    <t>236_IC-87114</t>
  </si>
  <si>
    <t>265_Tubastatin A</t>
  </si>
  <si>
    <t>292_Masitinib</t>
  </si>
  <si>
    <t>249_Cabozantinib</t>
  </si>
  <si>
    <t>408_Sphingosine Kinase 1 Inhibitor II</t>
  </si>
  <si>
    <t>1164_XMD8-92</t>
  </si>
  <si>
    <t>1495_Olaparib</t>
  </si>
  <si>
    <t>207_AS601245</t>
  </si>
  <si>
    <t>412_Venotoclax</t>
  </si>
  <si>
    <t>1199_Tamoxifen</t>
  </si>
  <si>
    <t>546_FTY-720</t>
  </si>
  <si>
    <t>1072_Avagacestat</t>
  </si>
  <si>
    <t>153_Midostaurin</t>
  </si>
  <si>
    <t>380_BIBF-1120</t>
  </si>
  <si>
    <t>1039_SL0101</t>
  </si>
  <si>
    <t>415_CPI-613</t>
  </si>
  <si>
    <t>563_Kobe2602</t>
  </si>
  <si>
    <t>1149_TW 37</t>
  </si>
  <si>
    <t>1170_CCT-018159</t>
  </si>
  <si>
    <t>285_SU11274</t>
  </si>
  <si>
    <t>1371_PLX-4720</t>
  </si>
  <si>
    <t>346_THZ-2-102-1</t>
  </si>
  <si>
    <t>1143_HG-5-88-01</t>
  </si>
  <si>
    <t>288_WHI-P97</t>
  </si>
  <si>
    <t>306_Fedratinib</t>
  </si>
  <si>
    <t>1069_EHT-1864</t>
  </si>
  <si>
    <t>225_Genentech Cpd 10</t>
  </si>
  <si>
    <t>1043_JNK Inhibitor VIII</t>
  </si>
  <si>
    <t>362_CI-1033</t>
  </si>
  <si>
    <t>157_JNK-9L</t>
  </si>
  <si>
    <t>1059_AZD8055</t>
  </si>
  <si>
    <t>1029_Motesanib</t>
  </si>
  <si>
    <t>147_NSC-87877</t>
  </si>
  <si>
    <t>136_Mitomycin-C</t>
  </si>
  <si>
    <t>291_KIN001-266</t>
  </si>
  <si>
    <t>1033_Vismodegib</t>
  </si>
  <si>
    <t>1025_SB216763</t>
  </si>
  <si>
    <t>281_Alectinib</t>
  </si>
  <si>
    <t>219_AT-7519</t>
  </si>
  <si>
    <t>176_IPA-3</t>
  </si>
  <si>
    <t>1530_PFI-3</t>
  </si>
  <si>
    <t>1239_YK-4-279</t>
  </si>
  <si>
    <t>262_VX-11e</t>
  </si>
  <si>
    <t>406_LIMK1 inhibitor BMS4</t>
  </si>
  <si>
    <t>173_FH535</t>
  </si>
  <si>
    <t>1011_Navitoclax</t>
  </si>
  <si>
    <t>260_NG-25</t>
  </si>
  <si>
    <t>1042_Doramapimod</t>
  </si>
  <si>
    <t>576_RU-SKI 43</t>
  </si>
  <si>
    <t>1062_Selumetinib</t>
  </si>
  <si>
    <t>186_Bexarotene</t>
  </si>
  <si>
    <t>158_PF-562271</t>
  </si>
  <si>
    <t>376_Brivanib, BMS-540215</t>
  </si>
  <si>
    <t>410_MetAP2 Inhibitor, A832234</t>
  </si>
  <si>
    <t>283_Omipalisib</t>
  </si>
  <si>
    <t>295_NVP-BHG712</t>
  </si>
  <si>
    <t>478_LDN-193189</t>
  </si>
  <si>
    <t>202_GSK1904529A</t>
  </si>
  <si>
    <t>428_Pemetrexed</t>
  </si>
  <si>
    <t>1498_Selumetinib</t>
  </si>
  <si>
    <t>1057_Dactolisib</t>
  </si>
  <si>
    <t>1031_Elesclomol</t>
  </si>
  <si>
    <t>1161_ZG-10</t>
  </si>
  <si>
    <t>1375_Temozolomide</t>
  </si>
  <si>
    <t>299_OSI-027</t>
  </si>
  <si>
    <t>449_CD532</t>
  </si>
  <si>
    <t>1004_Vinblastine</t>
  </si>
  <si>
    <t>164_JQ12</t>
  </si>
  <si>
    <t>1142_HG-5-113-01</t>
  </si>
  <si>
    <t>381_AST-1306</t>
  </si>
  <si>
    <t>317_WYE-125132</t>
  </si>
  <si>
    <t>1266_ICL1100013</t>
  </si>
  <si>
    <t>1268_XAV939</t>
  </si>
  <si>
    <t>1048_Mirin</t>
  </si>
  <si>
    <t>301_PHA-793887</t>
  </si>
  <si>
    <t>476_SB505124</t>
  </si>
  <si>
    <t>474_ARRY-520</t>
  </si>
  <si>
    <t>175_PAC-1</t>
  </si>
  <si>
    <t>1129_PF-4708671</t>
  </si>
  <si>
    <t>1010_Gefitinib</t>
  </si>
  <si>
    <t>326_GSK690693</t>
  </si>
  <si>
    <t>1014_Refametinib</t>
  </si>
  <si>
    <t>435_C-75</t>
  </si>
  <si>
    <t>1018_Veliparib</t>
  </si>
  <si>
    <t>228_AKT inhibitor VIII</t>
  </si>
  <si>
    <t>289_KIN001-042</t>
  </si>
  <si>
    <t>1378_Bleomycin (50 uM)</t>
  </si>
  <si>
    <t>257_NPK76-II-72-1</t>
  </si>
  <si>
    <t>1133_Serdemetan</t>
  </si>
  <si>
    <t>1175_Rucaparib</t>
  </si>
  <si>
    <t>1032_Afatinib</t>
  </si>
  <si>
    <t>1242_(5Z)-7-Oxozeaenol</t>
  </si>
  <si>
    <t>182_Obatoclax Mesylate</t>
  </si>
  <si>
    <t>238_Idelalisib</t>
  </si>
  <si>
    <t>1527_Pictilisib</t>
  </si>
  <si>
    <t>372_Pilaralisib</t>
  </si>
  <si>
    <t>374_GSK1059615</t>
  </si>
  <si>
    <t>1024_Lestaurtinib</t>
  </si>
  <si>
    <t>438_Panobinostat</t>
  </si>
  <si>
    <t>263_FR-180204</t>
  </si>
  <si>
    <t>1372_Trametinib</t>
  </si>
  <si>
    <t>562_AGI-6780</t>
  </si>
  <si>
    <t>1502_Bicalutamide</t>
  </si>
  <si>
    <t>1006_Cytarabine</t>
  </si>
  <si>
    <t>140_Vinorelbine</t>
  </si>
  <si>
    <t>461_NSC319726</t>
  </si>
  <si>
    <t>446_MIM1</t>
  </si>
  <si>
    <t>1259_Talazoparib</t>
  </si>
  <si>
    <t>284_JNJ38877605</t>
  </si>
  <si>
    <t>152_CP466722</t>
  </si>
  <si>
    <t>363_PF-00299804</t>
  </si>
  <si>
    <t>1037_BX795</t>
  </si>
  <si>
    <t>330_XMD13-2</t>
  </si>
  <si>
    <t>416_CAY10566</t>
  </si>
  <si>
    <t>1219_PFI-1</t>
  </si>
  <si>
    <t>432_Flavopiridol</t>
  </si>
  <si>
    <t>310_YM201636</t>
  </si>
  <si>
    <t>1236_UNC0638</t>
  </si>
  <si>
    <t>382_Apitolisib</t>
  </si>
  <si>
    <t>264_ACY-1215</t>
  </si>
  <si>
    <t>1021_Axitinib</t>
  </si>
  <si>
    <t>159_HG6-64-1</t>
  </si>
  <si>
    <t>134_Etoposide</t>
  </si>
  <si>
    <t>256_JW-7-24-1</t>
  </si>
  <si>
    <t>178_BAY-61-3606</t>
  </si>
  <si>
    <t>287_KIN001-244</t>
  </si>
  <si>
    <t>223_ZSTK474</t>
  </si>
  <si>
    <t>1243_Piperlongumine</t>
  </si>
  <si>
    <t>331_QL-X-138</t>
  </si>
  <si>
    <t>329_QL-XI-92</t>
  </si>
  <si>
    <t>342_Tenovin-6</t>
  </si>
  <si>
    <t>1009_Tretinoin</t>
  </si>
  <si>
    <t>171_AKT inhibitor VIII</t>
  </si>
  <si>
    <t>1013_Nilotinib</t>
  </si>
  <si>
    <t>1022_AZD7762</t>
  </si>
  <si>
    <t>1060_PD0325901</t>
  </si>
  <si>
    <t>1007_Docetaxel</t>
  </si>
  <si>
    <t>442_IMD-0354</t>
  </si>
  <si>
    <t>252_WZ3105</t>
  </si>
  <si>
    <t>1016_Temsirolimus</t>
  </si>
  <si>
    <t>1248_Daporinad</t>
  </si>
  <si>
    <t>1263_UNC0642</t>
  </si>
  <si>
    <t>135_Gemcitabine</t>
  </si>
  <si>
    <t>552_BAM7</t>
  </si>
  <si>
    <t>172_Embelin</t>
  </si>
  <si>
    <t>431_Alisertib</t>
  </si>
  <si>
    <t>375_Voxtalisib</t>
  </si>
  <si>
    <t>1158_XMD11-85h</t>
  </si>
  <si>
    <t>1052_RO-3306</t>
  </si>
  <si>
    <t>366_TWS119</t>
  </si>
  <si>
    <t>1049_PD173074</t>
  </si>
  <si>
    <t>165_DMOG</t>
  </si>
  <si>
    <t>1005_Cisplatin</t>
  </si>
  <si>
    <t>1053_MK-2206</t>
  </si>
  <si>
    <t>407_kb NB 142-70</t>
  </si>
  <si>
    <t>1054_Palbociclib</t>
  </si>
  <si>
    <t>1066_AZD6482</t>
  </si>
  <si>
    <t>436_CAP-232, TT-232, TLN-232</t>
  </si>
  <si>
    <t>1526_Refametinib</t>
  </si>
  <si>
    <t>1023_GW441756</t>
  </si>
  <si>
    <t>229_Enzastaurin</t>
  </si>
  <si>
    <t>1061_SB590885</t>
  </si>
  <si>
    <t>1529_Pevonedistat</t>
  </si>
  <si>
    <t>170_Shikonin</t>
  </si>
  <si>
    <t>371_Torin 2</t>
  </si>
  <si>
    <t>163_JQ1</t>
  </si>
  <si>
    <t>235_QL-XII-47</t>
  </si>
  <si>
    <t>166_FTI-277</t>
  </si>
  <si>
    <t>1067_CCT007093</t>
  </si>
  <si>
    <t>156_AZD6482</t>
  </si>
  <si>
    <t>1203_QL-XII-61</t>
  </si>
  <si>
    <t>302_PI-103</t>
  </si>
  <si>
    <t>211_TL-2-105</t>
  </si>
  <si>
    <t>The z-transformed IC50 scores were extracted. The GDSC1 data set was used. T-test was further performed between XCL1 high vs. low samples based on the z-transfored IC50 values.</t>
  </si>
  <si>
    <t>drink</t>
  </si>
  <si>
    <t>T_stage</t>
  </si>
  <si>
    <t>G_stage</t>
  </si>
  <si>
    <t>N_stage</t>
  </si>
  <si>
    <t>pTNM</t>
  </si>
  <si>
    <t>Middle</t>
  </si>
  <si>
    <t>IIIb</t>
  </si>
  <si>
    <t>Low</t>
  </si>
  <si>
    <t>II</t>
  </si>
  <si>
    <t>ESC00000000245</t>
  </si>
  <si>
    <t>Up</t>
  </si>
  <si>
    <t>IIIa</t>
  </si>
  <si>
    <t>IV</t>
  </si>
  <si>
    <t>I</t>
  </si>
  <si>
    <t>ESC00000000320</t>
  </si>
  <si>
    <t>ESC00000000333</t>
  </si>
  <si>
    <t>ESC00000000385</t>
  </si>
  <si>
    <t>ESC00000000411</t>
  </si>
  <si>
    <t>ESC00000000439</t>
  </si>
  <si>
    <t>sample ID</t>
    <phoneticPr fontId="8" type="noConversion"/>
  </si>
  <si>
    <t>smoke</t>
    <phoneticPr fontId="8" type="noConversion"/>
  </si>
  <si>
    <t>Location</t>
    <phoneticPr fontId="8" type="noConversion"/>
  </si>
  <si>
    <t>follow up time(months)</t>
    <phoneticPr fontId="8" type="noConversion"/>
  </si>
  <si>
    <t>ESC00000000001</t>
    <phoneticPr fontId="8" type="noConversion"/>
  </si>
  <si>
    <t>ESC00000000002</t>
  </si>
  <si>
    <t>ESC00000000003</t>
  </si>
  <si>
    <t>ESC00000000004</t>
  </si>
  <si>
    <t>ESC00000000005</t>
  </si>
  <si>
    <t>ESC00000000006</t>
  </si>
  <si>
    <t>ESC00000000007</t>
  </si>
  <si>
    <t>ESC00000000008</t>
  </si>
  <si>
    <t>unavaiable</t>
  </si>
  <si>
    <t>yes</t>
  </si>
  <si>
    <t>ESC00000000413</t>
  </si>
  <si>
    <t>middle</t>
  </si>
  <si>
    <t>alive</t>
  </si>
  <si>
    <t>ESC00000000319</t>
  </si>
  <si>
    <t>ESC00000000340</t>
  </si>
  <si>
    <t>Sample Name</t>
  </si>
  <si>
    <t>Reads</t>
  </si>
  <si>
    <t>Usable</t>
  </si>
  <si>
    <t>% Proper Pairs</t>
  </si>
  <si>
    <t>% GC</t>
  </si>
  <si>
    <t>Length</t>
  </si>
  <si>
    <t>241N</t>
  </si>
  <si>
    <t>87.8 M</t>
  </si>
  <si>
    <t>150 bp</t>
  </si>
  <si>
    <t>241T</t>
  </si>
  <si>
    <t>89.3 M</t>
  </si>
  <si>
    <t>244N</t>
  </si>
  <si>
    <t>88.8 M</t>
  </si>
  <si>
    <t>244T</t>
  </si>
  <si>
    <t>89.4 M</t>
  </si>
  <si>
    <t>246N</t>
  </si>
  <si>
    <t>246T</t>
  </si>
  <si>
    <t>89.6 M</t>
  </si>
  <si>
    <t>249N</t>
  </si>
  <si>
    <t>249T</t>
  </si>
  <si>
    <t>89.1 M</t>
  </si>
  <si>
    <t>250N</t>
  </si>
  <si>
    <t>250T</t>
  </si>
  <si>
    <t>89.7 M</t>
  </si>
  <si>
    <t>252N</t>
  </si>
  <si>
    <t>89.8 M</t>
  </si>
  <si>
    <t>252T</t>
  </si>
  <si>
    <t>256N</t>
  </si>
  <si>
    <t>89.2 M</t>
  </si>
  <si>
    <t>256T</t>
  </si>
  <si>
    <t>89.0 M</t>
  </si>
  <si>
    <t>261N</t>
  </si>
  <si>
    <t>261T</t>
  </si>
  <si>
    <t>262N</t>
  </si>
  <si>
    <t>89.5 M</t>
  </si>
  <si>
    <t>262T</t>
  </si>
  <si>
    <t>263N</t>
  </si>
  <si>
    <t>88.9 M</t>
  </si>
  <si>
    <t>263T</t>
  </si>
  <si>
    <t>83.0 M</t>
  </si>
  <si>
    <t>264N</t>
  </si>
  <si>
    <t>264T</t>
  </si>
  <si>
    <t>265N</t>
  </si>
  <si>
    <t>90.0 M</t>
  </si>
  <si>
    <t>265T</t>
  </si>
  <si>
    <t>267N</t>
  </si>
  <si>
    <t>89.9 M</t>
  </si>
  <si>
    <t>267T</t>
  </si>
  <si>
    <t>276N</t>
  </si>
  <si>
    <t>276T</t>
  </si>
  <si>
    <t>281N</t>
  </si>
  <si>
    <t>90.2 M</t>
  </si>
  <si>
    <t>281T</t>
  </si>
  <si>
    <t>282N</t>
  </si>
  <si>
    <t>282T</t>
  </si>
  <si>
    <t>283N</t>
  </si>
  <si>
    <t>283T</t>
  </si>
  <si>
    <t>90.1 M</t>
  </si>
  <si>
    <t>285N</t>
  </si>
  <si>
    <t>285T</t>
  </si>
  <si>
    <t>292N</t>
  </si>
  <si>
    <t>292T</t>
  </si>
  <si>
    <t>149 bp</t>
  </si>
  <si>
    <t>298N</t>
  </si>
  <si>
    <t>298T</t>
  </si>
  <si>
    <t>299N</t>
  </si>
  <si>
    <t>299T</t>
  </si>
  <si>
    <t>300N</t>
  </si>
  <si>
    <t>90.3 M</t>
  </si>
  <si>
    <t>300T</t>
  </si>
  <si>
    <t>95.4 M</t>
  </si>
  <si>
    <t>302N</t>
  </si>
  <si>
    <t>302T</t>
  </si>
  <si>
    <t>85.7 M</t>
  </si>
  <si>
    <t>304N</t>
  </si>
  <si>
    <t>304T</t>
  </si>
  <si>
    <t>309N</t>
  </si>
  <si>
    <t>309T</t>
  </si>
  <si>
    <t>310N</t>
  </si>
  <si>
    <t>310T</t>
  </si>
  <si>
    <t>312N</t>
  </si>
  <si>
    <t>88.7 M</t>
  </si>
  <si>
    <t>312T</t>
  </si>
  <si>
    <t>313N</t>
  </si>
  <si>
    <t>313T</t>
  </si>
  <si>
    <t>314N</t>
  </si>
  <si>
    <t>314T</t>
  </si>
  <si>
    <t>317N</t>
  </si>
  <si>
    <t>317T</t>
  </si>
  <si>
    <t>318N</t>
  </si>
  <si>
    <t>318T</t>
  </si>
  <si>
    <t>323N</t>
  </si>
  <si>
    <t>323T</t>
  </si>
  <si>
    <t>324N</t>
  </si>
  <si>
    <t>324T</t>
  </si>
  <si>
    <t>326N</t>
  </si>
  <si>
    <t>90.7 M</t>
  </si>
  <si>
    <t>326T</t>
  </si>
  <si>
    <t>327N</t>
  </si>
  <si>
    <t>327T</t>
  </si>
  <si>
    <t>328N</t>
  </si>
  <si>
    <t>328T</t>
  </si>
  <si>
    <t>329N</t>
  </si>
  <si>
    <t>329T</t>
  </si>
  <si>
    <t>330N</t>
  </si>
  <si>
    <t>330T</t>
  </si>
  <si>
    <t>331N</t>
  </si>
  <si>
    <t>331T</t>
  </si>
  <si>
    <t>334N</t>
  </si>
  <si>
    <t>334T</t>
  </si>
  <si>
    <t>337N</t>
  </si>
  <si>
    <t>337T</t>
  </si>
  <si>
    <t>338N</t>
  </si>
  <si>
    <t>338T</t>
  </si>
  <si>
    <t>341N</t>
  </si>
  <si>
    <t>82.1 M</t>
  </si>
  <si>
    <t>341T</t>
  </si>
  <si>
    <t>343N</t>
  </si>
  <si>
    <t>343T</t>
  </si>
  <si>
    <t>83.2 M</t>
  </si>
  <si>
    <t>344N</t>
  </si>
  <si>
    <t>344T</t>
  </si>
  <si>
    <t>345N</t>
  </si>
  <si>
    <t>345T</t>
  </si>
  <si>
    <t>84.3 M</t>
  </si>
  <si>
    <t>347N</t>
  </si>
  <si>
    <t>91.1 M</t>
  </si>
  <si>
    <t>347T</t>
  </si>
  <si>
    <t>91.4 M</t>
  </si>
  <si>
    <t>348N</t>
  </si>
  <si>
    <t>91.0 M</t>
  </si>
  <si>
    <t>348T</t>
  </si>
  <si>
    <t>350N</t>
  </si>
  <si>
    <t>350T</t>
  </si>
  <si>
    <t>88.3 M</t>
  </si>
  <si>
    <t>352N</t>
  </si>
  <si>
    <t>352T</t>
  </si>
  <si>
    <t>354N</t>
  </si>
  <si>
    <t>86.3 M</t>
  </si>
  <si>
    <t>354T</t>
  </si>
  <si>
    <t>78.7 M</t>
  </si>
  <si>
    <t>355N</t>
  </si>
  <si>
    <t>106.2 M</t>
  </si>
  <si>
    <t>355T</t>
  </si>
  <si>
    <t>74.7 M</t>
  </si>
  <si>
    <t>356N</t>
  </si>
  <si>
    <t>90.9 M</t>
  </si>
  <si>
    <t>356T</t>
  </si>
  <si>
    <t>75.9 M</t>
  </si>
  <si>
    <t>358N</t>
  </si>
  <si>
    <t>358T</t>
  </si>
  <si>
    <t>360N</t>
  </si>
  <si>
    <t>88.6 M</t>
  </si>
  <si>
    <t>360T</t>
  </si>
  <si>
    <t>362T</t>
  </si>
  <si>
    <t>363N</t>
  </si>
  <si>
    <t>94.1 M</t>
  </si>
  <si>
    <t>363T</t>
  </si>
  <si>
    <t>364N</t>
  </si>
  <si>
    <t>86.2 M</t>
  </si>
  <si>
    <t>364T</t>
  </si>
  <si>
    <t>84.4 M</t>
  </si>
  <si>
    <t>365N</t>
  </si>
  <si>
    <t>365T</t>
  </si>
  <si>
    <t>87.9 M</t>
  </si>
  <si>
    <t>366N</t>
  </si>
  <si>
    <t>90.5 M</t>
  </si>
  <si>
    <t>366T</t>
  </si>
  <si>
    <t>367N</t>
  </si>
  <si>
    <t>367T</t>
  </si>
  <si>
    <t>368N</t>
  </si>
  <si>
    <t>110.0 M</t>
  </si>
  <si>
    <t>368T</t>
  </si>
  <si>
    <t>369N</t>
  </si>
  <si>
    <t>103.0 M</t>
  </si>
  <si>
    <t>369T</t>
  </si>
  <si>
    <t>371N</t>
  </si>
  <si>
    <t>111.6 M</t>
  </si>
  <si>
    <t>371T</t>
  </si>
  <si>
    <t>373N</t>
  </si>
  <si>
    <t>82.5 M</t>
  </si>
  <si>
    <t>373T</t>
  </si>
  <si>
    <t>380N</t>
  </si>
  <si>
    <t>106.1 M</t>
  </si>
  <si>
    <t>380T</t>
  </si>
  <si>
    <t>85.0 M</t>
  </si>
  <si>
    <t>384N</t>
  </si>
  <si>
    <t>384T</t>
  </si>
  <si>
    <t>386N</t>
  </si>
  <si>
    <t>90.8 M</t>
  </si>
  <si>
    <t>386T</t>
  </si>
  <si>
    <t>387N</t>
  </si>
  <si>
    <t>387T</t>
  </si>
  <si>
    <t>90.6 M</t>
  </si>
  <si>
    <t>388N</t>
  </si>
  <si>
    <t>388T</t>
  </si>
  <si>
    <t>390N</t>
  </si>
  <si>
    <t>390T</t>
  </si>
  <si>
    <t>91.2 M</t>
  </si>
  <si>
    <t>393N</t>
  </si>
  <si>
    <t>393T</t>
  </si>
  <si>
    <t>91.3 M</t>
  </si>
  <si>
    <t>394N</t>
  </si>
  <si>
    <t>394T</t>
  </si>
  <si>
    <t>396N</t>
  </si>
  <si>
    <t>396T</t>
  </si>
  <si>
    <t>397N</t>
  </si>
  <si>
    <t>397T</t>
  </si>
  <si>
    <t>84.5 M</t>
  </si>
  <si>
    <t>398N</t>
  </si>
  <si>
    <t>398T</t>
  </si>
  <si>
    <t>400N</t>
  </si>
  <si>
    <t>86.6 M</t>
  </si>
  <si>
    <t>400T</t>
  </si>
  <si>
    <t>401N</t>
  </si>
  <si>
    <t>84.1 M</t>
  </si>
  <si>
    <t>401T</t>
  </si>
  <si>
    <t>403N</t>
  </si>
  <si>
    <t>86.0 M</t>
  </si>
  <si>
    <t>403T</t>
  </si>
  <si>
    <t>407N</t>
  </si>
  <si>
    <t>407T</t>
  </si>
  <si>
    <t>80.8 M</t>
  </si>
  <si>
    <t>408N</t>
  </si>
  <si>
    <t>408T</t>
  </si>
  <si>
    <t>410N</t>
  </si>
  <si>
    <t>410T</t>
  </si>
  <si>
    <t>412N</t>
  </si>
  <si>
    <t>412T</t>
  </si>
  <si>
    <t>422N</t>
  </si>
  <si>
    <t>422T</t>
  </si>
  <si>
    <t>88.4 M</t>
  </si>
  <si>
    <t>425N</t>
  </si>
  <si>
    <t>96.0 M</t>
  </si>
  <si>
    <t>425T</t>
  </si>
  <si>
    <t>82.9 M</t>
  </si>
  <si>
    <t>426N</t>
  </si>
  <si>
    <t>426T</t>
  </si>
  <si>
    <t>85.5 M</t>
  </si>
  <si>
    <t>427N</t>
  </si>
  <si>
    <t>427T</t>
  </si>
  <si>
    <t>428N</t>
  </si>
  <si>
    <t>98.1 M</t>
  </si>
  <si>
    <t>428T</t>
  </si>
  <si>
    <t>431N</t>
  </si>
  <si>
    <t>431T</t>
  </si>
  <si>
    <t>432N</t>
  </si>
  <si>
    <t>432T</t>
  </si>
  <si>
    <t>435N</t>
  </si>
  <si>
    <t>435T</t>
  </si>
  <si>
    <t>97.3 M</t>
  </si>
  <si>
    <t>436N</t>
  </si>
  <si>
    <t>436T</t>
  </si>
  <si>
    <t>440N</t>
  </si>
  <si>
    <t>87.6 M</t>
  </si>
  <si>
    <t>440T</t>
  </si>
  <si>
    <t>443N</t>
  </si>
  <si>
    <t>87.2 M</t>
  </si>
  <si>
    <t>443T</t>
  </si>
  <si>
    <t>452N</t>
  </si>
  <si>
    <t>86.8 M</t>
  </si>
  <si>
    <t>452T</t>
  </si>
  <si>
    <t>454N</t>
  </si>
  <si>
    <t>454T</t>
  </si>
  <si>
    <t>455N</t>
  </si>
  <si>
    <t>98.8 M</t>
  </si>
  <si>
    <t>455T</t>
  </si>
  <si>
    <t>457N</t>
  </si>
  <si>
    <t>457T</t>
  </si>
  <si>
    <t>458N</t>
  </si>
  <si>
    <t>458T</t>
  </si>
  <si>
    <t>88.1 M</t>
  </si>
  <si>
    <t>459N</t>
  </si>
  <si>
    <t>459T</t>
  </si>
  <si>
    <t>460N</t>
  </si>
  <si>
    <t>94.6 M</t>
  </si>
  <si>
    <t>460T</t>
  </si>
  <si>
    <t>463N</t>
  </si>
  <si>
    <t>463T</t>
  </si>
  <si>
    <t>464N</t>
  </si>
  <si>
    <t>464T</t>
  </si>
  <si>
    <t>362N</t>
  </si>
  <si>
    <t>Mean insert size</t>
  </si>
  <si>
    <t>On-target</t>
  </si>
  <si>
    <t>Duplication</t>
  </si>
  <si>
    <t xml:space="preserve">Aligned </t>
  </si>
  <si>
    <t>heavy</t>
  </si>
  <si>
    <t xml:space="preserve">Supplementary Table 5. The drug screening of XCL1 high and low ESCC cell lines extracted from the Genomics of Drug Sensitivity in Cancer (GDSC) resource </t>
  </si>
  <si>
    <t>Supplementary Table 4. Significantly differentially expressed between XCL1 high vs low esophageal SCC cell lines (22 in total from CCLE), raw p &lt; 0.01</t>
  </si>
  <si>
    <t>Coverage</t>
  </si>
  <si>
    <t>Supplementary Table 6. Summary data of the 103 whole exome sequencing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</si>
</sst>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FF00"/>
      <name val="Calibri"/>
      <family val="2"/>
      <scheme val="minor"/>
    </font>
    <font>
      <b/>
      <sz val="14"/>
      <color rgb="FFFFFF00"/>
      <name val="Calibri (Body)_x0000_"/>
    </font>
    <font>
      <b/>
      <sz val="11"/>
      <color rgb="FFC0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4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11" fontId="0" fillId="0" borderId="0" xfId="0" applyNumberFormat="1"/>
    <xf numFmtId="0" fontId="0" fillId="2" borderId="0" xfId="0" applyFill="1"/>
    <xf numFmtId="49" fontId="0" fillId="0" borderId="0" xfId="0" applyNumberFormat="1"/>
    <xf numFmtId="49" fontId="0" fillId="2" borderId="0" xfId="0" applyNumberFormat="1" applyFill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3" borderId="0" xfId="0" applyFill="1"/>
    <xf numFmtId="0" fontId="0" fillId="4" borderId="0" xfId="0" applyFill="1"/>
    <xf numFmtId="0" fontId="3" fillId="4" borderId="0" xfId="0" applyFont="1" applyFill="1"/>
    <xf numFmtId="0" fontId="0" fillId="5" borderId="0" xfId="0" applyFill="1"/>
    <xf numFmtId="0" fontId="4" fillId="5" borderId="0" xfId="0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0" fillId="0" borderId="0" xfId="0" applyFill="1"/>
    <xf numFmtId="0" fontId="7" fillId="0" borderId="0" xfId="0" applyFont="1"/>
    <xf numFmtId="14" fontId="0" fillId="0" borderId="0" xfId="0" applyNumberFormat="1"/>
    <xf numFmtId="10" fontId="0" fillId="0" borderId="0" xfId="0" applyNumberFormat="1"/>
    <xf numFmtId="9" fontId="0" fillId="0" borderId="0" xfId="0" applyNumberFormat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A1FCF-7BF6-3944-A9EB-16ECBBFC069E}">
  <dimension ref="A1:U122"/>
  <sheetViews>
    <sheetView tabSelected="1" workbookViewId="0">
      <pane ySplit="2" topLeftCell="A3" activePane="bottomLeft" state="frozen"/>
      <selection pane="bottomLeft"/>
    </sheetView>
  </sheetViews>
  <sheetFormatPr baseColWidth="10" defaultColWidth="11" defaultRowHeight="16"/>
  <cols>
    <col min="1" max="1" width="24.6640625" customWidth="1"/>
    <col min="2" max="2" width="7.6640625" customWidth="1"/>
    <col min="4" max="4" width="9.6640625" bestFit="1" customWidth="1"/>
    <col min="7" max="7" width="8" bestFit="1" customWidth="1"/>
    <col min="12" max="12" width="22.6640625" bestFit="1" customWidth="1"/>
  </cols>
  <sheetData>
    <row r="1" spans="1:21" ht="19">
      <c r="A1" s="2" t="s">
        <v>0</v>
      </c>
    </row>
    <row r="2" spans="1:21">
      <c r="A2" t="s">
        <v>3223</v>
      </c>
      <c r="B2" t="s">
        <v>1661</v>
      </c>
      <c r="C2" t="s">
        <v>1662</v>
      </c>
      <c r="D2" t="s">
        <v>3225</v>
      </c>
      <c r="E2" t="s">
        <v>3224</v>
      </c>
      <c r="F2" t="s">
        <v>3204</v>
      </c>
      <c r="G2" t="s">
        <v>3205</v>
      </c>
      <c r="H2" t="s">
        <v>3206</v>
      </c>
      <c r="I2" t="s">
        <v>3207</v>
      </c>
      <c r="J2" t="s">
        <v>3208</v>
      </c>
      <c r="K2" t="s">
        <v>3239</v>
      </c>
      <c r="L2" t="s">
        <v>3226</v>
      </c>
    </row>
    <row r="3" spans="1:21">
      <c r="A3" t="s">
        <v>3227</v>
      </c>
      <c r="B3">
        <v>1</v>
      </c>
      <c r="C3">
        <v>64</v>
      </c>
      <c r="D3" t="s">
        <v>3209</v>
      </c>
      <c r="E3" t="s">
        <v>1666</v>
      </c>
      <c r="F3" t="s">
        <v>1666</v>
      </c>
      <c r="G3">
        <v>1</v>
      </c>
      <c r="H3" t="s">
        <v>3235</v>
      </c>
      <c r="I3">
        <v>0</v>
      </c>
      <c r="J3">
        <v>1</v>
      </c>
      <c r="K3" t="s">
        <v>3235</v>
      </c>
      <c r="L3" t="s">
        <v>3235</v>
      </c>
      <c r="U3" s="18"/>
    </row>
    <row r="4" spans="1:21">
      <c r="A4" t="s">
        <v>3228</v>
      </c>
      <c r="B4">
        <v>1</v>
      </c>
      <c r="C4">
        <v>56</v>
      </c>
      <c r="D4" t="s">
        <v>3209</v>
      </c>
      <c r="E4" t="s">
        <v>1666</v>
      </c>
      <c r="F4" t="s">
        <v>1666</v>
      </c>
      <c r="G4">
        <v>2</v>
      </c>
      <c r="H4" t="s">
        <v>3235</v>
      </c>
      <c r="I4">
        <v>0</v>
      </c>
      <c r="J4">
        <v>2</v>
      </c>
      <c r="K4" t="s">
        <v>3235</v>
      </c>
      <c r="L4" t="s">
        <v>3235</v>
      </c>
      <c r="U4" s="18"/>
    </row>
    <row r="5" spans="1:21">
      <c r="A5" t="s">
        <v>3229</v>
      </c>
      <c r="B5">
        <v>0</v>
      </c>
      <c r="C5">
        <v>51</v>
      </c>
      <c r="D5" t="s">
        <v>3209</v>
      </c>
      <c r="E5" t="s">
        <v>1664</v>
      </c>
      <c r="F5" t="s">
        <v>1666</v>
      </c>
      <c r="G5">
        <v>2</v>
      </c>
      <c r="H5" t="s">
        <v>3235</v>
      </c>
      <c r="I5">
        <v>1</v>
      </c>
      <c r="J5">
        <v>2</v>
      </c>
      <c r="K5" t="s">
        <v>3235</v>
      </c>
      <c r="L5" t="s">
        <v>3235</v>
      </c>
      <c r="U5" s="18"/>
    </row>
    <row r="6" spans="1:21">
      <c r="A6" t="s">
        <v>3230</v>
      </c>
      <c r="B6">
        <v>0</v>
      </c>
      <c r="C6">
        <v>64</v>
      </c>
      <c r="D6" t="s">
        <v>3209</v>
      </c>
      <c r="E6" t="s">
        <v>1666</v>
      </c>
      <c r="F6" t="s">
        <v>1664</v>
      </c>
      <c r="G6" t="s">
        <v>3235</v>
      </c>
      <c r="H6" t="s">
        <v>3235</v>
      </c>
      <c r="I6">
        <v>1</v>
      </c>
      <c r="J6" t="s">
        <v>3235</v>
      </c>
      <c r="K6" t="s">
        <v>3235</v>
      </c>
      <c r="L6" t="s">
        <v>3235</v>
      </c>
      <c r="U6" s="18"/>
    </row>
    <row r="7" spans="1:21">
      <c r="A7" t="s">
        <v>3231</v>
      </c>
      <c r="B7">
        <v>0</v>
      </c>
      <c r="C7">
        <v>54</v>
      </c>
      <c r="D7" t="s">
        <v>3209</v>
      </c>
      <c r="E7" t="s">
        <v>1666</v>
      </c>
      <c r="F7" t="s">
        <v>1666</v>
      </c>
      <c r="G7">
        <v>1</v>
      </c>
      <c r="H7" t="s">
        <v>3235</v>
      </c>
      <c r="I7">
        <v>0</v>
      </c>
      <c r="J7">
        <v>1</v>
      </c>
      <c r="K7" t="s">
        <v>3235</v>
      </c>
      <c r="L7" t="s">
        <v>3235</v>
      </c>
      <c r="U7" s="18"/>
    </row>
    <row r="8" spans="1:21">
      <c r="A8" t="s">
        <v>3232</v>
      </c>
      <c r="B8">
        <v>0</v>
      </c>
      <c r="C8">
        <v>50</v>
      </c>
      <c r="D8" t="s">
        <v>3209</v>
      </c>
      <c r="E8" t="s">
        <v>1664</v>
      </c>
      <c r="F8" t="s">
        <v>1664</v>
      </c>
      <c r="G8">
        <v>4</v>
      </c>
      <c r="H8" t="s">
        <v>3235</v>
      </c>
      <c r="I8">
        <v>3</v>
      </c>
      <c r="J8">
        <v>3</v>
      </c>
      <c r="K8" t="s">
        <v>3235</v>
      </c>
      <c r="L8" t="s">
        <v>3235</v>
      </c>
      <c r="U8" s="18"/>
    </row>
    <row r="9" spans="1:21">
      <c r="A9" t="s">
        <v>3233</v>
      </c>
      <c r="B9">
        <v>0</v>
      </c>
      <c r="C9">
        <v>50</v>
      </c>
      <c r="D9" t="s">
        <v>3209</v>
      </c>
      <c r="E9" t="s">
        <v>1664</v>
      </c>
      <c r="F9" t="s">
        <v>3236</v>
      </c>
      <c r="G9">
        <v>4</v>
      </c>
      <c r="H9" t="s">
        <v>3235</v>
      </c>
      <c r="I9">
        <v>0</v>
      </c>
      <c r="J9">
        <v>3</v>
      </c>
      <c r="K9" t="s">
        <v>3235</v>
      </c>
      <c r="L9" t="s">
        <v>3235</v>
      </c>
      <c r="U9" s="18"/>
    </row>
    <row r="10" spans="1:21">
      <c r="A10" t="s">
        <v>3234</v>
      </c>
      <c r="B10">
        <v>1</v>
      </c>
      <c r="C10">
        <v>69</v>
      </c>
      <c r="D10" t="s">
        <v>3209</v>
      </c>
      <c r="E10" t="s">
        <v>1666</v>
      </c>
      <c r="F10" t="s">
        <v>1666</v>
      </c>
      <c r="G10">
        <v>2</v>
      </c>
      <c r="H10" t="s">
        <v>3235</v>
      </c>
      <c r="I10">
        <v>1</v>
      </c>
      <c r="J10">
        <v>2</v>
      </c>
      <c r="K10" t="s">
        <v>3235</v>
      </c>
      <c r="L10" t="s">
        <v>3235</v>
      </c>
      <c r="P10" s="18"/>
      <c r="U10" s="18"/>
    </row>
    <row r="11" spans="1:21">
      <c r="A11" t="s">
        <v>1663</v>
      </c>
      <c r="B11">
        <v>0</v>
      </c>
      <c r="C11">
        <v>48</v>
      </c>
      <c r="D11" t="s">
        <v>3211</v>
      </c>
      <c r="E11" t="s">
        <v>1664</v>
      </c>
      <c r="F11" t="s">
        <v>1664</v>
      </c>
      <c r="G11">
        <v>3</v>
      </c>
      <c r="H11">
        <v>3</v>
      </c>
      <c r="I11">
        <v>0</v>
      </c>
      <c r="J11" t="s">
        <v>3212</v>
      </c>
      <c r="K11">
        <v>0</v>
      </c>
      <c r="L11">
        <v>8.5</v>
      </c>
    </row>
    <row r="12" spans="1:21">
      <c r="A12" t="s">
        <v>1665</v>
      </c>
      <c r="B12">
        <v>1</v>
      </c>
      <c r="C12">
        <v>51</v>
      </c>
      <c r="D12" t="s">
        <v>3211</v>
      </c>
      <c r="E12" t="s">
        <v>1666</v>
      </c>
      <c r="F12" t="s">
        <v>1666</v>
      </c>
      <c r="G12">
        <v>3</v>
      </c>
      <c r="H12">
        <v>2</v>
      </c>
      <c r="I12">
        <v>0</v>
      </c>
      <c r="J12" t="s">
        <v>3212</v>
      </c>
      <c r="K12">
        <v>0</v>
      </c>
      <c r="L12">
        <v>17.399999999999999</v>
      </c>
    </row>
    <row r="13" spans="1:21">
      <c r="A13" t="s">
        <v>3213</v>
      </c>
      <c r="B13">
        <v>1</v>
      </c>
      <c r="C13">
        <v>60</v>
      </c>
      <c r="D13" t="s">
        <v>3209</v>
      </c>
      <c r="E13" t="s">
        <v>1666</v>
      </c>
      <c r="F13" t="s">
        <v>1666</v>
      </c>
      <c r="G13">
        <v>3</v>
      </c>
      <c r="H13">
        <v>2</v>
      </c>
      <c r="I13">
        <v>0</v>
      </c>
      <c r="J13" t="s">
        <v>3212</v>
      </c>
      <c r="K13">
        <v>1</v>
      </c>
      <c r="L13">
        <v>51.1</v>
      </c>
    </row>
    <row r="14" spans="1:21">
      <c r="A14" t="s">
        <v>1667</v>
      </c>
      <c r="B14">
        <v>0</v>
      </c>
      <c r="C14">
        <v>68</v>
      </c>
      <c r="D14" t="s">
        <v>3209</v>
      </c>
      <c r="E14" t="s">
        <v>1664</v>
      </c>
      <c r="F14" t="s">
        <v>3528</v>
      </c>
      <c r="G14">
        <v>3</v>
      </c>
      <c r="H14">
        <v>2</v>
      </c>
      <c r="I14">
        <v>2</v>
      </c>
      <c r="J14" t="s">
        <v>3210</v>
      </c>
      <c r="K14">
        <v>1</v>
      </c>
      <c r="L14">
        <v>51.1</v>
      </c>
    </row>
    <row r="15" spans="1:21">
      <c r="A15" t="s">
        <v>1668</v>
      </c>
      <c r="B15">
        <v>0</v>
      </c>
      <c r="C15">
        <v>65</v>
      </c>
      <c r="D15" t="s">
        <v>3209</v>
      </c>
      <c r="E15" t="s">
        <v>1666</v>
      </c>
      <c r="F15" t="s">
        <v>1664</v>
      </c>
      <c r="G15">
        <v>3</v>
      </c>
      <c r="H15">
        <v>3</v>
      </c>
      <c r="I15">
        <v>2</v>
      </c>
      <c r="J15" t="s">
        <v>3210</v>
      </c>
      <c r="K15">
        <v>0</v>
      </c>
      <c r="L15">
        <v>9.1999999999999993</v>
      </c>
    </row>
    <row r="16" spans="1:21">
      <c r="A16" t="s">
        <v>1669</v>
      </c>
      <c r="B16">
        <v>1</v>
      </c>
      <c r="C16">
        <v>60</v>
      </c>
      <c r="D16" t="s">
        <v>3209</v>
      </c>
      <c r="E16" t="s">
        <v>1666</v>
      </c>
      <c r="F16" t="s">
        <v>1666</v>
      </c>
      <c r="G16">
        <v>3</v>
      </c>
      <c r="H16">
        <v>2</v>
      </c>
      <c r="I16">
        <v>1</v>
      </c>
      <c r="J16" t="s">
        <v>3210</v>
      </c>
      <c r="K16">
        <v>0</v>
      </c>
      <c r="L16">
        <v>21.2</v>
      </c>
    </row>
    <row r="17" spans="1:12">
      <c r="A17" t="s">
        <v>1670</v>
      </c>
      <c r="B17">
        <v>0</v>
      </c>
      <c r="C17">
        <v>65</v>
      </c>
      <c r="D17" t="s">
        <v>3211</v>
      </c>
      <c r="E17" t="s">
        <v>1664</v>
      </c>
      <c r="F17" t="s">
        <v>3528</v>
      </c>
      <c r="G17">
        <v>3</v>
      </c>
      <c r="H17">
        <v>2</v>
      </c>
      <c r="I17">
        <v>0</v>
      </c>
      <c r="J17" t="s">
        <v>3212</v>
      </c>
      <c r="K17">
        <v>1</v>
      </c>
      <c r="L17">
        <v>50.9</v>
      </c>
    </row>
    <row r="18" spans="1:12">
      <c r="A18" t="s">
        <v>1671</v>
      </c>
      <c r="B18">
        <v>1</v>
      </c>
      <c r="C18">
        <v>64</v>
      </c>
      <c r="D18" t="s">
        <v>3214</v>
      </c>
      <c r="E18" t="s">
        <v>1666</v>
      </c>
      <c r="F18" t="s">
        <v>1666</v>
      </c>
      <c r="G18">
        <v>3</v>
      </c>
      <c r="H18">
        <v>2</v>
      </c>
      <c r="I18">
        <v>0</v>
      </c>
      <c r="J18" t="s">
        <v>3212</v>
      </c>
      <c r="K18">
        <v>1</v>
      </c>
      <c r="L18">
        <v>50.8</v>
      </c>
    </row>
    <row r="19" spans="1:12">
      <c r="A19" t="s">
        <v>1672</v>
      </c>
      <c r="B19">
        <v>0</v>
      </c>
      <c r="C19">
        <v>60</v>
      </c>
      <c r="D19" t="s">
        <v>3211</v>
      </c>
      <c r="E19" t="s">
        <v>1666</v>
      </c>
      <c r="F19" t="s">
        <v>1666</v>
      </c>
      <c r="G19">
        <v>3</v>
      </c>
      <c r="H19">
        <v>2</v>
      </c>
      <c r="I19">
        <v>2</v>
      </c>
      <c r="J19" t="s">
        <v>3210</v>
      </c>
      <c r="K19">
        <v>1</v>
      </c>
      <c r="L19">
        <v>50.7</v>
      </c>
    </row>
    <row r="20" spans="1:12">
      <c r="A20" t="s">
        <v>1673</v>
      </c>
      <c r="B20">
        <v>0</v>
      </c>
      <c r="C20">
        <v>55</v>
      </c>
      <c r="D20" t="s">
        <v>3209</v>
      </c>
      <c r="E20" t="s">
        <v>1664</v>
      </c>
      <c r="F20" t="s">
        <v>1664</v>
      </c>
      <c r="G20">
        <v>2</v>
      </c>
      <c r="H20">
        <v>2</v>
      </c>
      <c r="I20">
        <v>1</v>
      </c>
      <c r="J20" t="s">
        <v>3215</v>
      </c>
      <c r="K20">
        <v>0</v>
      </c>
      <c r="L20">
        <v>16.3</v>
      </c>
    </row>
    <row r="21" spans="1:12">
      <c r="A21" t="s">
        <v>1674</v>
      </c>
      <c r="B21">
        <v>1</v>
      </c>
      <c r="C21">
        <v>64</v>
      </c>
      <c r="D21" t="s">
        <v>3214</v>
      </c>
      <c r="E21" t="s">
        <v>1666</v>
      </c>
      <c r="F21" t="s">
        <v>1666</v>
      </c>
      <c r="G21">
        <v>-1</v>
      </c>
      <c r="H21">
        <v>-1</v>
      </c>
      <c r="J21" t="s">
        <v>2926</v>
      </c>
      <c r="K21">
        <v>1</v>
      </c>
      <c r="L21">
        <v>50.6</v>
      </c>
    </row>
    <row r="22" spans="1:12">
      <c r="A22" t="s">
        <v>1675</v>
      </c>
      <c r="B22">
        <v>0</v>
      </c>
      <c r="C22">
        <v>62</v>
      </c>
      <c r="D22" t="s">
        <v>3209</v>
      </c>
      <c r="E22" t="s">
        <v>1664</v>
      </c>
      <c r="F22" t="s">
        <v>1664</v>
      </c>
      <c r="G22">
        <v>3</v>
      </c>
      <c r="H22">
        <v>2</v>
      </c>
      <c r="I22">
        <v>3</v>
      </c>
      <c r="J22" t="s">
        <v>3216</v>
      </c>
      <c r="K22">
        <v>0</v>
      </c>
      <c r="L22">
        <v>10.4</v>
      </c>
    </row>
    <row r="23" spans="1:12">
      <c r="A23" t="s">
        <v>1676</v>
      </c>
      <c r="B23">
        <v>0</v>
      </c>
      <c r="C23">
        <v>66</v>
      </c>
      <c r="D23" t="s">
        <v>3209</v>
      </c>
      <c r="E23" t="s">
        <v>1666</v>
      </c>
      <c r="F23" t="s">
        <v>1664</v>
      </c>
      <c r="G23">
        <v>3</v>
      </c>
      <c r="H23">
        <v>2</v>
      </c>
      <c r="I23">
        <v>0</v>
      </c>
      <c r="J23" t="s">
        <v>3212</v>
      </c>
      <c r="K23">
        <v>1</v>
      </c>
      <c r="L23">
        <v>50.6</v>
      </c>
    </row>
    <row r="24" spans="1:12">
      <c r="A24" t="s">
        <v>1677</v>
      </c>
      <c r="B24">
        <v>0</v>
      </c>
      <c r="C24">
        <v>73</v>
      </c>
      <c r="D24" t="s">
        <v>3209</v>
      </c>
      <c r="E24" t="s">
        <v>1664</v>
      </c>
      <c r="F24" t="s">
        <v>3528</v>
      </c>
      <c r="G24">
        <v>3</v>
      </c>
      <c r="H24">
        <v>2</v>
      </c>
      <c r="I24">
        <v>2</v>
      </c>
      <c r="J24" t="s">
        <v>3210</v>
      </c>
      <c r="K24">
        <v>0</v>
      </c>
      <c r="L24">
        <v>25.6</v>
      </c>
    </row>
    <row r="25" spans="1:12">
      <c r="A25" t="s">
        <v>1678</v>
      </c>
      <c r="B25">
        <v>1</v>
      </c>
      <c r="C25">
        <v>62</v>
      </c>
      <c r="D25" t="s">
        <v>2926</v>
      </c>
      <c r="E25" t="s">
        <v>3235</v>
      </c>
      <c r="F25" t="s">
        <v>3235</v>
      </c>
      <c r="G25">
        <v>3</v>
      </c>
      <c r="H25">
        <v>2</v>
      </c>
      <c r="I25">
        <v>2</v>
      </c>
      <c r="J25" t="s">
        <v>3210</v>
      </c>
      <c r="K25">
        <v>1</v>
      </c>
      <c r="L25">
        <v>50.4</v>
      </c>
    </row>
    <row r="26" spans="1:12">
      <c r="A26" t="s">
        <v>1679</v>
      </c>
      <c r="B26">
        <v>0</v>
      </c>
      <c r="C26">
        <v>63</v>
      </c>
      <c r="D26" t="s">
        <v>3209</v>
      </c>
      <c r="E26" t="s">
        <v>1664</v>
      </c>
      <c r="F26" t="s">
        <v>1664</v>
      </c>
      <c r="G26">
        <v>3</v>
      </c>
      <c r="H26">
        <v>2</v>
      </c>
      <c r="I26">
        <v>0</v>
      </c>
      <c r="J26" t="s">
        <v>3212</v>
      </c>
      <c r="K26">
        <v>0</v>
      </c>
      <c r="L26">
        <v>47</v>
      </c>
    </row>
    <row r="27" spans="1:12">
      <c r="A27" t="s">
        <v>1680</v>
      </c>
      <c r="B27">
        <v>0</v>
      </c>
      <c r="C27">
        <v>67</v>
      </c>
      <c r="D27" t="s">
        <v>3209</v>
      </c>
      <c r="E27" t="s">
        <v>1666</v>
      </c>
      <c r="F27" t="s">
        <v>1664</v>
      </c>
      <c r="G27">
        <v>3</v>
      </c>
      <c r="H27">
        <v>2</v>
      </c>
      <c r="I27">
        <v>0</v>
      </c>
      <c r="J27" t="s">
        <v>3212</v>
      </c>
      <c r="K27">
        <v>1</v>
      </c>
      <c r="L27">
        <v>50</v>
      </c>
    </row>
    <row r="28" spans="1:12">
      <c r="A28" t="s">
        <v>1681</v>
      </c>
      <c r="B28">
        <v>0</v>
      </c>
      <c r="C28">
        <v>64</v>
      </c>
      <c r="D28" t="s">
        <v>3214</v>
      </c>
      <c r="E28" t="s">
        <v>1664</v>
      </c>
      <c r="F28" t="s">
        <v>1664</v>
      </c>
      <c r="G28">
        <v>3</v>
      </c>
      <c r="H28">
        <v>2</v>
      </c>
      <c r="I28">
        <v>1</v>
      </c>
      <c r="J28" t="s">
        <v>3210</v>
      </c>
      <c r="K28">
        <v>0</v>
      </c>
      <c r="L28">
        <v>37</v>
      </c>
    </row>
    <row r="29" spans="1:12">
      <c r="A29" t="s">
        <v>1682</v>
      </c>
      <c r="B29">
        <v>0</v>
      </c>
      <c r="C29">
        <v>68</v>
      </c>
      <c r="D29" t="s">
        <v>3211</v>
      </c>
      <c r="E29" t="s">
        <v>1664</v>
      </c>
      <c r="F29" t="s">
        <v>1664</v>
      </c>
      <c r="G29">
        <v>3</v>
      </c>
      <c r="H29">
        <v>-1</v>
      </c>
      <c r="I29">
        <v>2</v>
      </c>
      <c r="J29" t="s">
        <v>3210</v>
      </c>
      <c r="K29">
        <v>0</v>
      </c>
      <c r="L29">
        <v>29.2</v>
      </c>
    </row>
    <row r="30" spans="1:12">
      <c r="A30" t="s">
        <v>1683</v>
      </c>
      <c r="B30">
        <v>1</v>
      </c>
      <c r="C30">
        <v>58</v>
      </c>
      <c r="D30" t="s">
        <v>3209</v>
      </c>
      <c r="E30" t="s">
        <v>1664</v>
      </c>
      <c r="F30" t="s">
        <v>1666</v>
      </c>
      <c r="G30">
        <v>3</v>
      </c>
      <c r="H30">
        <v>2</v>
      </c>
      <c r="I30">
        <v>0</v>
      </c>
      <c r="J30" t="s">
        <v>3212</v>
      </c>
      <c r="K30">
        <v>1</v>
      </c>
      <c r="L30">
        <v>49</v>
      </c>
    </row>
    <row r="31" spans="1:12">
      <c r="A31" t="s">
        <v>1684</v>
      </c>
      <c r="B31">
        <v>1</v>
      </c>
      <c r="C31">
        <v>64</v>
      </c>
      <c r="D31" t="s">
        <v>3209</v>
      </c>
      <c r="E31" t="s">
        <v>1666</v>
      </c>
      <c r="F31" t="s">
        <v>1666</v>
      </c>
      <c r="G31">
        <v>1</v>
      </c>
      <c r="H31">
        <v>2</v>
      </c>
      <c r="I31">
        <v>0</v>
      </c>
      <c r="J31" t="s">
        <v>3217</v>
      </c>
      <c r="K31">
        <v>0</v>
      </c>
      <c r="L31">
        <v>18.7</v>
      </c>
    </row>
    <row r="32" spans="1:12">
      <c r="A32" t="s">
        <v>1685</v>
      </c>
      <c r="B32">
        <v>0</v>
      </c>
      <c r="C32">
        <v>59</v>
      </c>
      <c r="D32" t="s">
        <v>3209</v>
      </c>
      <c r="E32" t="s">
        <v>1664</v>
      </c>
      <c r="F32" t="s">
        <v>1664</v>
      </c>
      <c r="G32">
        <v>2</v>
      </c>
      <c r="H32">
        <v>2</v>
      </c>
      <c r="I32">
        <v>2</v>
      </c>
      <c r="J32" t="s">
        <v>3210</v>
      </c>
      <c r="K32">
        <v>0</v>
      </c>
      <c r="L32">
        <v>18.600000000000001</v>
      </c>
    </row>
    <row r="33" spans="1:12">
      <c r="A33" t="s">
        <v>1686</v>
      </c>
      <c r="B33">
        <v>0</v>
      </c>
      <c r="C33">
        <v>73</v>
      </c>
      <c r="D33" t="s">
        <v>3214</v>
      </c>
      <c r="E33" t="s">
        <v>1664</v>
      </c>
      <c r="F33" t="s">
        <v>1666</v>
      </c>
      <c r="G33">
        <v>3</v>
      </c>
      <c r="H33">
        <v>2</v>
      </c>
      <c r="I33">
        <v>0</v>
      </c>
      <c r="J33" t="s">
        <v>3212</v>
      </c>
      <c r="K33">
        <v>1</v>
      </c>
      <c r="L33">
        <v>49.3</v>
      </c>
    </row>
    <row r="34" spans="1:12">
      <c r="A34" t="s">
        <v>1687</v>
      </c>
      <c r="B34">
        <v>1</v>
      </c>
      <c r="C34">
        <v>61</v>
      </c>
      <c r="D34" t="s">
        <v>3209</v>
      </c>
      <c r="E34" t="s">
        <v>1666</v>
      </c>
      <c r="F34" t="s">
        <v>1666</v>
      </c>
      <c r="G34">
        <v>2</v>
      </c>
      <c r="H34">
        <v>2</v>
      </c>
      <c r="I34">
        <v>1</v>
      </c>
      <c r="J34" t="s">
        <v>3215</v>
      </c>
      <c r="K34">
        <v>1</v>
      </c>
      <c r="L34">
        <v>49.2</v>
      </c>
    </row>
    <row r="35" spans="1:12">
      <c r="A35" t="s">
        <v>1688</v>
      </c>
      <c r="B35">
        <v>1</v>
      </c>
      <c r="C35">
        <v>57</v>
      </c>
      <c r="D35" t="s">
        <v>3209</v>
      </c>
      <c r="E35" t="s">
        <v>1666</v>
      </c>
      <c r="F35" t="s">
        <v>1666</v>
      </c>
      <c r="G35">
        <v>2</v>
      </c>
      <c r="H35">
        <v>2</v>
      </c>
      <c r="I35">
        <v>0</v>
      </c>
      <c r="J35" t="s">
        <v>3212</v>
      </c>
      <c r="K35">
        <v>1</v>
      </c>
      <c r="L35">
        <v>49</v>
      </c>
    </row>
    <row r="36" spans="1:12">
      <c r="A36" t="s">
        <v>1689</v>
      </c>
      <c r="B36">
        <v>0</v>
      </c>
      <c r="C36">
        <v>67</v>
      </c>
      <c r="D36" t="s">
        <v>3209</v>
      </c>
      <c r="E36" t="s">
        <v>1664</v>
      </c>
      <c r="F36" t="s">
        <v>1664</v>
      </c>
      <c r="G36">
        <v>2</v>
      </c>
      <c r="H36">
        <v>2</v>
      </c>
      <c r="I36">
        <v>0</v>
      </c>
      <c r="J36" t="s">
        <v>3212</v>
      </c>
      <c r="K36">
        <v>1</v>
      </c>
      <c r="L36">
        <v>48.8</v>
      </c>
    </row>
    <row r="37" spans="1:12">
      <c r="A37" t="s">
        <v>1690</v>
      </c>
      <c r="B37">
        <v>1</v>
      </c>
      <c r="C37">
        <v>48</v>
      </c>
      <c r="D37" t="s">
        <v>3209</v>
      </c>
      <c r="E37" t="s">
        <v>1666</v>
      </c>
      <c r="F37" t="s">
        <v>1666</v>
      </c>
      <c r="G37">
        <v>3</v>
      </c>
      <c r="H37">
        <v>2</v>
      </c>
      <c r="I37">
        <v>1</v>
      </c>
      <c r="J37" t="s">
        <v>3210</v>
      </c>
      <c r="K37">
        <v>1</v>
      </c>
      <c r="L37">
        <v>48.8</v>
      </c>
    </row>
    <row r="38" spans="1:12">
      <c r="A38" t="s">
        <v>1691</v>
      </c>
      <c r="B38">
        <v>0</v>
      </c>
      <c r="C38">
        <v>70</v>
      </c>
      <c r="D38" t="s">
        <v>3214</v>
      </c>
      <c r="E38" t="s">
        <v>1664</v>
      </c>
      <c r="F38" t="s">
        <v>1666</v>
      </c>
      <c r="G38">
        <v>3</v>
      </c>
      <c r="H38">
        <v>2</v>
      </c>
      <c r="I38">
        <v>0</v>
      </c>
      <c r="J38" t="s">
        <v>3212</v>
      </c>
      <c r="K38">
        <v>1</v>
      </c>
      <c r="L38">
        <v>48.9</v>
      </c>
    </row>
    <row r="39" spans="1:12">
      <c r="A39" t="s">
        <v>1692</v>
      </c>
      <c r="B39">
        <v>0</v>
      </c>
      <c r="C39">
        <v>51</v>
      </c>
      <c r="D39" t="s">
        <v>3209</v>
      </c>
      <c r="E39" t="s">
        <v>1664</v>
      </c>
      <c r="F39" t="s">
        <v>1664</v>
      </c>
      <c r="G39">
        <v>2</v>
      </c>
      <c r="H39">
        <v>3</v>
      </c>
      <c r="I39">
        <v>1</v>
      </c>
      <c r="J39" t="s">
        <v>3215</v>
      </c>
      <c r="K39">
        <v>1</v>
      </c>
      <c r="L39">
        <v>48.7</v>
      </c>
    </row>
    <row r="40" spans="1:12">
      <c r="A40" t="s">
        <v>1693</v>
      </c>
      <c r="B40">
        <v>0</v>
      </c>
      <c r="C40">
        <v>57</v>
      </c>
      <c r="D40" t="s">
        <v>3209</v>
      </c>
      <c r="E40" t="s">
        <v>1664</v>
      </c>
      <c r="F40" t="s">
        <v>1664</v>
      </c>
      <c r="G40">
        <v>3</v>
      </c>
      <c r="H40">
        <v>2</v>
      </c>
      <c r="I40">
        <v>0</v>
      </c>
      <c r="J40" t="s">
        <v>3212</v>
      </c>
      <c r="K40">
        <v>0</v>
      </c>
      <c r="L40">
        <v>13.6</v>
      </c>
    </row>
    <row r="41" spans="1:12">
      <c r="A41" t="s">
        <v>1694</v>
      </c>
      <c r="B41">
        <v>1</v>
      </c>
      <c r="C41">
        <v>72</v>
      </c>
      <c r="D41" t="s">
        <v>3209</v>
      </c>
      <c r="E41" t="s">
        <v>1666</v>
      </c>
      <c r="F41" t="s">
        <v>1666</v>
      </c>
      <c r="G41">
        <v>2</v>
      </c>
      <c r="H41">
        <v>2</v>
      </c>
      <c r="I41">
        <v>0</v>
      </c>
      <c r="J41" t="s">
        <v>3212</v>
      </c>
      <c r="K41">
        <v>1</v>
      </c>
      <c r="L41">
        <v>48.5</v>
      </c>
    </row>
    <row r="42" spans="1:12">
      <c r="A42" t="s">
        <v>1695</v>
      </c>
      <c r="B42">
        <v>0</v>
      </c>
      <c r="C42">
        <v>55</v>
      </c>
      <c r="D42" t="s">
        <v>3209</v>
      </c>
      <c r="E42" t="s">
        <v>1664</v>
      </c>
      <c r="F42" t="s">
        <v>1664</v>
      </c>
      <c r="G42">
        <v>3</v>
      </c>
      <c r="H42">
        <v>3</v>
      </c>
      <c r="I42">
        <v>2</v>
      </c>
      <c r="J42" t="s">
        <v>3210</v>
      </c>
      <c r="K42">
        <v>0</v>
      </c>
      <c r="L42">
        <v>29.7</v>
      </c>
    </row>
    <row r="43" spans="1:12">
      <c r="A43" t="s">
        <v>3240</v>
      </c>
      <c r="B43">
        <v>1</v>
      </c>
      <c r="C43">
        <v>61</v>
      </c>
      <c r="D43" t="s">
        <v>3235</v>
      </c>
      <c r="E43" t="s">
        <v>1666</v>
      </c>
      <c r="F43" t="s">
        <v>1666</v>
      </c>
      <c r="G43">
        <v>3</v>
      </c>
      <c r="H43">
        <v>3</v>
      </c>
      <c r="I43">
        <v>1</v>
      </c>
      <c r="J43" t="s">
        <v>3215</v>
      </c>
      <c r="K43" t="s">
        <v>3235</v>
      </c>
      <c r="L43" t="s">
        <v>3235</v>
      </c>
    </row>
    <row r="44" spans="1:12">
      <c r="A44" t="s">
        <v>3218</v>
      </c>
      <c r="B44">
        <v>0</v>
      </c>
      <c r="C44">
        <v>77</v>
      </c>
      <c r="D44" t="s">
        <v>3214</v>
      </c>
      <c r="E44" t="s">
        <v>1666</v>
      </c>
      <c r="F44" t="s">
        <v>1666</v>
      </c>
      <c r="G44">
        <v>3</v>
      </c>
      <c r="H44">
        <v>3</v>
      </c>
      <c r="I44">
        <v>0</v>
      </c>
      <c r="J44" t="s">
        <v>3212</v>
      </c>
      <c r="K44">
        <v>1</v>
      </c>
      <c r="L44">
        <v>48.5</v>
      </c>
    </row>
    <row r="45" spans="1:12">
      <c r="A45" t="s">
        <v>1696</v>
      </c>
      <c r="B45">
        <v>0</v>
      </c>
      <c r="C45">
        <v>59</v>
      </c>
      <c r="D45" t="s">
        <v>3214</v>
      </c>
      <c r="E45" t="s">
        <v>1666</v>
      </c>
      <c r="F45" t="s">
        <v>1666</v>
      </c>
      <c r="G45">
        <v>1</v>
      </c>
      <c r="H45">
        <v>-1</v>
      </c>
      <c r="I45">
        <v>0</v>
      </c>
      <c r="J45" t="s">
        <v>3217</v>
      </c>
      <c r="K45">
        <v>1</v>
      </c>
      <c r="L45">
        <v>48.5</v>
      </c>
    </row>
    <row r="46" spans="1:12">
      <c r="A46" t="s">
        <v>1697</v>
      </c>
      <c r="B46">
        <v>1</v>
      </c>
      <c r="C46">
        <v>63</v>
      </c>
      <c r="D46" t="s">
        <v>3209</v>
      </c>
      <c r="E46" t="s">
        <v>1666</v>
      </c>
      <c r="F46" t="s">
        <v>1666</v>
      </c>
      <c r="G46">
        <v>3</v>
      </c>
      <c r="H46">
        <v>1</v>
      </c>
      <c r="I46">
        <v>1</v>
      </c>
      <c r="J46" t="s">
        <v>3210</v>
      </c>
      <c r="K46">
        <v>1</v>
      </c>
      <c r="L46">
        <v>48.4</v>
      </c>
    </row>
    <row r="47" spans="1:12">
      <c r="A47" t="s">
        <v>1698</v>
      </c>
      <c r="B47">
        <v>1</v>
      </c>
      <c r="C47">
        <v>66</v>
      </c>
      <c r="D47" t="s">
        <v>3211</v>
      </c>
      <c r="E47" t="s">
        <v>1666</v>
      </c>
      <c r="F47" t="s">
        <v>1666</v>
      </c>
      <c r="G47">
        <v>2</v>
      </c>
      <c r="H47">
        <v>2</v>
      </c>
      <c r="I47">
        <v>0</v>
      </c>
      <c r="J47" t="s">
        <v>3212</v>
      </c>
      <c r="K47">
        <v>1</v>
      </c>
      <c r="L47">
        <v>48.3</v>
      </c>
    </row>
    <row r="48" spans="1:12">
      <c r="A48" t="s">
        <v>1699</v>
      </c>
      <c r="B48">
        <v>0</v>
      </c>
      <c r="C48">
        <v>67</v>
      </c>
      <c r="D48" t="s">
        <v>3214</v>
      </c>
      <c r="E48" t="s">
        <v>1664</v>
      </c>
      <c r="F48" t="s">
        <v>3528</v>
      </c>
      <c r="G48">
        <v>3</v>
      </c>
      <c r="H48">
        <v>2</v>
      </c>
      <c r="I48">
        <v>0</v>
      </c>
      <c r="J48" t="s">
        <v>3212</v>
      </c>
      <c r="K48">
        <v>0</v>
      </c>
      <c r="L48">
        <v>27.5</v>
      </c>
    </row>
    <row r="49" spans="1:12">
      <c r="A49" t="s">
        <v>1700</v>
      </c>
      <c r="B49">
        <v>1</v>
      </c>
      <c r="C49">
        <v>62</v>
      </c>
      <c r="D49" t="s">
        <v>3209</v>
      </c>
      <c r="E49" t="s">
        <v>1666</v>
      </c>
      <c r="F49" t="s">
        <v>1666</v>
      </c>
      <c r="G49">
        <v>3</v>
      </c>
      <c r="H49">
        <v>2</v>
      </c>
      <c r="I49">
        <v>0</v>
      </c>
      <c r="J49" t="s">
        <v>3212</v>
      </c>
      <c r="K49">
        <v>0</v>
      </c>
      <c r="L49">
        <v>29.4</v>
      </c>
    </row>
    <row r="50" spans="1:12">
      <c r="A50" t="s">
        <v>1701</v>
      </c>
      <c r="B50">
        <v>0</v>
      </c>
      <c r="C50">
        <v>62</v>
      </c>
      <c r="D50" t="s">
        <v>3209</v>
      </c>
      <c r="E50" t="s">
        <v>1666</v>
      </c>
      <c r="F50" t="s">
        <v>1666</v>
      </c>
      <c r="G50">
        <v>2</v>
      </c>
      <c r="H50">
        <v>3</v>
      </c>
      <c r="I50">
        <v>1</v>
      </c>
      <c r="J50" t="s">
        <v>3215</v>
      </c>
      <c r="K50">
        <v>1</v>
      </c>
      <c r="L50">
        <v>48.1</v>
      </c>
    </row>
    <row r="51" spans="1:12">
      <c r="A51" t="s">
        <v>1702</v>
      </c>
      <c r="B51">
        <v>0</v>
      </c>
      <c r="C51">
        <v>59</v>
      </c>
      <c r="D51" t="s">
        <v>3209</v>
      </c>
      <c r="E51" t="s">
        <v>1664</v>
      </c>
      <c r="F51" t="s">
        <v>3528</v>
      </c>
      <c r="G51">
        <v>3</v>
      </c>
      <c r="H51">
        <v>2</v>
      </c>
      <c r="I51">
        <v>0</v>
      </c>
      <c r="J51" t="s">
        <v>3212</v>
      </c>
      <c r="K51">
        <v>1</v>
      </c>
      <c r="L51">
        <v>48.1</v>
      </c>
    </row>
    <row r="52" spans="1:12">
      <c r="A52" t="s">
        <v>1703</v>
      </c>
      <c r="B52">
        <v>0</v>
      </c>
      <c r="C52">
        <v>63</v>
      </c>
      <c r="D52" t="s">
        <v>3209</v>
      </c>
      <c r="E52" t="s">
        <v>1666</v>
      </c>
      <c r="F52" t="s">
        <v>1666</v>
      </c>
      <c r="G52">
        <v>3</v>
      </c>
      <c r="H52">
        <v>3</v>
      </c>
      <c r="I52">
        <v>1</v>
      </c>
      <c r="J52" t="s">
        <v>3210</v>
      </c>
      <c r="K52">
        <v>0</v>
      </c>
      <c r="L52">
        <v>5</v>
      </c>
    </row>
    <row r="53" spans="1:12">
      <c r="A53" t="s">
        <v>3219</v>
      </c>
      <c r="B53">
        <v>0</v>
      </c>
      <c r="C53">
        <v>65</v>
      </c>
      <c r="D53" t="s">
        <v>3235</v>
      </c>
      <c r="E53" t="s">
        <v>3235</v>
      </c>
      <c r="F53" t="s">
        <v>3235</v>
      </c>
      <c r="G53">
        <v>3</v>
      </c>
      <c r="H53">
        <v>2</v>
      </c>
      <c r="I53">
        <v>0</v>
      </c>
      <c r="J53" t="s">
        <v>3212</v>
      </c>
      <c r="K53">
        <v>1</v>
      </c>
      <c r="L53">
        <v>48.1</v>
      </c>
    </row>
    <row r="54" spans="1:12">
      <c r="A54" t="s">
        <v>1704</v>
      </c>
      <c r="B54">
        <v>0</v>
      </c>
      <c r="C54">
        <v>70</v>
      </c>
      <c r="D54" t="s">
        <v>3209</v>
      </c>
      <c r="E54" t="s">
        <v>1664</v>
      </c>
      <c r="F54" t="s">
        <v>3528</v>
      </c>
      <c r="G54">
        <v>3</v>
      </c>
      <c r="H54">
        <v>2</v>
      </c>
      <c r="I54">
        <v>0</v>
      </c>
      <c r="J54" t="s">
        <v>3212</v>
      </c>
      <c r="K54">
        <v>0</v>
      </c>
      <c r="L54">
        <v>23.3</v>
      </c>
    </row>
    <row r="55" spans="1:12">
      <c r="A55" t="s">
        <v>1705</v>
      </c>
      <c r="B55">
        <v>1</v>
      </c>
      <c r="C55">
        <v>71</v>
      </c>
      <c r="D55" t="s">
        <v>3209</v>
      </c>
      <c r="E55" t="s">
        <v>1666</v>
      </c>
      <c r="F55" t="s">
        <v>1666</v>
      </c>
      <c r="G55">
        <v>3</v>
      </c>
      <c r="H55">
        <v>2</v>
      </c>
      <c r="I55">
        <v>0</v>
      </c>
      <c r="J55" t="s">
        <v>3212</v>
      </c>
      <c r="K55">
        <v>1</v>
      </c>
      <c r="L55">
        <v>48.1</v>
      </c>
    </row>
    <row r="56" spans="1:12">
      <c r="A56" t="s">
        <v>1706</v>
      </c>
      <c r="B56">
        <v>0</v>
      </c>
      <c r="C56">
        <v>63</v>
      </c>
      <c r="D56" t="s">
        <v>3211</v>
      </c>
      <c r="E56" t="s">
        <v>1664</v>
      </c>
      <c r="F56" t="s">
        <v>1664</v>
      </c>
      <c r="G56">
        <v>3</v>
      </c>
      <c r="H56">
        <v>2</v>
      </c>
      <c r="I56">
        <v>0</v>
      </c>
      <c r="J56" t="s">
        <v>3212</v>
      </c>
      <c r="K56">
        <v>1</v>
      </c>
      <c r="L56">
        <v>38.200000000000003</v>
      </c>
    </row>
    <row r="57" spans="1:12">
      <c r="A57" t="s">
        <v>3241</v>
      </c>
      <c r="B57">
        <v>0</v>
      </c>
      <c r="C57">
        <v>66</v>
      </c>
      <c r="D57" t="s">
        <v>3211</v>
      </c>
      <c r="E57" t="s">
        <v>1664</v>
      </c>
      <c r="F57" t="s">
        <v>1664</v>
      </c>
      <c r="G57">
        <v>3</v>
      </c>
      <c r="I57">
        <v>1</v>
      </c>
      <c r="J57" t="s">
        <v>3212</v>
      </c>
      <c r="K57" t="s">
        <v>3235</v>
      </c>
      <c r="L57" t="s">
        <v>3235</v>
      </c>
    </row>
    <row r="58" spans="1:12">
      <c r="A58" t="s">
        <v>1707</v>
      </c>
      <c r="B58">
        <v>0</v>
      </c>
      <c r="C58">
        <v>59</v>
      </c>
      <c r="D58" t="s">
        <v>3209</v>
      </c>
      <c r="E58" t="s">
        <v>1664</v>
      </c>
      <c r="F58" t="s">
        <v>1664</v>
      </c>
      <c r="G58">
        <v>3</v>
      </c>
      <c r="H58">
        <v>2</v>
      </c>
      <c r="I58">
        <v>1</v>
      </c>
      <c r="J58" t="s">
        <v>3210</v>
      </c>
      <c r="K58">
        <v>1</v>
      </c>
      <c r="L58">
        <v>38.1</v>
      </c>
    </row>
    <row r="59" spans="1:12">
      <c r="A59" t="s">
        <v>1708</v>
      </c>
      <c r="B59">
        <v>0</v>
      </c>
      <c r="C59">
        <v>57</v>
      </c>
      <c r="D59" t="s">
        <v>3209</v>
      </c>
      <c r="E59" t="s">
        <v>1664</v>
      </c>
      <c r="F59" t="s">
        <v>1664</v>
      </c>
      <c r="G59">
        <v>3</v>
      </c>
      <c r="H59">
        <v>3</v>
      </c>
      <c r="I59">
        <v>3</v>
      </c>
      <c r="J59" t="s">
        <v>3216</v>
      </c>
      <c r="K59">
        <v>0</v>
      </c>
      <c r="L59">
        <v>18.5</v>
      </c>
    </row>
    <row r="60" spans="1:12">
      <c r="A60" t="s">
        <v>1709</v>
      </c>
      <c r="B60">
        <v>0</v>
      </c>
      <c r="C60">
        <v>74</v>
      </c>
      <c r="D60" t="s">
        <v>3209</v>
      </c>
      <c r="E60" t="s">
        <v>1666</v>
      </c>
      <c r="F60" t="s">
        <v>1666</v>
      </c>
      <c r="G60">
        <v>3</v>
      </c>
      <c r="H60">
        <v>3</v>
      </c>
      <c r="I60">
        <v>2</v>
      </c>
      <c r="J60" t="s">
        <v>3210</v>
      </c>
      <c r="K60">
        <v>0</v>
      </c>
      <c r="L60">
        <v>5.8</v>
      </c>
    </row>
    <row r="61" spans="1:12">
      <c r="A61" t="s">
        <v>1710</v>
      </c>
      <c r="B61">
        <v>0</v>
      </c>
      <c r="C61">
        <v>65</v>
      </c>
      <c r="D61" t="s">
        <v>3209</v>
      </c>
      <c r="E61" t="s">
        <v>1664</v>
      </c>
      <c r="F61" t="s">
        <v>1666</v>
      </c>
      <c r="G61">
        <v>3</v>
      </c>
      <c r="H61">
        <v>2</v>
      </c>
      <c r="I61">
        <v>3</v>
      </c>
      <c r="J61" t="s">
        <v>3216</v>
      </c>
      <c r="K61">
        <v>0</v>
      </c>
      <c r="L61">
        <v>25.9</v>
      </c>
    </row>
    <row r="62" spans="1:12">
      <c r="A62" t="s">
        <v>1711</v>
      </c>
      <c r="B62">
        <v>0</v>
      </c>
      <c r="C62">
        <v>59</v>
      </c>
      <c r="D62" t="s">
        <v>3209</v>
      </c>
      <c r="E62" t="s">
        <v>1666</v>
      </c>
      <c r="F62" t="s">
        <v>1666</v>
      </c>
      <c r="G62">
        <v>3</v>
      </c>
      <c r="H62">
        <v>2</v>
      </c>
      <c r="I62">
        <v>1</v>
      </c>
      <c r="J62" t="s">
        <v>3210</v>
      </c>
      <c r="K62">
        <v>0</v>
      </c>
      <c r="L62">
        <v>25.2</v>
      </c>
    </row>
    <row r="63" spans="1:12">
      <c r="A63" t="s">
        <v>1712</v>
      </c>
      <c r="B63">
        <v>0</v>
      </c>
      <c r="C63">
        <v>46</v>
      </c>
      <c r="D63" t="s">
        <v>3211</v>
      </c>
      <c r="E63" t="s">
        <v>1664</v>
      </c>
      <c r="F63" t="s">
        <v>3528</v>
      </c>
      <c r="G63">
        <v>3</v>
      </c>
      <c r="H63">
        <v>3</v>
      </c>
      <c r="I63">
        <v>1</v>
      </c>
      <c r="J63" t="s">
        <v>3210</v>
      </c>
      <c r="K63">
        <v>1</v>
      </c>
      <c r="L63">
        <v>47.6</v>
      </c>
    </row>
    <row r="64" spans="1:12">
      <c r="A64" t="s">
        <v>1713</v>
      </c>
      <c r="B64">
        <v>0</v>
      </c>
      <c r="C64">
        <v>69</v>
      </c>
      <c r="D64" t="s">
        <v>3209</v>
      </c>
      <c r="E64" t="s">
        <v>1664</v>
      </c>
      <c r="F64" t="s">
        <v>1664</v>
      </c>
      <c r="G64">
        <v>3</v>
      </c>
      <c r="H64">
        <v>2</v>
      </c>
      <c r="I64">
        <v>0</v>
      </c>
      <c r="J64" t="s">
        <v>3212</v>
      </c>
      <c r="K64">
        <v>1</v>
      </c>
      <c r="L64">
        <v>47.6</v>
      </c>
    </row>
    <row r="65" spans="1:12">
      <c r="A65" t="s">
        <v>1714</v>
      </c>
      <c r="B65">
        <v>1</v>
      </c>
      <c r="C65">
        <v>48</v>
      </c>
      <c r="D65" t="s">
        <v>3211</v>
      </c>
      <c r="E65" t="s">
        <v>1666</v>
      </c>
      <c r="F65" t="s">
        <v>1666</v>
      </c>
      <c r="G65">
        <v>2</v>
      </c>
      <c r="H65">
        <v>2</v>
      </c>
      <c r="I65">
        <v>1</v>
      </c>
      <c r="J65" t="s">
        <v>3215</v>
      </c>
      <c r="K65">
        <v>0</v>
      </c>
      <c r="L65">
        <v>15.7</v>
      </c>
    </row>
    <row r="66" spans="1:12">
      <c r="A66" t="s">
        <v>1715</v>
      </c>
      <c r="B66">
        <v>0</v>
      </c>
      <c r="C66">
        <v>52</v>
      </c>
      <c r="D66" t="s">
        <v>3214</v>
      </c>
      <c r="E66" t="s">
        <v>1664</v>
      </c>
      <c r="F66" t="s">
        <v>1664</v>
      </c>
      <c r="G66">
        <v>3</v>
      </c>
      <c r="H66">
        <v>3</v>
      </c>
      <c r="I66">
        <v>0</v>
      </c>
      <c r="J66" t="s">
        <v>3212</v>
      </c>
      <c r="K66">
        <v>0</v>
      </c>
      <c r="L66">
        <v>16.7</v>
      </c>
    </row>
    <row r="67" spans="1:12">
      <c r="A67" t="s">
        <v>1716</v>
      </c>
      <c r="B67">
        <v>0</v>
      </c>
      <c r="C67">
        <v>61</v>
      </c>
      <c r="D67" t="s">
        <v>3209</v>
      </c>
      <c r="E67" t="s">
        <v>1664</v>
      </c>
      <c r="F67" t="s">
        <v>1664</v>
      </c>
      <c r="G67">
        <v>3</v>
      </c>
      <c r="H67">
        <v>2</v>
      </c>
      <c r="I67">
        <v>2</v>
      </c>
      <c r="J67" t="s">
        <v>3210</v>
      </c>
      <c r="K67">
        <v>0</v>
      </c>
      <c r="L67">
        <v>32.9</v>
      </c>
    </row>
    <row r="68" spans="1:12">
      <c r="A68" t="s">
        <v>1717</v>
      </c>
      <c r="B68">
        <v>0</v>
      </c>
      <c r="C68">
        <v>65</v>
      </c>
      <c r="D68" t="s">
        <v>3214</v>
      </c>
      <c r="E68" t="s">
        <v>1664</v>
      </c>
      <c r="F68" t="s">
        <v>1666</v>
      </c>
      <c r="G68">
        <v>3</v>
      </c>
      <c r="H68">
        <v>2</v>
      </c>
      <c r="I68">
        <v>1</v>
      </c>
      <c r="J68" t="s">
        <v>3210</v>
      </c>
      <c r="K68">
        <v>0</v>
      </c>
      <c r="L68">
        <v>5.5</v>
      </c>
    </row>
    <row r="69" spans="1:12">
      <c r="A69" t="s">
        <v>1718</v>
      </c>
      <c r="B69">
        <v>1</v>
      </c>
      <c r="C69">
        <v>62</v>
      </c>
      <c r="D69" t="s">
        <v>3211</v>
      </c>
      <c r="E69" t="s">
        <v>1666</v>
      </c>
      <c r="F69" t="s">
        <v>1666</v>
      </c>
      <c r="G69">
        <v>2</v>
      </c>
      <c r="H69">
        <v>1</v>
      </c>
      <c r="I69">
        <v>0</v>
      </c>
      <c r="J69" t="s">
        <v>3217</v>
      </c>
      <c r="K69">
        <v>1</v>
      </c>
      <c r="L69">
        <v>47.4</v>
      </c>
    </row>
    <row r="70" spans="1:12">
      <c r="A70" t="s">
        <v>1719</v>
      </c>
      <c r="B70">
        <v>0</v>
      </c>
      <c r="C70">
        <v>69</v>
      </c>
      <c r="D70" t="s">
        <v>3209</v>
      </c>
      <c r="E70" t="s">
        <v>1664</v>
      </c>
      <c r="F70" t="s">
        <v>1666</v>
      </c>
      <c r="G70">
        <v>3</v>
      </c>
      <c r="H70">
        <v>2</v>
      </c>
      <c r="I70">
        <v>1</v>
      </c>
      <c r="J70" t="s">
        <v>3210</v>
      </c>
      <c r="K70">
        <v>0</v>
      </c>
      <c r="L70">
        <v>17.600000000000001</v>
      </c>
    </row>
    <row r="71" spans="1:12">
      <c r="A71" t="s">
        <v>1720</v>
      </c>
      <c r="B71">
        <v>0</v>
      </c>
      <c r="C71">
        <v>72</v>
      </c>
      <c r="D71" t="s">
        <v>3209</v>
      </c>
      <c r="E71" t="s">
        <v>1666</v>
      </c>
      <c r="F71" t="s">
        <v>1666</v>
      </c>
      <c r="G71">
        <v>3</v>
      </c>
      <c r="H71">
        <v>3</v>
      </c>
      <c r="I71">
        <v>0</v>
      </c>
      <c r="J71" t="s">
        <v>3212</v>
      </c>
      <c r="K71">
        <v>0</v>
      </c>
      <c r="L71">
        <v>19.5</v>
      </c>
    </row>
    <row r="72" spans="1:12">
      <c r="A72" t="s">
        <v>1721</v>
      </c>
      <c r="B72">
        <v>0</v>
      </c>
      <c r="C72">
        <v>70</v>
      </c>
      <c r="D72" t="s">
        <v>3209</v>
      </c>
      <c r="E72" t="s">
        <v>1666</v>
      </c>
      <c r="F72" t="s">
        <v>1666</v>
      </c>
      <c r="G72">
        <v>3</v>
      </c>
      <c r="H72">
        <v>2</v>
      </c>
      <c r="I72">
        <v>0</v>
      </c>
      <c r="J72" t="s">
        <v>3212</v>
      </c>
      <c r="K72">
        <v>1</v>
      </c>
      <c r="L72">
        <v>47.4</v>
      </c>
    </row>
    <row r="73" spans="1:12">
      <c r="A73" t="s">
        <v>1722</v>
      </c>
      <c r="B73">
        <v>0</v>
      </c>
      <c r="C73">
        <v>63</v>
      </c>
      <c r="D73" t="s">
        <v>3211</v>
      </c>
      <c r="E73" t="s">
        <v>1666</v>
      </c>
      <c r="F73" t="s">
        <v>1666</v>
      </c>
      <c r="G73">
        <v>2</v>
      </c>
      <c r="H73">
        <v>2</v>
      </c>
      <c r="I73">
        <v>0</v>
      </c>
      <c r="J73" t="s">
        <v>3212</v>
      </c>
      <c r="K73">
        <v>1</v>
      </c>
      <c r="L73">
        <v>47.4</v>
      </c>
    </row>
    <row r="74" spans="1:12">
      <c r="A74" t="s">
        <v>1723</v>
      </c>
      <c r="B74">
        <v>0</v>
      </c>
      <c r="C74">
        <v>64</v>
      </c>
      <c r="D74" t="s">
        <v>3214</v>
      </c>
      <c r="E74" t="s">
        <v>1664</v>
      </c>
      <c r="F74" t="s">
        <v>1664</v>
      </c>
      <c r="G74">
        <v>3</v>
      </c>
      <c r="H74">
        <v>2</v>
      </c>
      <c r="I74">
        <v>3</v>
      </c>
      <c r="J74" t="s">
        <v>3216</v>
      </c>
      <c r="K74">
        <v>0</v>
      </c>
      <c r="L74">
        <v>23.5</v>
      </c>
    </row>
    <row r="75" spans="1:12">
      <c r="A75" t="s">
        <v>1724</v>
      </c>
      <c r="B75">
        <v>0</v>
      </c>
      <c r="C75">
        <v>46</v>
      </c>
      <c r="D75" t="s">
        <v>3209</v>
      </c>
      <c r="E75" t="s">
        <v>1664</v>
      </c>
      <c r="F75" t="s">
        <v>3528</v>
      </c>
      <c r="G75">
        <v>3</v>
      </c>
      <c r="H75">
        <v>2</v>
      </c>
      <c r="I75">
        <v>0</v>
      </c>
      <c r="J75" t="s">
        <v>3212</v>
      </c>
      <c r="K75">
        <v>1</v>
      </c>
      <c r="L75">
        <v>47.3</v>
      </c>
    </row>
    <row r="76" spans="1:12">
      <c r="A76" t="s">
        <v>1725</v>
      </c>
      <c r="B76">
        <v>0</v>
      </c>
      <c r="C76">
        <v>56</v>
      </c>
      <c r="D76" t="s">
        <v>3214</v>
      </c>
      <c r="E76" t="s">
        <v>1664</v>
      </c>
      <c r="F76" t="s">
        <v>1664</v>
      </c>
      <c r="G76">
        <v>3</v>
      </c>
      <c r="H76">
        <v>2</v>
      </c>
      <c r="I76">
        <v>1</v>
      </c>
      <c r="J76" t="s">
        <v>3210</v>
      </c>
      <c r="K76">
        <v>0</v>
      </c>
      <c r="L76">
        <v>46.6</v>
      </c>
    </row>
    <row r="77" spans="1:12">
      <c r="A77" t="s">
        <v>1726</v>
      </c>
      <c r="B77">
        <v>1</v>
      </c>
      <c r="C77">
        <v>50</v>
      </c>
      <c r="D77" t="s">
        <v>3209</v>
      </c>
      <c r="E77" t="s">
        <v>1666</v>
      </c>
      <c r="F77" t="s">
        <v>1666</v>
      </c>
      <c r="G77">
        <v>3</v>
      </c>
      <c r="H77">
        <v>2</v>
      </c>
      <c r="I77">
        <v>1</v>
      </c>
      <c r="J77" t="s">
        <v>3210</v>
      </c>
      <c r="K77">
        <v>0</v>
      </c>
      <c r="L77">
        <v>17.399999999999999</v>
      </c>
    </row>
    <row r="78" spans="1:12">
      <c r="A78" t="s">
        <v>1727</v>
      </c>
      <c r="B78">
        <v>0</v>
      </c>
      <c r="C78">
        <v>60</v>
      </c>
      <c r="D78" t="s">
        <v>3211</v>
      </c>
      <c r="E78" t="s">
        <v>1664</v>
      </c>
      <c r="F78" t="s">
        <v>3528</v>
      </c>
      <c r="G78">
        <v>3</v>
      </c>
      <c r="H78">
        <v>3</v>
      </c>
      <c r="I78">
        <v>1</v>
      </c>
      <c r="J78" t="s">
        <v>3210</v>
      </c>
      <c r="K78">
        <v>0</v>
      </c>
      <c r="L78">
        <v>1.1000000000000001</v>
      </c>
    </row>
    <row r="79" spans="1:12">
      <c r="A79" t="s">
        <v>1728</v>
      </c>
      <c r="B79">
        <v>0</v>
      </c>
      <c r="C79">
        <v>64</v>
      </c>
      <c r="D79" t="s">
        <v>3235</v>
      </c>
      <c r="E79" t="s">
        <v>1664</v>
      </c>
      <c r="F79" t="s">
        <v>3528</v>
      </c>
      <c r="G79">
        <v>2</v>
      </c>
      <c r="H79">
        <v>2</v>
      </c>
      <c r="I79">
        <v>2</v>
      </c>
      <c r="J79" t="s">
        <v>3210</v>
      </c>
      <c r="K79">
        <v>0</v>
      </c>
      <c r="L79">
        <v>6.3</v>
      </c>
    </row>
    <row r="80" spans="1:12">
      <c r="A80" t="s">
        <v>1729</v>
      </c>
      <c r="B80">
        <v>0</v>
      </c>
      <c r="C80">
        <v>43</v>
      </c>
      <c r="D80" t="s">
        <v>3211</v>
      </c>
      <c r="E80" t="s">
        <v>1664</v>
      </c>
      <c r="F80" t="s">
        <v>1666</v>
      </c>
      <c r="G80">
        <v>2</v>
      </c>
      <c r="H80">
        <v>2</v>
      </c>
      <c r="I80">
        <v>0</v>
      </c>
      <c r="J80" t="s">
        <v>3212</v>
      </c>
      <c r="K80">
        <v>0</v>
      </c>
      <c r="L80">
        <v>17.899999999999999</v>
      </c>
    </row>
    <row r="81" spans="1:12">
      <c r="A81" t="s">
        <v>1730</v>
      </c>
      <c r="B81">
        <v>0</v>
      </c>
      <c r="C81">
        <v>63</v>
      </c>
      <c r="D81" t="s">
        <v>3211</v>
      </c>
      <c r="E81" t="s">
        <v>1664</v>
      </c>
      <c r="F81" t="s">
        <v>1666</v>
      </c>
      <c r="G81">
        <v>3</v>
      </c>
      <c r="H81">
        <v>2</v>
      </c>
      <c r="I81">
        <v>1</v>
      </c>
      <c r="J81" t="s">
        <v>3210</v>
      </c>
      <c r="K81">
        <v>1</v>
      </c>
      <c r="L81">
        <v>46.5</v>
      </c>
    </row>
    <row r="82" spans="1:12">
      <c r="A82" t="s">
        <v>1731</v>
      </c>
      <c r="B82">
        <v>0</v>
      </c>
      <c r="C82">
        <v>51</v>
      </c>
      <c r="D82" t="s">
        <v>3211</v>
      </c>
      <c r="E82" t="s">
        <v>1664</v>
      </c>
      <c r="F82" t="s">
        <v>3528</v>
      </c>
      <c r="G82">
        <v>3</v>
      </c>
      <c r="H82">
        <v>1</v>
      </c>
      <c r="I82">
        <v>1</v>
      </c>
      <c r="J82" t="s">
        <v>3210</v>
      </c>
      <c r="K82">
        <v>1</v>
      </c>
      <c r="L82">
        <v>46.5</v>
      </c>
    </row>
    <row r="83" spans="1:12">
      <c r="A83" t="s">
        <v>3220</v>
      </c>
      <c r="B83">
        <v>1</v>
      </c>
      <c r="C83">
        <v>69</v>
      </c>
      <c r="D83" t="s">
        <v>3211</v>
      </c>
      <c r="E83" t="s">
        <v>1666</v>
      </c>
      <c r="F83" t="s">
        <v>1666</v>
      </c>
      <c r="G83">
        <v>3</v>
      </c>
      <c r="H83">
        <v>2</v>
      </c>
      <c r="I83">
        <v>0</v>
      </c>
      <c r="J83" t="s">
        <v>3212</v>
      </c>
      <c r="K83">
        <v>0</v>
      </c>
      <c r="L83">
        <v>12.5</v>
      </c>
    </row>
    <row r="84" spans="1:12">
      <c r="A84" t="s">
        <v>1732</v>
      </c>
      <c r="B84">
        <v>0</v>
      </c>
      <c r="C84">
        <v>64</v>
      </c>
      <c r="D84" t="s">
        <v>3209</v>
      </c>
      <c r="E84" t="s">
        <v>1664</v>
      </c>
      <c r="F84" t="s">
        <v>1666</v>
      </c>
      <c r="G84">
        <v>2</v>
      </c>
      <c r="H84">
        <v>1</v>
      </c>
      <c r="I84">
        <v>1</v>
      </c>
      <c r="J84" t="s">
        <v>3215</v>
      </c>
      <c r="K84">
        <v>0</v>
      </c>
      <c r="L84">
        <v>21.7</v>
      </c>
    </row>
    <row r="85" spans="1:12">
      <c r="A85" t="s">
        <v>1733</v>
      </c>
      <c r="B85">
        <v>0</v>
      </c>
      <c r="C85">
        <v>62</v>
      </c>
      <c r="D85" t="s">
        <v>3209</v>
      </c>
      <c r="E85" t="s">
        <v>1664</v>
      </c>
      <c r="F85" t="s">
        <v>3528</v>
      </c>
      <c r="G85">
        <v>3</v>
      </c>
      <c r="H85">
        <v>2</v>
      </c>
      <c r="I85">
        <v>0</v>
      </c>
      <c r="J85" t="s">
        <v>3212</v>
      </c>
      <c r="K85">
        <v>1</v>
      </c>
      <c r="L85">
        <v>46.1</v>
      </c>
    </row>
    <row r="86" spans="1:12">
      <c r="A86" t="s">
        <v>1734</v>
      </c>
      <c r="B86">
        <v>0</v>
      </c>
      <c r="C86">
        <v>60</v>
      </c>
      <c r="D86" t="s">
        <v>3209</v>
      </c>
      <c r="E86" t="s">
        <v>1664</v>
      </c>
      <c r="F86" t="s">
        <v>1664</v>
      </c>
      <c r="G86">
        <v>2</v>
      </c>
      <c r="H86">
        <v>3</v>
      </c>
      <c r="I86">
        <v>1</v>
      </c>
      <c r="J86" t="s">
        <v>3215</v>
      </c>
      <c r="K86">
        <v>0</v>
      </c>
      <c r="L86">
        <v>3.2</v>
      </c>
    </row>
    <row r="87" spans="1:12">
      <c r="A87" t="s">
        <v>1735</v>
      </c>
      <c r="B87">
        <v>1</v>
      </c>
      <c r="C87">
        <v>65</v>
      </c>
      <c r="D87" t="s">
        <v>3209</v>
      </c>
      <c r="E87" t="s">
        <v>1666</v>
      </c>
      <c r="F87" t="s">
        <v>1666</v>
      </c>
      <c r="G87">
        <v>3</v>
      </c>
      <c r="H87">
        <v>2</v>
      </c>
      <c r="I87">
        <v>1</v>
      </c>
      <c r="J87" t="s">
        <v>3210</v>
      </c>
      <c r="K87">
        <v>0</v>
      </c>
      <c r="L87">
        <v>12.1</v>
      </c>
    </row>
    <row r="88" spans="1:12">
      <c r="A88" t="s">
        <v>1736</v>
      </c>
      <c r="B88">
        <v>0</v>
      </c>
      <c r="C88">
        <v>74</v>
      </c>
      <c r="D88" t="s">
        <v>3209</v>
      </c>
      <c r="E88" t="s">
        <v>1666</v>
      </c>
      <c r="F88" t="s">
        <v>1664</v>
      </c>
      <c r="G88">
        <v>3</v>
      </c>
      <c r="H88">
        <v>2</v>
      </c>
      <c r="I88">
        <v>2</v>
      </c>
      <c r="J88" t="s">
        <v>3210</v>
      </c>
      <c r="K88">
        <v>0</v>
      </c>
      <c r="L88">
        <v>5</v>
      </c>
    </row>
    <row r="89" spans="1:12">
      <c r="A89" t="s">
        <v>1737</v>
      </c>
      <c r="B89">
        <v>1</v>
      </c>
      <c r="C89">
        <v>68</v>
      </c>
      <c r="D89" t="s">
        <v>3209</v>
      </c>
      <c r="E89" t="s">
        <v>1666</v>
      </c>
      <c r="F89" t="s">
        <v>1666</v>
      </c>
      <c r="G89">
        <v>2</v>
      </c>
      <c r="H89">
        <v>2</v>
      </c>
      <c r="I89">
        <v>0</v>
      </c>
      <c r="J89" t="s">
        <v>3212</v>
      </c>
      <c r="K89">
        <v>0</v>
      </c>
      <c r="L89">
        <v>35.5</v>
      </c>
    </row>
    <row r="90" spans="1:12">
      <c r="A90" t="s">
        <v>1738</v>
      </c>
      <c r="B90">
        <v>0</v>
      </c>
      <c r="C90">
        <v>71</v>
      </c>
      <c r="D90" t="s">
        <v>3209</v>
      </c>
      <c r="E90" t="s">
        <v>1664</v>
      </c>
      <c r="F90" t="s">
        <v>1666</v>
      </c>
      <c r="G90">
        <v>2</v>
      </c>
      <c r="H90">
        <v>2</v>
      </c>
      <c r="I90">
        <v>0</v>
      </c>
      <c r="J90" t="s">
        <v>3212</v>
      </c>
      <c r="K90">
        <v>1</v>
      </c>
      <c r="L90">
        <v>46</v>
      </c>
    </row>
    <row r="91" spans="1:12">
      <c r="A91" t="s">
        <v>1739</v>
      </c>
      <c r="B91">
        <v>0</v>
      </c>
      <c r="C91">
        <v>70</v>
      </c>
      <c r="D91" t="s">
        <v>3209</v>
      </c>
      <c r="E91" t="s">
        <v>1666</v>
      </c>
      <c r="F91" t="s">
        <v>1666</v>
      </c>
      <c r="G91">
        <v>3</v>
      </c>
      <c r="H91">
        <v>2</v>
      </c>
      <c r="I91">
        <v>2</v>
      </c>
      <c r="J91" t="s">
        <v>3210</v>
      </c>
      <c r="K91">
        <v>0</v>
      </c>
      <c r="L91">
        <v>9.1</v>
      </c>
    </row>
    <row r="92" spans="1:12">
      <c r="A92" t="s">
        <v>1740</v>
      </c>
      <c r="B92">
        <v>1</v>
      </c>
      <c r="C92">
        <v>60</v>
      </c>
      <c r="D92" t="s">
        <v>3214</v>
      </c>
      <c r="E92" t="s">
        <v>1666</v>
      </c>
      <c r="F92" t="s">
        <v>1666</v>
      </c>
      <c r="G92">
        <v>3</v>
      </c>
      <c r="H92">
        <v>2</v>
      </c>
      <c r="I92">
        <v>0</v>
      </c>
      <c r="J92" t="s">
        <v>3212</v>
      </c>
      <c r="K92">
        <v>0</v>
      </c>
      <c r="L92">
        <v>10</v>
      </c>
    </row>
    <row r="93" spans="1:12">
      <c r="A93" t="s">
        <v>1741</v>
      </c>
      <c r="B93">
        <v>0</v>
      </c>
      <c r="C93">
        <v>63</v>
      </c>
      <c r="D93" t="s">
        <v>3209</v>
      </c>
      <c r="E93" t="s">
        <v>1666</v>
      </c>
      <c r="F93" t="s">
        <v>1664</v>
      </c>
      <c r="G93">
        <v>3</v>
      </c>
      <c r="H93">
        <v>2</v>
      </c>
      <c r="I93">
        <v>2</v>
      </c>
      <c r="J93" t="s">
        <v>3210</v>
      </c>
      <c r="K93">
        <v>0</v>
      </c>
      <c r="L93">
        <v>29.9</v>
      </c>
    </row>
    <row r="94" spans="1:12">
      <c r="A94" t="s">
        <v>1742</v>
      </c>
      <c r="B94">
        <v>0</v>
      </c>
      <c r="C94">
        <v>64</v>
      </c>
      <c r="D94" t="s">
        <v>3211</v>
      </c>
      <c r="E94" t="s">
        <v>1664</v>
      </c>
      <c r="F94" t="s">
        <v>1666</v>
      </c>
      <c r="G94">
        <v>3</v>
      </c>
      <c r="H94">
        <v>2</v>
      </c>
      <c r="I94">
        <v>1</v>
      </c>
      <c r="J94" t="s">
        <v>3210</v>
      </c>
      <c r="K94">
        <v>0</v>
      </c>
      <c r="L94">
        <v>25.9</v>
      </c>
    </row>
    <row r="95" spans="1:12">
      <c r="A95" t="s">
        <v>1743</v>
      </c>
      <c r="B95">
        <v>0</v>
      </c>
      <c r="C95">
        <v>63</v>
      </c>
      <c r="D95" t="s">
        <v>3211</v>
      </c>
      <c r="E95" t="s">
        <v>1666</v>
      </c>
      <c r="F95" t="s">
        <v>1666</v>
      </c>
      <c r="G95">
        <v>3</v>
      </c>
      <c r="H95">
        <v>2</v>
      </c>
      <c r="I95">
        <v>0</v>
      </c>
      <c r="J95" t="s">
        <v>3212</v>
      </c>
      <c r="K95">
        <v>0</v>
      </c>
      <c r="L95">
        <v>18.899999999999999</v>
      </c>
    </row>
    <row r="96" spans="1:12">
      <c r="A96" t="s">
        <v>1744</v>
      </c>
      <c r="B96">
        <v>1</v>
      </c>
      <c r="C96">
        <v>51</v>
      </c>
      <c r="D96" t="s">
        <v>3209</v>
      </c>
      <c r="E96" t="s">
        <v>1666</v>
      </c>
      <c r="F96" t="s">
        <v>1666</v>
      </c>
      <c r="G96">
        <v>3</v>
      </c>
      <c r="H96">
        <v>2</v>
      </c>
      <c r="I96">
        <v>0</v>
      </c>
      <c r="J96" t="s">
        <v>3212</v>
      </c>
      <c r="K96">
        <v>1</v>
      </c>
      <c r="L96">
        <v>45.6</v>
      </c>
    </row>
    <row r="97" spans="1:12">
      <c r="A97" t="s">
        <v>1745</v>
      </c>
      <c r="B97">
        <v>0</v>
      </c>
      <c r="C97">
        <v>63</v>
      </c>
      <c r="D97" t="s">
        <v>3214</v>
      </c>
      <c r="E97" t="s">
        <v>1664</v>
      </c>
      <c r="F97" t="s">
        <v>1664</v>
      </c>
      <c r="G97">
        <v>3</v>
      </c>
      <c r="H97">
        <v>2</v>
      </c>
      <c r="I97">
        <v>0</v>
      </c>
      <c r="J97" t="s">
        <v>3212</v>
      </c>
      <c r="K97">
        <v>1</v>
      </c>
      <c r="L97">
        <v>45.5</v>
      </c>
    </row>
    <row r="98" spans="1:12">
      <c r="A98" t="s">
        <v>1746</v>
      </c>
      <c r="B98">
        <v>1</v>
      </c>
      <c r="C98">
        <v>61</v>
      </c>
      <c r="D98" t="s">
        <v>3214</v>
      </c>
      <c r="E98" t="s">
        <v>1666</v>
      </c>
      <c r="F98" t="s">
        <v>1666</v>
      </c>
      <c r="G98">
        <v>2</v>
      </c>
      <c r="H98">
        <v>2</v>
      </c>
      <c r="I98">
        <v>1</v>
      </c>
      <c r="J98" t="s">
        <v>3215</v>
      </c>
      <c r="K98">
        <v>1</v>
      </c>
      <c r="L98">
        <v>45.5</v>
      </c>
    </row>
    <row r="99" spans="1:12">
      <c r="A99" t="s">
        <v>3221</v>
      </c>
      <c r="B99">
        <v>1</v>
      </c>
      <c r="C99">
        <v>59</v>
      </c>
      <c r="D99" t="s">
        <v>3209</v>
      </c>
      <c r="E99" t="s">
        <v>1666</v>
      </c>
      <c r="F99" t="s">
        <v>1666</v>
      </c>
      <c r="G99">
        <v>2</v>
      </c>
      <c r="H99">
        <v>2</v>
      </c>
      <c r="I99">
        <v>0</v>
      </c>
      <c r="J99" t="s">
        <v>3212</v>
      </c>
      <c r="K99">
        <v>1</v>
      </c>
      <c r="L99">
        <v>45.5</v>
      </c>
    </row>
    <row r="100" spans="1:12">
      <c r="A100" t="s">
        <v>1747</v>
      </c>
      <c r="B100">
        <v>1</v>
      </c>
      <c r="C100">
        <v>61</v>
      </c>
      <c r="D100" t="s">
        <v>3211</v>
      </c>
      <c r="E100" t="s">
        <v>1666</v>
      </c>
      <c r="F100" t="s">
        <v>1666</v>
      </c>
      <c r="G100">
        <v>2</v>
      </c>
      <c r="H100">
        <v>2</v>
      </c>
      <c r="I100">
        <v>0</v>
      </c>
      <c r="J100" t="s">
        <v>3212</v>
      </c>
      <c r="K100">
        <v>0</v>
      </c>
      <c r="L100">
        <v>19.399999999999999</v>
      </c>
    </row>
    <row r="101" spans="1:12">
      <c r="A101" s="16" t="s">
        <v>3237</v>
      </c>
      <c r="B101" s="16">
        <v>1</v>
      </c>
      <c r="C101" s="16">
        <v>68</v>
      </c>
      <c r="D101" s="16" t="s">
        <v>3238</v>
      </c>
      <c r="E101" s="16" t="s">
        <v>1664</v>
      </c>
      <c r="F101" s="16" t="s">
        <v>1664</v>
      </c>
      <c r="G101" s="16">
        <v>3</v>
      </c>
      <c r="H101" s="16">
        <v>2</v>
      </c>
      <c r="I101" s="16">
        <v>1</v>
      </c>
      <c r="J101" t="s">
        <v>3235</v>
      </c>
      <c r="K101" t="s">
        <v>3235</v>
      </c>
      <c r="L101" t="s">
        <v>3235</v>
      </c>
    </row>
    <row r="102" spans="1:12">
      <c r="A102" t="s">
        <v>1748</v>
      </c>
      <c r="B102">
        <v>1</v>
      </c>
      <c r="C102">
        <v>60</v>
      </c>
      <c r="D102" t="s">
        <v>3209</v>
      </c>
      <c r="E102" t="s">
        <v>1666</v>
      </c>
      <c r="F102" t="s">
        <v>1666</v>
      </c>
      <c r="G102">
        <v>2</v>
      </c>
      <c r="H102">
        <v>2</v>
      </c>
      <c r="I102">
        <v>1</v>
      </c>
      <c r="J102" t="s">
        <v>3215</v>
      </c>
      <c r="K102">
        <v>0</v>
      </c>
      <c r="L102">
        <v>12.3</v>
      </c>
    </row>
    <row r="103" spans="1:12">
      <c r="A103" t="s">
        <v>1749</v>
      </c>
      <c r="B103">
        <v>1</v>
      </c>
      <c r="C103">
        <v>62</v>
      </c>
      <c r="D103" t="s">
        <v>3214</v>
      </c>
      <c r="E103" t="s">
        <v>1666</v>
      </c>
      <c r="F103" t="s">
        <v>1666</v>
      </c>
      <c r="G103">
        <v>3</v>
      </c>
      <c r="H103">
        <v>2</v>
      </c>
      <c r="I103">
        <v>0</v>
      </c>
      <c r="J103" t="s">
        <v>3212</v>
      </c>
      <c r="K103">
        <v>0</v>
      </c>
      <c r="L103">
        <v>55.8</v>
      </c>
    </row>
    <row r="104" spans="1:12">
      <c r="A104" t="s">
        <v>1750</v>
      </c>
      <c r="B104">
        <v>0</v>
      </c>
      <c r="C104">
        <v>68</v>
      </c>
      <c r="D104" t="s">
        <v>3209</v>
      </c>
      <c r="E104" t="s">
        <v>1664</v>
      </c>
      <c r="F104" t="s">
        <v>1664</v>
      </c>
      <c r="G104">
        <v>3</v>
      </c>
      <c r="H104">
        <v>3</v>
      </c>
      <c r="I104">
        <v>1</v>
      </c>
      <c r="J104" t="s">
        <v>3210</v>
      </c>
      <c r="K104">
        <v>0</v>
      </c>
      <c r="L104">
        <v>24</v>
      </c>
    </row>
    <row r="105" spans="1:12">
      <c r="A105" t="s">
        <v>1751</v>
      </c>
      <c r="B105">
        <v>0</v>
      </c>
      <c r="C105">
        <v>54</v>
      </c>
      <c r="D105" t="s">
        <v>3211</v>
      </c>
      <c r="E105" t="s">
        <v>1664</v>
      </c>
      <c r="F105" t="s">
        <v>1664</v>
      </c>
      <c r="G105">
        <v>3</v>
      </c>
      <c r="H105">
        <v>2</v>
      </c>
      <c r="I105">
        <v>2</v>
      </c>
      <c r="J105" t="s">
        <v>3210</v>
      </c>
      <c r="K105">
        <v>1</v>
      </c>
      <c r="L105">
        <v>55.9</v>
      </c>
    </row>
    <row r="106" spans="1:12">
      <c r="A106" t="s">
        <v>1752</v>
      </c>
      <c r="B106">
        <v>1</v>
      </c>
      <c r="C106">
        <v>56</v>
      </c>
      <c r="D106" t="s">
        <v>3209</v>
      </c>
      <c r="E106" t="s">
        <v>1666</v>
      </c>
      <c r="F106" t="s">
        <v>1666</v>
      </c>
      <c r="G106">
        <v>3</v>
      </c>
      <c r="H106">
        <v>-1</v>
      </c>
      <c r="I106">
        <v>1</v>
      </c>
      <c r="J106" t="s">
        <v>3210</v>
      </c>
      <c r="K106">
        <v>0</v>
      </c>
      <c r="L106">
        <v>37.4</v>
      </c>
    </row>
    <row r="107" spans="1:12">
      <c r="A107" t="s">
        <v>1753</v>
      </c>
      <c r="B107">
        <v>0</v>
      </c>
      <c r="C107">
        <v>70</v>
      </c>
      <c r="D107" t="s">
        <v>3214</v>
      </c>
      <c r="E107" t="s">
        <v>1666</v>
      </c>
      <c r="F107" t="s">
        <v>1666</v>
      </c>
      <c r="G107">
        <v>3</v>
      </c>
      <c r="H107">
        <v>2</v>
      </c>
      <c r="I107">
        <v>0</v>
      </c>
      <c r="J107" t="s">
        <v>3212</v>
      </c>
      <c r="K107">
        <v>1</v>
      </c>
      <c r="L107">
        <v>55.9</v>
      </c>
    </row>
    <row r="108" spans="1:12">
      <c r="A108" t="s">
        <v>1754</v>
      </c>
      <c r="B108">
        <v>0</v>
      </c>
      <c r="C108">
        <v>60</v>
      </c>
      <c r="D108" t="s">
        <v>3211</v>
      </c>
      <c r="E108" t="s">
        <v>1664</v>
      </c>
      <c r="F108" t="s">
        <v>3528</v>
      </c>
      <c r="G108">
        <v>3</v>
      </c>
      <c r="H108">
        <v>2</v>
      </c>
      <c r="I108">
        <v>0</v>
      </c>
      <c r="J108" t="s">
        <v>3212</v>
      </c>
      <c r="K108">
        <v>1</v>
      </c>
      <c r="L108">
        <v>55.9</v>
      </c>
    </row>
    <row r="109" spans="1:12">
      <c r="A109" t="s">
        <v>1755</v>
      </c>
      <c r="B109">
        <v>0</v>
      </c>
      <c r="C109">
        <v>67</v>
      </c>
      <c r="D109" t="s">
        <v>3211</v>
      </c>
      <c r="E109" t="s">
        <v>1664</v>
      </c>
      <c r="F109" t="s">
        <v>1664</v>
      </c>
      <c r="G109">
        <v>3</v>
      </c>
      <c r="H109">
        <v>2</v>
      </c>
      <c r="I109">
        <v>0</v>
      </c>
      <c r="J109" t="s">
        <v>3212</v>
      </c>
      <c r="K109">
        <v>1</v>
      </c>
      <c r="L109">
        <v>51.3</v>
      </c>
    </row>
    <row r="110" spans="1:12">
      <c r="A110" t="s">
        <v>1756</v>
      </c>
      <c r="B110">
        <v>1</v>
      </c>
      <c r="C110">
        <v>62</v>
      </c>
      <c r="D110" t="s">
        <v>3209</v>
      </c>
      <c r="E110" t="s">
        <v>1666</v>
      </c>
      <c r="F110" t="s">
        <v>1666</v>
      </c>
      <c r="G110">
        <v>3</v>
      </c>
      <c r="H110">
        <v>3</v>
      </c>
      <c r="I110">
        <v>0</v>
      </c>
      <c r="J110" t="s">
        <v>3212</v>
      </c>
      <c r="K110">
        <v>1</v>
      </c>
      <c r="L110">
        <v>55.9</v>
      </c>
    </row>
    <row r="111" spans="1:12">
      <c r="A111" t="s">
        <v>3222</v>
      </c>
      <c r="B111">
        <v>1</v>
      </c>
      <c r="C111">
        <v>52</v>
      </c>
      <c r="D111" t="s">
        <v>3235</v>
      </c>
      <c r="E111" t="s">
        <v>3235</v>
      </c>
      <c r="F111" t="s">
        <v>1664</v>
      </c>
      <c r="G111">
        <v>3</v>
      </c>
      <c r="H111">
        <v>3</v>
      </c>
      <c r="I111">
        <v>0</v>
      </c>
      <c r="J111" t="s">
        <v>3212</v>
      </c>
      <c r="K111">
        <v>0</v>
      </c>
      <c r="L111">
        <v>9</v>
      </c>
    </row>
    <row r="112" spans="1:12">
      <c r="A112" t="s">
        <v>1757</v>
      </c>
      <c r="B112">
        <v>0</v>
      </c>
      <c r="C112">
        <v>60</v>
      </c>
      <c r="D112" t="s">
        <v>3209</v>
      </c>
      <c r="E112" t="s">
        <v>1664</v>
      </c>
      <c r="F112" t="s">
        <v>1666</v>
      </c>
      <c r="G112">
        <v>2</v>
      </c>
      <c r="H112">
        <v>2</v>
      </c>
      <c r="I112">
        <v>0</v>
      </c>
      <c r="J112" t="s">
        <v>3212</v>
      </c>
      <c r="K112">
        <v>1</v>
      </c>
      <c r="L112">
        <v>43.9</v>
      </c>
    </row>
    <row r="113" spans="1:12">
      <c r="A113" t="s">
        <v>1758</v>
      </c>
      <c r="B113">
        <v>0</v>
      </c>
      <c r="C113">
        <v>60</v>
      </c>
      <c r="D113" t="s">
        <v>3211</v>
      </c>
      <c r="E113" t="s">
        <v>1666</v>
      </c>
      <c r="F113" t="s">
        <v>1666</v>
      </c>
      <c r="G113">
        <v>3</v>
      </c>
      <c r="H113">
        <v>2</v>
      </c>
      <c r="I113">
        <v>0</v>
      </c>
      <c r="J113" t="s">
        <v>3212</v>
      </c>
      <c r="K113">
        <v>0</v>
      </c>
      <c r="L113">
        <v>16.3</v>
      </c>
    </row>
    <row r="114" spans="1:12">
      <c r="A114" t="s">
        <v>1759</v>
      </c>
      <c r="B114">
        <v>1</v>
      </c>
      <c r="C114">
        <v>56</v>
      </c>
      <c r="D114" t="s">
        <v>3209</v>
      </c>
      <c r="E114" t="s">
        <v>1666</v>
      </c>
      <c r="F114" t="s">
        <v>1666</v>
      </c>
      <c r="G114">
        <v>3</v>
      </c>
      <c r="H114">
        <v>2</v>
      </c>
      <c r="I114">
        <v>1</v>
      </c>
      <c r="J114" t="s">
        <v>3210</v>
      </c>
      <c r="K114">
        <v>0</v>
      </c>
      <c r="L114">
        <v>23.6</v>
      </c>
    </row>
    <row r="115" spans="1:12">
      <c r="A115" t="s">
        <v>1760</v>
      </c>
      <c r="B115">
        <v>1</v>
      </c>
      <c r="C115">
        <v>48</v>
      </c>
      <c r="D115" t="s">
        <v>3211</v>
      </c>
      <c r="E115" t="s">
        <v>1666</v>
      </c>
      <c r="F115" t="s">
        <v>1666</v>
      </c>
      <c r="G115">
        <v>3</v>
      </c>
      <c r="H115">
        <v>2</v>
      </c>
      <c r="I115">
        <v>0</v>
      </c>
      <c r="J115" t="s">
        <v>3212</v>
      </c>
      <c r="K115">
        <v>1</v>
      </c>
      <c r="L115">
        <v>43.6</v>
      </c>
    </row>
    <row r="116" spans="1:12">
      <c r="A116" t="s">
        <v>1761</v>
      </c>
      <c r="B116">
        <v>0</v>
      </c>
      <c r="C116">
        <v>48</v>
      </c>
      <c r="D116" t="s">
        <v>3209</v>
      </c>
      <c r="E116" t="s">
        <v>1664</v>
      </c>
      <c r="F116" t="s">
        <v>1664</v>
      </c>
      <c r="G116">
        <v>3</v>
      </c>
      <c r="H116">
        <v>3</v>
      </c>
      <c r="I116">
        <v>1</v>
      </c>
      <c r="J116" t="s">
        <v>3210</v>
      </c>
      <c r="K116">
        <v>1</v>
      </c>
      <c r="L116">
        <v>43.8</v>
      </c>
    </row>
    <row r="117" spans="1:12">
      <c r="A117" t="s">
        <v>1762</v>
      </c>
      <c r="B117">
        <v>1</v>
      </c>
      <c r="C117">
        <v>64</v>
      </c>
      <c r="D117" t="s">
        <v>3209</v>
      </c>
      <c r="E117" t="s">
        <v>1666</v>
      </c>
      <c r="F117" t="s">
        <v>1666</v>
      </c>
      <c r="G117">
        <v>3</v>
      </c>
      <c r="H117">
        <v>3</v>
      </c>
      <c r="I117">
        <v>0</v>
      </c>
      <c r="J117" t="s">
        <v>3212</v>
      </c>
      <c r="K117">
        <v>1</v>
      </c>
      <c r="L117">
        <v>43.6</v>
      </c>
    </row>
    <row r="118" spans="1:12">
      <c r="A118" t="s">
        <v>1763</v>
      </c>
      <c r="B118">
        <v>0</v>
      </c>
      <c r="C118">
        <v>60</v>
      </c>
      <c r="D118" t="s">
        <v>3211</v>
      </c>
      <c r="E118" t="s">
        <v>1664</v>
      </c>
      <c r="F118" t="s">
        <v>1666</v>
      </c>
      <c r="G118">
        <v>2</v>
      </c>
      <c r="H118">
        <v>2</v>
      </c>
      <c r="I118">
        <v>1</v>
      </c>
      <c r="J118" t="s">
        <v>3215</v>
      </c>
      <c r="K118">
        <v>1</v>
      </c>
      <c r="L118">
        <v>43.7</v>
      </c>
    </row>
    <row r="119" spans="1:12">
      <c r="A119" t="s">
        <v>1764</v>
      </c>
      <c r="B119">
        <v>0</v>
      </c>
      <c r="C119">
        <v>59</v>
      </c>
      <c r="D119" t="s">
        <v>3209</v>
      </c>
      <c r="E119" t="s">
        <v>1666</v>
      </c>
      <c r="F119" t="s">
        <v>3528</v>
      </c>
      <c r="G119">
        <v>3</v>
      </c>
      <c r="H119">
        <v>2</v>
      </c>
      <c r="I119">
        <v>1</v>
      </c>
      <c r="J119" t="s">
        <v>3210</v>
      </c>
      <c r="K119">
        <v>1</v>
      </c>
      <c r="L119">
        <v>43.6</v>
      </c>
    </row>
    <row r="120" spans="1:12">
      <c r="A120" t="s">
        <v>1765</v>
      </c>
      <c r="B120">
        <v>1</v>
      </c>
      <c r="C120">
        <v>82</v>
      </c>
      <c r="D120" t="s">
        <v>3211</v>
      </c>
      <c r="E120" t="s">
        <v>1666</v>
      </c>
      <c r="F120" t="s">
        <v>1666</v>
      </c>
      <c r="G120">
        <v>3</v>
      </c>
      <c r="H120">
        <v>2</v>
      </c>
      <c r="I120">
        <v>0</v>
      </c>
      <c r="J120" t="s">
        <v>3212</v>
      </c>
      <c r="K120">
        <v>1</v>
      </c>
      <c r="L120">
        <v>43.6</v>
      </c>
    </row>
    <row r="121" spans="1:12">
      <c r="A121" t="s">
        <v>1766</v>
      </c>
      <c r="B121">
        <v>0</v>
      </c>
      <c r="C121">
        <v>68</v>
      </c>
      <c r="D121" t="s">
        <v>3214</v>
      </c>
      <c r="E121" t="s">
        <v>1666</v>
      </c>
      <c r="F121" t="s">
        <v>1664</v>
      </c>
      <c r="G121">
        <v>2</v>
      </c>
      <c r="H121">
        <v>2</v>
      </c>
      <c r="I121">
        <v>0</v>
      </c>
      <c r="J121" t="s">
        <v>3212</v>
      </c>
      <c r="K121">
        <v>0</v>
      </c>
      <c r="L121">
        <v>22.9</v>
      </c>
    </row>
    <row r="122" spans="1:12">
      <c r="A122" t="s">
        <v>1767</v>
      </c>
      <c r="B122">
        <v>0</v>
      </c>
      <c r="C122">
        <v>65</v>
      </c>
      <c r="D122" t="s">
        <v>3214</v>
      </c>
      <c r="E122" t="s">
        <v>1664</v>
      </c>
      <c r="F122" t="s">
        <v>1664</v>
      </c>
      <c r="G122">
        <v>2</v>
      </c>
      <c r="H122">
        <v>2</v>
      </c>
      <c r="I122">
        <v>0</v>
      </c>
      <c r="J122" t="s">
        <v>3212</v>
      </c>
      <c r="K122">
        <v>1</v>
      </c>
      <c r="L122">
        <v>43.5</v>
      </c>
    </row>
  </sheetData>
  <autoFilter ref="A2:U122" xr:uid="{CC838AFB-33D1-4925-AC98-E81D30D828C7}"/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7B3AF-0B51-D348-8B51-E1F6EB181F03}">
  <dimension ref="A1:H770"/>
  <sheetViews>
    <sheetView workbookViewId="0"/>
  </sheetViews>
  <sheetFormatPr baseColWidth="10" defaultColWidth="11" defaultRowHeight="16"/>
  <sheetData>
    <row r="1" spans="1:8" ht="19">
      <c r="A1" s="2" t="s">
        <v>1308</v>
      </c>
    </row>
    <row r="3" spans="1:8" ht="19">
      <c r="A3" s="2" t="s">
        <v>900</v>
      </c>
    </row>
    <row r="4" spans="1:8">
      <c r="A4" s="1" t="s">
        <v>1</v>
      </c>
      <c r="B4" s="1" t="s">
        <v>474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</row>
    <row r="5" spans="1:8">
      <c r="A5" t="s">
        <v>8</v>
      </c>
      <c r="B5">
        <v>4.2923213936674403</v>
      </c>
      <c r="C5">
        <v>3.9967886168544098</v>
      </c>
      <c r="D5">
        <v>7.8470425030956799</v>
      </c>
      <c r="E5" s="3">
        <v>1.5447219614291299E-12</v>
      </c>
      <c r="F5" s="3">
        <v>2.94925205782171E-10</v>
      </c>
      <c r="G5">
        <v>18.1318066984247</v>
      </c>
      <c r="H5" s="4" t="s">
        <v>9</v>
      </c>
    </row>
    <row r="6" spans="1:8">
      <c r="A6" t="s">
        <v>10</v>
      </c>
      <c r="B6">
        <v>3.9664400400857001</v>
      </c>
      <c r="C6">
        <v>3.7470723417924399</v>
      </c>
      <c r="D6">
        <v>8.4177399672038096</v>
      </c>
      <c r="E6" s="3">
        <v>7.0105655224848794E-14</v>
      </c>
      <c r="F6" s="3">
        <v>1.05158482837273E-10</v>
      </c>
      <c r="G6">
        <v>21.128378051406902</v>
      </c>
      <c r="H6" s="4" t="s">
        <v>11</v>
      </c>
    </row>
    <row r="7" spans="1:8">
      <c r="A7" t="s">
        <v>12</v>
      </c>
      <c r="B7">
        <v>3.8844428494531602</v>
      </c>
      <c r="C7">
        <v>3.0020931757382798</v>
      </c>
      <c r="D7">
        <v>7.9895627959474202</v>
      </c>
      <c r="E7" s="3">
        <v>7.1783066809041996E-13</v>
      </c>
      <c r="F7" s="3">
        <v>1.7945766702260501E-10</v>
      </c>
      <c r="G7">
        <v>18.874151872754702</v>
      </c>
      <c r="H7" s="4" t="s">
        <v>13</v>
      </c>
    </row>
    <row r="8" spans="1:8">
      <c r="A8" t="s">
        <v>14</v>
      </c>
      <c r="B8">
        <v>3.68489485262702</v>
      </c>
      <c r="C8">
        <v>3.9199196468347601</v>
      </c>
      <c r="D8">
        <v>6.5996598533266804</v>
      </c>
      <c r="E8" s="3">
        <v>1.0170605942789399E-9</v>
      </c>
      <c r="F8" s="3">
        <v>4.76747153568255E-8</v>
      </c>
      <c r="G8">
        <v>11.856032304946799</v>
      </c>
      <c r="H8" s="4" t="s">
        <v>15</v>
      </c>
    </row>
    <row r="9" spans="1:8">
      <c r="A9" t="s">
        <v>16</v>
      </c>
      <c r="B9">
        <v>3.5895921053085602</v>
      </c>
      <c r="C9">
        <v>4.3781978750561601</v>
      </c>
      <c r="D9">
        <v>7.3646670654055102</v>
      </c>
      <c r="E9" s="3">
        <v>1.9976521223007599E-11</v>
      </c>
      <c r="F9" s="3">
        <v>1.9976521223007598E-9</v>
      </c>
      <c r="G9">
        <v>15.653844667862099</v>
      </c>
      <c r="H9" s="4" t="s">
        <v>17</v>
      </c>
    </row>
    <row r="10" spans="1:8">
      <c r="A10" t="s">
        <v>18</v>
      </c>
      <c r="B10">
        <v>3.57039154436398</v>
      </c>
      <c r="C10">
        <v>2.5863407480551701</v>
      </c>
      <c r="D10">
        <v>8.0394358375277193</v>
      </c>
      <c r="E10" s="3">
        <v>5.4843369336255396E-13</v>
      </c>
      <c r="F10" s="3">
        <v>1.7945766702260501E-10</v>
      </c>
      <c r="G10">
        <v>19.134922673514598</v>
      </c>
      <c r="H10" t="s">
        <v>19</v>
      </c>
    </row>
    <row r="11" spans="1:8">
      <c r="A11" t="s">
        <v>20</v>
      </c>
      <c r="B11">
        <v>3.47703331056556</v>
      </c>
      <c r="C11">
        <v>1.42260195621893</v>
      </c>
      <c r="D11">
        <v>8.0560597723920608</v>
      </c>
      <c r="E11" s="3">
        <v>5.0131555166167103E-13</v>
      </c>
      <c r="F11" s="3">
        <v>1.7945766702260501E-10</v>
      </c>
      <c r="G11">
        <v>19.2219554077206</v>
      </c>
      <c r="H11" t="s">
        <v>21</v>
      </c>
    </row>
    <row r="12" spans="1:8">
      <c r="A12" t="s">
        <v>22</v>
      </c>
      <c r="B12">
        <v>3.3729379509747099</v>
      </c>
      <c r="C12">
        <v>6.8128416889807202</v>
      </c>
      <c r="D12">
        <v>7.4961806944882801</v>
      </c>
      <c r="E12" s="3">
        <v>9.9967759040160307E-12</v>
      </c>
      <c r="F12" s="3">
        <v>1.0729757140417301E-9</v>
      </c>
      <c r="G12">
        <v>16.323762387578402</v>
      </c>
      <c r="H12" t="s">
        <v>23</v>
      </c>
    </row>
    <row r="13" spans="1:8">
      <c r="A13" t="s">
        <v>24</v>
      </c>
      <c r="B13">
        <v>3.2995993175137199</v>
      </c>
      <c r="C13">
        <v>7.6210915547114304</v>
      </c>
      <c r="D13">
        <v>6.1008630084277797</v>
      </c>
      <c r="E13" s="3">
        <v>1.18826236129113E-8</v>
      </c>
      <c r="F13" s="3">
        <v>3.5313197706853901E-7</v>
      </c>
      <c r="G13">
        <v>9.4870605189657606</v>
      </c>
      <c r="H13" t="s">
        <v>25</v>
      </c>
    </row>
    <row r="14" spans="1:8">
      <c r="A14" t="s">
        <v>26</v>
      </c>
      <c r="B14">
        <v>3.2031689392830098</v>
      </c>
      <c r="C14">
        <v>-0.37106238595532498</v>
      </c>
      <c r="D14">
        <v>7.3404247068588102</v>
      </c>
      <c r="E14" s="3">
        <v>2.2684542705272299E-11</v>
      </c>
      <c r="F14" s="3">
        <v>2.03071871728584E-9</v>
      </c>
      <c r="G14">
        <v>15.5308524219524</v>
      </c>
      <c r="H14" t="s">
        <v>27</v>
      </c>
    </row>
    <row r="15" spans="1:8">
      <c r="A15" t="s">
        <v>28</v>
      </c>
      <c r="B15">
        <v>3.18166142614841</v>
      </c>
      <c r="C15">
        <v>3.8422690155808099</v>
      </c>
      <c r="D15">
        <v>6.0672642332222901</v>
      </c>
      <c r="E15" s="3">
        <v>1.39751171523952E-8</v>
      </c>
      <c r="F15" s="3">
        <v>4.0312837939601599E-7</v>
      </c>
      <c r="G15">
        <v>9.3309785306678705</v>
      </c>
      <c r="H15" t="s">
        <v>29</v>
      </c>
    </row>
    <row r="16" spans="1:8">
      <c r="A16" t="s">
        <v>30</v>
      </c>
      <c r="B16">
        <v>3.13948402419821</v>
      </c>
      <c r="C16">
        <v>1.27200626906137</v>
      </c>
      <c r="D16">
        <v>7.9995819577028398</v>
      </c>
      <c r="E16" s="3">
        <v>6.80072901361322E-13</v>
      </c>
      <c r="F16" s="3">
        <v>1.7945766702260501E-10</v>
      </c>
      <c r="G16">
        <v>18.926498441190802</v>
      </c>
      <c r="H16" t="s">
        <v>31</v>
      </c>
    </row>
    <row r="17" spans="1:8">
      <c r="A17" t="s">
        <v>32</v>
      </c>
      <c r="B17">
        <v>3.11349529877445</v>
      </c>
      <c r="C17">
        <v>10.2197457995706</v>
      </c>
      <c r="D17">
        <v>5.7315636515006796</v>
      </c>
      <c r="E17" s="3">
        <v>6.8886867407220096E-8</v>
      </c>
      <c r="F17" s="3">
        <v>1.43514307098375E-6</v>
      </c>
      <c r="G17">
        <v>7.7978567278581998</v>
      </c>
      <c r="H17" t="s">
        <v>33</v>
      </c>
    </row>
    <row r="18" spans="1:8">
      <c r="A18" t="s">
        <v>34</v>
      </c>
      <c r="B18">
        <v>3.03203342615158</v>
      </c>
      <c r="C18">
        <v>2.8933856004180898</v>
      </c>
      <c r="D18">
        <v>6.2100853844247403</v>
      </c>
      <c r="E18" s="3">
        <v>6.9917843573490404E-9</v>
      </c>
      <c r="F18" s="3">
        <v>2.3305947857830101E-7</v>
      </c>
      <c r="G18">
        <v>9.9976148924393105</v>
      </c>
      <c r="H18" t="s">
        <v>35</v>
      </c>
    </row>
    <row r="19" spans="1:8">
      <c r="A19" t="s">
        <v>36</v>
      </c>
      <c r="B19">
        <v>2.9735366186600198</v>
      </c>
      <c r="C19">
        <v>2.3652895144135702</v>
      </c>
      <c r="D19">
        <v>6.2408954882497296</v>
      </c>
      <c r="E19" s="3">
        <v>6.01527230876294E-9</v>
      </c>
      <c r="F19" s="3">
        <v>2.09835080538242E-7</v>
      </c>
      <c r="G19">
        <v>10.142495580360601</v>
      </c>
      <c r="H19" t="s">
        <v>37</v>
      </c>
    </row>
    <row r="20" spans="1:8">
      <c r="A20" t="s">
        <v>38</v>
      </c>
      <c r="B20">
        <v>2.8782742511857098</v>
      </c>
      <c r="C20">
        <v>4.5794697833323301</v>
      </c>
      <c r="D20">
        <v>6.7559124342977297</v>
      </c>
      <c r="E20" s="3">
        <v>4.6247202176285998E-10</v>
      </c>
      <c r="F20" s="3">
        <v>2.89045013601788E-8</v>
      </c>
      <c r="G20">
        <v>12.6167264645279</v>
      </c>
      <c r="H20" t="s">
        <v>39</v>
      </c>
    </row>
    <row r="21" spans="1:8">
      <c r="A21" t="s">
        <v>40</v>
      </c>
      <c r="B21">
        <v>2.83544099544409</v>
      </c>
      <c r="C21">
        <v>6.3674389258889201</v>
      </c>
      <c r="D21">
        <v>5.1148198829193596</v>
      </c>
      <c r="E21" s="3">
        <v>1.1316909545603899E-6</v>
      </c>
      <c r="F21" s="3">
        <v>1.47611863638312E-5</v>
      </c>
      <c r="G21">
        <v>5.1181933569198099</v>
      </c>
      <c r="H21" t="s">
        <v>41</v>
      </c>
    </row>
    <row r="22" spans="1:8">
      <c r="A22" t="s">
        <v>42</v>
      </c>
      <c r="B22">
        <v>2.79679696014251</v>
      </c>
      <c r="C22">
        <v>9.6992866405038196</v>
      </c>
      <c r="D22">
        <v>5.8712305890598602</v>
      </c>
      <c r="E22" s="3">
        <v>3.5677908674376498E-8</v>
      </c>
      <c r="F22" s="3">
        <v>8.3620098455569904E-7</v>
      </c>
      <c r="G22">
        <v>8.4297548625141108</v>
      </c>
      <c r="H22" t="s">
        <v>43</v>
      </c>
    </row>
    <row r="23" spans="1:8">
      <c r="A23" t="s">
        <v>44</v>
      </c>
      <c r="B23">
        <v>2.7843357960074999</v>
      </c>
      <c r="C23">
        <v>3.9670127786053202</v>
      </c>
      <c r="D23">
        <v>4.8218510871395299</v>
      </c>
      <c r="E23" s="3">
        <v>4.0033649797783502E-6</v>
      </c>
      <c r="F23" s="3">
        <v>4.1701718539357801E-5</v>
      </c>
      <c r="G23">
        <v>3.9144732464825598</v>
      </c>
      <c r="H23" t="s">
        <v>45</v>
      </c>
    </row>
    <row r="24" spans="1:8">
      <c r="A24" t="s">
        <v>46</v>
      </c>
      <c r="B24">
        <v>2.7518954532736801</v>
      </c>
      <c r="C24">
        <v>5.8648752988448098</v>
      </c>
      <c r="D24">
        <v>5.5313091352303996</v>
      </c>
      <c r="E24" s="3">
        <v>1.7431214383218501E-7</v>
      </c>
      <c r="F24" s="3">
        <v>3.0760966558620901E-6</v>
      </c>
      <c r="G24">
        <v>6.9073935273686597</v>
      </c>
      <c r="H24" t="s">
        <v>47</v>
      </c>
    </row>
    <row r="25" spans="1:8">
      <c r="A25" t="s">
        <v>48</v>
      </c>
      <c r="B25">
        <v>2.6607066823185899</v>
      </c>
      <c r="C25">
        <v>0.61523676139934502</v>
      </c>
      <c r="D25">
        <v>5.6841621876014603</v>
      </c>
      <c r="E25" s="3">
        <v>8.5956219518812001E-8</v>
      </c>
      <c r="F25" s="3">
        <v>1.7191243903762399E-6</v>
      </c>
      <c r="G25">
        <v>7.5853949308326403</v>
      </c>
      <c r="H25" t="s">
        <v>49</v>
      </c>
    </row>
    <row r="26" spans="1:8">
      <c r="A26" t="s">
        <v>50</v>
      </c>
      <c r="B26">
        <v>2.65751307577959</v>
      </c>
      <c r="C26">
        <v>1.42323073063371</v>
      </c>
      <c r="D26">
        <v>3.97526261698725</v>
      </c>
      <c r="E26">
        <v>1.1740802351223601E-4</v>
      </c>
      <c r="F26">
        <v>7.43088756406557E-4</v>
      </c>
      <c r="G26">
        <v>0.72317291500396497</v>
      </c>
      <c r="H26" t="s">
        <v>51</v>
      </c>
    </row>
    <row r="27" spans="1:8">
      <c r="A27" t="s">
        <v>52</v>
      </c>
      <c r="B27">
        <v>2.64772289906352</v>
      </c>
      <c r="C27">
        <v>1.69892329947867</v>
      </c>
      <c r="D27">
        <v>6.6086125174723298</v>
      </c>
      <c r="E27" s="3">
        <v>9.7237166324267991E-10</v>
      </c>
      <c r="F27" s="3">
        <v>4.7050241769807102E-8</v>
      </c>
      <c r="G27">
        <v>11.8993905120116</v>
      </c>
      <c r="H27" t="s">
        <v>53</v>
      </c>
    </row>
    <row r="28" spans="1:8">
      <c r="A28" t="s">
        <v>54</v>
      </c>
      <c r="B28">
        <v>2.6141885238262801</v>
      </c>
      <c r="C28">
        <v>5.9257659454405696</v>
      </c>
      <c r="D28">
        <v>5.9518375838438802</v>
      </c>
      <c r="E28" s="3">
        <v>2.43140324636982E-8</v>
      </c>
      <c r="F28" s="3">
        <v>6.3610392125663602E-7</v>
      </c>
      <c r="G28">
        <v>8.7983483989529994</v>
      </c>
      <c r="H28" t="s">
        <v>55</v>
      </c>
    </row>
    <row r="29" spans="1:8">
      <c r="A29" t="s">
        <v>56</v>
      </c>
      <c r="B29">
        <v>2.5656772812359798</v>
      </c>
      <c r="C29">
        <v>3.5736270603004598</v>
      </c>
      <c r="D29">
        <v>5.6159118657082203</v>
      </c>
      <c r="E29" s="3">
        <v>1.18016859446071E-7</v>
      </c>
      <c r="F29" s="3">
        <v>2.2128161146138401E-6</v>
      </c>
      <c r="G29">
        <v>7.2813051040557797</v>
      </c>
      <c r="H29" t="s">
        <v>57</v>
      </c>
    </row>
    <row r="30" spans="1:8">
      <c r="A30" t="s">
        <v>58</v>
      </c>
      <c r="B30">
        <v>2.5512158332992998</v>
      </c>
      <c r="C30">
        <v>2.74029742075632</v>
      </c>
      <c r="D30">
        <v>6.9168338447546098</v>
      </c>
      <c r="E30" s="3">
        <v>2.0371076651428099E-10</v>
      </c>
      <c r="F30" s="3">
        <v>1.32854847726705E-8</v>
      </c>
      <c r="G30">
        <v>13.408623998423799</v>
      </c>
      <c r="H30" t="s">
        <v>59</v>
      </c>
    </row>
    <row r="31" spans="1:8">
      <c r="A31" t="s">
        <v>60</v>
      </c>
      <c r="B31">
        <v>2.5298740192943399</v>
      </c>
      <c r="C31">
        <v>1.7102700223384999</v>
      </c>
      <c r="D31">
        <v>5.2818718602114103</v>
      </c>
      <c r="E31" s="3">
        <v>5.3985756073106599E-7</v>
      </c>
      <c r="F31" s="3">
        <v>8.0978634109659996E-6</v>
      </c>
      <c r="G31">
        <v>5.82525000300621</v>
      </c>
      <c r="H31" t="s">
        <v>61</v>
      </c>
    </row>
    <row r="32" spans="1:8">
      <c r="A32" t="s">
        <v>62</v>
      </c>
      <c r="B32">
        <v>2.5164877842540299</v>
      </c>
      <c r="C32">
        <v>9.6713173170859292</v>
      </c>
      <c r="D32">
        <v>5.1733510753198901</v>
      </c>
      <c r="E32" s="3">
        <v>8.7456035019370004E-7</v>
      </c>
      <c r="F32" s="3">
        <v>1.19463392593079E-5</v>
      </c>
      <c r="G32">
        <v>5.3642678100704204</v>
      </c>
      <c r="H32" t="s">
        <v>63</v>
      </c>
    </row>
    <row r="33" spans="1:8">
      <c r="A33" t="s">
        <v>64</v>
      </c>
      <c r="B33">
        <v>2.5138232278557302</v>
      </c>
      <c r="C33">
        <v>7.8936286147161496</v>
      </c>
      <c r="D33">
        <v>6.10498939065769</v>
      </c>
      <c r="E33" s="3">
        <v>1.16478986269009E-8</v>
      </c>
      <c r="F33" s="3">
        <v>3.5313197706853901E-7</v>
      </c>
      <c r="G33">
        <v>9.5062614086788297</v>
      </c>
      <c r="H33" t="s">
        <v>65</v>
      </c>
    </row>
    <row r="34" spans="1:8">
      <c r="A34" t="s">
        <v>66</v>
      </c>
      <c r="B34">
        <v>2.4740463028594299</v>
      </c>
      <c r="C34">
        <v>3.5475036580139498</v>
      </c>
      <c r="D34">
        <v>6.3867443472202803</v>
      </c>
      <c r="E34" s="3">
        <v>2.9368651847184699E-9</v>
      </c>
      <c r="F34" s="3">
        <v>1.19062102083181E-7</v>
      </c>
      <c r="G34">
        <v>10.833323400537701</v>
      </c>
      <c r="H34" t="s">
        <v>67</v>
      </c>
    </row>
    <row r="35" spans="1:8">
      <c r="A35" t="s">
        <v>68</v>
      </c>
      <c r="B35">
        <v>2.4710398998632601</v>
      </c>
      <c r="C35">
        <v>2.6174683314743401</v>
      </c>
      <c r="D35">
        <v>7.6539198427245099</v>
      </c>
      <c r="E35" s="3">
        <v>4.3329987046493604E-12</v>
      </c>
      <c r="F35" s="3">
        <v>5.4162483808116999E-10</v>
      </c>
      <c r="G35">
        <v>17.1330210224762</v>
      </c>
      <c r="H35" t="s">
        <v>69</v>
      </c>
    </row>
    <row r="36" spans="1:8">
      <c r="A36" t="s">
        <v>70</v>
      </c>
      <c r="B36">
        <v>2.47089463888434</v>
      </c>
      <c r="C36">
        <v>3.0513250212191698</v>
      </c>
      <c r="D36">
        <v>6.9456948791578998</v>
      </c>
      <c r="E36" s="3">
        <v>1.7570452335407999E-10</v>
      </c>
      <c r="F36" s="3">
        <v>1.19798538650509E-8</v>
      </c>
      <c r="G36">
        <v>13.5515237332366</v>
      </c>
      <c r="H36" t="s">
        <v>71</v>
      </c>
    </row>
    <row r="37" spans="1:8">
      <c r="A37" t="s">
        <v>72</v>
      </c>
      <c r="B37">
        <v>2.4664532603382101</v>
      </c>
      <c r="C37">
        <v>4.0654834003563103</v>
      </c>
      <c r="D37">
        <v>4.4122565047096201</v>
      </c>
      <c r="E37" s="3">
        <v>2.1642636068468201E-5</v>
      </c>
      <c r="F37">
        <v>1.8035530057056899E-4</v>
      </c>
      <c r="G37">
        <v>2.3144745849882802</v>
      </c>
      <c r="H37" t="s">
        <v>73</v>
      </c>
    </row>
    <row r="38" spans="1:8">
      <c r="A38" t="s">
        <v>74</v>
      </c>
      <c r="B38">
        <v>2.42418162150121</v>
      </c>
      <c r="C38">
        <v>6.3672346309316996</v>
      </c>
      <c r="D38">
        <v>5.80383093464203</v>
      </c>
      <c r="E38" s="3">
        <v>4.9061704477239099E-8</v>
      </c>
      <c r="F38" s="3">
        <v>1.05132223879798E-6</v>
      </c>
      <c r="G38">
        <v>8.1237319553878606</v>
      </c>
      <c r="H38" t="s">
        <v>75</v>
      </c>
    </row>
    <row r="39" spans="1:8">
      <c r="A39" t="s">
        <v>76</v>
      </c>
      <c r="B39">
        <v>2.4210417554098398</v>
      </c>
      <c r="C39">
        <v>4.9071167181158701</v>
      </c>
      <c r="D39">
        <v>5.1366886428482097</v>
      </c>
      <c r="E39" s="3">
        <v>1.02799975504421E-6</v>
      </c>
      <c r="F39" s="3">
        <v>1.3646014447489599E-5</v>
      </c>
      <c r="G39">
        <v>5.2099208123403598</v>
      </c>
      <c r="H39" t="s">
        <v>77</v>
      </c>
    </row>
    <row r="40" spans="1:8">
      <c r="A40" t="s">
        <v>78</v>
      </c>
      <c r="B40">
        <v>2.3971352770379202</v>
      </c>
      <c r="C40">
        <v>-1.2624310227734601</v>
      </c>
      <c r="D40">
        <v>6.4673582281069502</v>
      </c>
      <c r="E40" s="3">
        <v>1.9693932788375901E-9</v>
      </c>
      <c r="F40" s="3">
        <v>8.2058053284899399E-8</v>
      </c>
      <c r="G40">
        <v>11.218603244560899</v>
      </c>
      <c r="H40" t="s">
        <v>79</v>
      </c>
    </row>
    <row r="41" spans="1:8">
      <c r="A41" t="s">
        <v>80</v>
      </c>
      <c r="B41">
        <v>2.3804974499643401</v>
      </c>
      <c r="C41">
        <v>2.1773336752760502</v>
      </c>
      <c r="D41">
        <v>4.6953902584546903</v>
      </c>
      <c r="E41" s="3">
        <v>6.8090606848509402E-6</v>
      </c>
      <c r="F41" s="3">
        <v>6.7639675677327207E-5</v>
      </c>
      <c r="G41">
        <v>3.40983831716854</v>
      </c>
      <c r="H41" t="s">
        <v>81</v>
      </c>
    </row>
    <row r="42" spans="1:8">
      <c r="A42" t="s">
        <v>82</v>
      </c>
      <c r="B42">
        <v>2.3201001802926502</v>
      </c>
      <c r="C42">
        <v>1.88111195738266</v>
      </c>
      <c r="D42">
        <v>7.6549953407417402</v>
      </c>
      <c r="E42" s="3">
        <v>4.3082828786135603E-12</v>
      </c>
      <c r="F42" s="3">
        <v>5.4162483808116999E-10</v>
      </c>
      <c r="G42">
        <v>17.1385594116474</v>
      </c>
      <c r="H42" t="s">
        <v>83</v>
      </c>
    </row>
    <row r="43" spans="1:8">
      <c r="A43" t="s">
        <v>84</v>
      </c>
      <c r="B43">
        <v>2.3130344183642899</v>
      </c>
      <c r="C43">
        <v>0.733906520705083</v>
      </c>
      <c r="D43">
        <v>4.8572459176150504</v>
      </c>
      <c r="E43" s="3">
        <v>3.444968570259E-6</v>
      </c>
      <c r="F43" s="3">
        <v>3.6910377538489299E-5</v>
      </c>
      <c r="G43">
        <v>4.05736154708275</v>
      </c>
      <c r="H43" t="s">
        <v>85</v>
      </c>
    </row>
    <row r="44" spans="1:8">
      <c r="A44" t="s">
        <v>86</v>
      </c>
      <c r="B44">
        <v>2.30884397304871</v>
      </c>
      <c r="C44">
        <v>3.8615365121749199</v>
      </c>
      <c r="D44">
        <v>7.3376664783727596</v>
      </c>
      <c r="E44" s="3">
        <v>2.3014812129239599E-11</v>
      </c>
      <c r="F44" s="3">
        <v>2.03071871728584E-9</v>
      </c>
      <c r="G44">
        <v>15.5168686898323</v>
      </c>
      <c r="H44" t="s">
        <v>87</v>
      </c>
    </row>
    <row r="45" spans="1:8">
      <c r="A45" t="s">
        <v>88</v>
      </c>
      <c r="B45">
        <v>2.2930329668347098</v>
      </c>
      <c r="C45">
        <v>5.0986243696859503</v>
      </c>
      <c r="D45">
        <v>5.0211498396754797</v>
      </c>
      <c r="E45" s="3">
        <v>1.7032821326679399E-6</v>
      </c>
      <c r="F45" s="3">
        <v>2.1345261029291999E-5</v>
      </c>
      <c r="G45">
        <v>4.7282000491359399</v>
      </c>
      <c r="H45" t="s">
        <v>89</v>
      </c>
    </row>
    <row r="46" spans="1:8">
      <c r="A46" t="s">
        <v>90</v>
      </c>
      <c r="B46">
        <v>2.2853466937395899</v>
      </c>
      <c r="C46">
        <v>0.35300492879810702</v>
      </c>
      <c r="D46">
        <v>7.6693202129774001</v>
      </c>
      <c r="E46" s="3">
        <v>3.99211715655726E-12</v>
      </c>
      <c r="F46" s="3">
        <v>5.4162483808116999E-10</v>
      </c>
      <c r="G46">
        <v>17.212352934582999</v>
      </c>
      <c r="H46" t="s">
        <v>91</v>
      </c>
    </row>
    <row r="47" spans="1:8">
      <c r="A47" t="s">
        <v>92</v>
      </c>
      <c r="B47">
        <v>2.2442653211811199</v>
      </c>
      <c r="C47">
        <v>1.77568428958138</v>
      </c>
      <c r="D47">
        <v>6.6391239061535998</v>
      </c>
      <c r="E47" s="3">
        <v>8.3413575415572796E-10</v>
      </c>
      <c r="F47" s="3">
        <v>4.57325212587495E-8</v>
      </c>
      <c r="G47">
        <v>12.0473683003276</v>
      </c>
      <c r="H47" t="s">
        <v>93</v>
      </c>
    </row>
    <row r="48" spans="1:8">
      <c r="A48" t="s">
        <v>94</v>
      </c>
      <c r="B48">
        <v>2.24353693455642</v>
      </c>
      <c r="C48">
        <v>8.1851211948702893</v>
      </c>
      <c r="D48">
        <v>3.7998240007466699</v>
      </c>
      <c r="E48">
        <v>2.23790388896748E-4</v>
      </c>
      <c r="F48">
        <v>1.28124268452337E-3</v>
      </c>
      <c r="G48">
        <v>0.120294890759507</v>
      </c>
      <c r="H48" t="s">
        <v>95</v>
      </c>
    </row>
    <row r="49" spans="1:8">
      <c r="A49" t="s">
        <v>96</v>
      </c>
      <c r="B49">
        <v>2.2229769564362698</v>
      </c>
      <c r="C49">
        <v>2.52854296907593</v>
      </c>
      <c r="D49">
        <v>6.1591668359557401</v>
      </c>
      <c r="E49" s="3">
        <v>8.9580599949330299E-9</v>
      </c>
      <c r="F49" s="3">
        <v>2.9211065200868597E-7</v>
      </c>
      <c r="G49">
        <v>9.7590018225509603</v>
      </c>
      <c r="H49" t="s">
        <v>97</v>
      </c>
    </row>
    <row r="50" spans="1:8">
      <c r="A50" t="s">
        <v>98</v>
      </c>
      <c r="B50">
        <v>2.2229763174024</v>
      </c>
      <c r="C50">
        <v>4.1047651261324596</v>
      </c>
      <c r="D50">
        <v>3.1242192222612899</v>
      </c>
      <c r="E50">
        <v>2.2103242087205001E-3</v>
      </c>
      <c r="F50">
        <v>8.6792835420962007E-3</v>
      </c>
      <c r="G50">
        <v>-1.9932550165541101</v>
      </c>
      <c r="H50" t="s">
        <v>99</v>
      </c>
    </row>
    <row r="51" spans="1:8">
      <c r="A51" t="s">
        <v>100</v>
      </c>
      <c r="B51">
        <v>2.2167279376497602</v>
      </c>
      <c r="C51">
        <v>1.4080416573485799</v>
      </c>
      <c r="D51">
        <v>4.3250133175440801</v>
      </c>
      <c r="E51" s="3">
        <v>3.0617523215525398E-5</v>
      </c>
      <c r="F51">
        <v>2.3796002499112999E-4</v>
      </c>
      <c r="G51">
        <v>1.9869075709208599</v>
      </c>
      <c r="H51" t="s">
        <v>101</v>
      </c>
    </row>
    <row r="52" spans="1:8">
      <c r="A52" t="s">
        <v>102</v>
      </c>
      <c r="B52">
        <v>2.2137573529611498</v>
      </c>
      <c r="C52">
        <v>6.2507306564581597</v>
      </c>
      <c r="D52">
        <v>4.9127166425333204</v>
      </c>
      <c r="E52" s="3">
        <v>2.7186412919476499E-6</v>
      </c>
      <c r="F52" s="3">
        <v>3.0133707084059399E-5</v>
      </c>
      <c r="G52">
        <v>4.2827213262694297</v>
      </c>
      <c r="H52" t="s">
        <v>103</v>
      </c>
    </row>
    <row r="53" spans="1:8">
      <c r="A53" t="s">
        <v>104</v>
      </c>
      <c r="B53">
        <v>2.1926918837718601</v>
      </c>
      <c r="C53">
        <v>0.93868840526753605</v>
      </c>
      <c r="D53">
        <v>6.4709068599393902</v>
      </c>
      <c r="E53" s="3">
        <v>1.9349489951756799E-9</v>
      </c>
      <c r="F53" s="3">
        <v>8.2058053284899399E-8</v>
      </c>
      <c r="G53">
        <v>11.2356183019736</v>
      </c>
      <c r="H53" t="s">
        <v>105</v>
      </c>
    </row>
    <row r="54" spans="1:8">
      <c r="A54" t="s">
        <v>106</v>
      </c>
      <c r="B54">
        <v>2.1653930995368298</v>
      </c>
      <c r="C54">
        <v>8.4825843170668698</v>
      </c>
      <c r="D54">
        <v>6.2832980223648596</v>
      </c>
      <c r="E54" s="3">
        <v>4.8874838677973597E-9</v>
      </c>
      <c r="F54" s="3">
        <v>1.7881038540722101E-7</v>
      </c>
      <c r="G54">
        <v>10.3424960353092</v>
      </c>
      <c r="H54" t="s">
        <v>107</v>
      </c>
    </row>
    <row r="55" spans="1:8">
      <c r="A55" t="s">
        <v>108</v>
      </c>
      <c r="B55">
        <v>2.1512969249245102</v>
      </c>
      <c r="C55">
        <v>3.85885952330446</v>
      </c>
      <c r="D55">
        <v>5.0062510508573101</v>
      </c>
      <c r="E55" s="3">
        <v>1.81696581448438E-6</v>
      </c>
      <c r="F55" s="3">
        <v>2.2339743620709599E-5</v>
      </c>
      <c r="G55">
        <v>4.6666074130121</v>
      </c>
      <c r="H55" t="s">
        <v>109</v>
      </c>
    </row>
    <row r="56" spans="1:8">
      <c r="A56" t="s">
        <v>110</v>
      </c>
      <c r="B56">
        <v>2.1422783788117301</v>
      </c>
      <c r="C56">
        <v>5.3068167354940901</v>
      </c>
      <c r="D56">
        <v>4.0198741115012302</v>
      </c>
      <c r="E56" s="3">
        <v>9.9331936710668193E-5</v>
      </c>
      <c r="F56">
        <v>6.4781697854783603E-4</v>
      </c>
      <c r="G56">
        <v>0.87984549379925603</v>
      </c>
      <c r="H56" t="s">
        <v>111</v>
      </c>
    </row>
    <row r="57" spans="1:8">
      <c r="A57" t="s">
        <v>112</v>
      </c>
      <c r="B57">
        <v>2.1371430285877002</v>
      </c>
      <c r="C57">
        <v>8.6604385014918801</v>
      </c>
      <c r="D57">
        <v>3.92673194837259</v>
      </c>
      <c r="E57">
        <v>1.4062350680615901E-4</v>
      </c>
      <c r="F57">
        <v>8.6096024575199105E-4</v>
      </c>
      <c r="G57">
        <v>0.55427578116190501</v>
      </c>
      <c r="H57" t="s">
        <v>113</v>
      </c>
    </row>
    <row r="58" spans="1:8">
      <c r="A58" t="s">
        <v>114</v>
      </c>
      <c r="B58">
        <v>2.1321786187286</v>
      </c>
      <c r="C58">
        <v>1.7982748503772199</v>
      </c>
      <c r="D58">
        <v>8.1019767955411801</v>
      </c>
      <c r="E58" s="3">
        <v>3.9104870257799799E-13</v>
      </c>
      <c r="F58" s="3">
        <v>1.7945766702260501E-10</v>
      </c>
      <c r="G58">
        <v>19.4626329419558</v>
      </c>
      <c r="H58" t="s">
        <v>115</v>
      </c>
    </row>
    <row r="59" spans="1:8">
      <c r="A59" t="s">
        <v>116</v>
      </c>
      <c r="B59">
        <v>2.1252843096843299</v>
      </c>
      <c r="C59">
        <v>8.9921463953926093</v>
      </c>
      <c r="D59">
        <v>5.0963579341636303</v>
      </c>
      <c r="E59" s="3">
        <v>1.22709654512433E-6</v>
      </c>
      <c r="F59" s="3">
        <v>1.5867627738676699E-5</v>
      </c>
      <c r="G59">
        <v>5.0409539954686897</v>
      </c>
      <c r="H59" t="s">
        <v>117</v>
      </c>
    </row>
    <row r="60" spans="1:8">
      <c r="A60" t="s">
        <v>118</v>
      </c>
      <c r="B60">
        <v>2.09518922745047</v>
      </c>
      <c r="C60">
        <v>2.1978105888230601</v>
      </c>
      <c r="D60">
        <v>5.1391460164189198</v>
      </c>
      <c r="E60" s="3">
        <v>1.0169432491934399E-6</v>
      </c>
      <c r="F60" s="3">
        <v>1.36197756588408E-5</v>
      </c>
      <c r="G60">
        <v>5.2202440192953397</v>
      </c>
      <c r="H60" t="s">
        <v>119</v>
      </c>
    </row>
    <row r="61" spans="1:8">
      <c r="A61" t="s">
        <v>120</v>
      </c>
      <c r="B61">
        <v>2.0858641439066901</v>
      </c>
      <c r="C61">
        <v>4.4022502816675804</v>
      </c>
      <c r="D61">
        <v>6.2107386609078699</v>
      </c>
      <c r="E61" s="3">
        <v>6.9695443718645202E-9</v>
      </c>
      <c r="F61" s="3">
        <v>2.3305947857830101E-7</v>
      </c>
      <c r="G61">
        <v>10.000682958334499</v>
      </c>
      <c r="H61" t="s">
        <v>121</v>
      </c>
    </row>
    <row r="62" spans="1:8">
      <c r="A62" t="s">
        <v>122</v>
      </c>
      <c r="B62">
        <v>2.0788053244696401</v>
      </c>
      <c r="C62">
        <v>4.5087259581470196</v>
      </c>
      <c r="D62">
        <v>6.2487418207392897</v>
      </c>
      <c r="E62" s="3">
        <v>5.7888476397167297E-9</v>
      </c>
      <c r="F62" s="3">
        <v>2.0674455856131201E-7</v>
      </c>
      <c r="G62">
        <v>10.179451578003199</v>
      </c>
      <c r="H62" t="s">
        <v>123</v>
      </c>
    </row>
    <row r="63" spans="1:8">
      <c r="A63" t="s">
        <v>124</v>
      </c>
      <c r="B63">
        <v>2.0729321662548101</v>
      </c>
      <c r="C63">
        <v>4.4389015677199701</v>
      </c>
      <c r="D63">
        <v>4.1540963194184997</v>
      </c>
      <c r="E63" s="3">
        <v>5.9613123396931101E-5</v>
      </c>
      <c r="F63">
        <v>4.1844354332607099E-4</v>
      </c>
      <c r="G63">
        <v>1.3592824757669799</v>
      </c>
      <c r="H63" t="s">
        <v>125</v>
      </c>
    </row>
    <row r="64" spans="1:8">
      <c r="A64" t="s">
        <v>126</v>
      </c>
      <c r="B64">
        <v>2.0633839688655802</v>
      </c>
      <c r="C64">
        <v>3.3891879590079701</v>
      </c>
      <c r="D64">
        <v>4.5456211849342196</v>
      </c>
      <c r="E64" s="3">
        <v>1.26252734125936E-5</v>
      </c>
      <c r="F64">
        <v>1.13070907107901E-4</v>
      </c>
      <c r="G64">
        <v>2.8243684218857399</v>
      </c>
      <c r="H64" t="s">
        <v>127</v>
      </c>
    </row>
    <row r="65" spans="1:8">
      <c r="A65" t="s">
        <v>128</v>
      </c>
      <c r="B65">
        <v>2.0582733438514502</v>
      </c>
      <c r="C65">
        <v>2.2181116391435798</v>
      </c>
      <c r="D65">
        <v>3.6049534380828998</v>
      </c>
      <c r="E65">
        <v>4.4740180531913402E-4</v>
      </c>
      <c r="F65">
        <v>2.27498935732095E-3</v>
      </c>
      <c r="G65">
        <v>-0.52395856465842605</v>
      </c>
      <c r="H65" t="s">
        <v>129</v>
      </c>
    </row>
    <row r="66" spans="1:8">
      <c r="A66" t="s">
        <v>130</v>
      </c>
      <c r="B66">
        <v>2.0497885891646499</v>
      </c>
      <c r="C66">
        <v>2.5225297755376501</v>
      </c>
      <c r="D66">
        <v>4.4531751142680696</v>
      </c>
      <c r="E66" s="3">
        <v>1.83642563009752E-5</v>
      </c>
      <c r="F66">
        <v>1.5593598783844299E-4</v>
      </c>
      <c r="G66">
        <v>2.46975207398228</v>
      </c>
      <c r="H66" t="s">
        <v>131</v>
      </c>
    </row>
    <row r="67" spans="1:8">
      <c r="A67" t="s">
        <v>132</v>
      </c>
      <c r="B67">
        <v>2.0138242169657601</v>
      </c>
      <c r="C67">
        <v>8.7846869090354804</v>
      </c>
      <c r="D67">
        <v>6.0217860267059802</v>
      </c>
      <c r="E67" s="3">
        <v>1.73937436079846E-8</v>
      </c>
      <c r="F67" s="3">
        <v>4.8315954466623999E-7</v>
      </c>
      <c r="G67">
        <v>9.1204544970096801</v>
      </c>
      <c r="H67" t="s">
        <v>133</v>
      </c>
    </row>
    <row r="68" spans="1:8">
      <c r="A68" t="s">
        <v>134</v>
      </c>
      <c r="B68">
        <v>2.0095137341996701</v>
      </c>
      <c r="C68">
        <v>-0.107832794956286</v>
      </c>
      <c r="D68">
        <v>5.7130117198717896</v>
      </c>
      <c r="E68" s="3">
        <v>7.5130289244793794E-8</v>
      </c>
      <c r="F68" s="3">
        <v>1.52291126847555E-6</v>
      </c>
      <c r="G68">
        <v>7.7145813302690396</v>
      </c>
      <c r="H68" t="s">
        <v>135</v>
      </c>
    </row>
    <row r="69" spans="1:8">
      <c r="A69" t="s">
        <v>136</v>
      </c>
      <c r="B69">
        <v>2.0075523250293199</v>
      </c>
      <c r="C69">
        <v>4.4977128098331001</v>
      </c>
      <c r="D69">
        <v>7.49584637553719</v>
      </c>
      <c r="E69" s="3">
        <v>1.00144399977228E-11</v>
      </c>
      <c r="F69" s="3">
        <v>1.0729757140417301E-9</v>
      </c>
      <c r="G69">
        <v>16.322053754785301</v>
      </c>
      <c r="H69" t="s">
        <v>137</v>
      </c>
    </row>
    <row r="70" spans="1:8">
      <c r="A70" t="s">
        <v>138</v>
      </c>
      <c r="B70">
        <v>1.9881189139509201</v>
      </c>
      <c r="C70">
        <v>0.45038233955255003</v>
      </c>
      <c r="D70">
        <v>4.9502333994592096</v>
      </c>
      <c r="E70" s="3">
        <v>2.3141845411612898E-6</v>
      </c>
      <c r="F70" s="3">
        <v>2.73328882814326E-5</v>
      </c>
      <c r="G70">
        <v>4.4361167650262496</v>
      </c>
      <c r="H70" t="s">
        <v>139</v>
      </c>
    </row>
    <row r="71" spans="1:8">
      <c r="A71" t="s">
        <v>140</v>
      </c>
      <c r="B71">
        <v>1.9874371171132399</v>
      </c>
      <c r="C71">
        <v>1.75099512384047</v>
      </c>
      <c r="D71">
        <v>7.7343389137458303</v>
      </c>
      <c r="E71" s="3">
        <v>2.8229554590636701E-12</v>
      </c>
      <c r="F71" s="3">
        <v>4.7049257651061201E-10</v>
      </c>
      <c r="G71">
        <v>17.547895510596401</v>
      </c>
      <c r="H71" t="s">
        <v>141</v>
      </c>
    </row>
    <row r="72" spans="1:8">
      <c r="A72" t="s">
        <v>142</v>
      </c>
      <c r="B72">
        <v>1.9865436758028201</v>
      </c>
      <c r="C72">
        <v>-0.30884757579235</v>
      </c>
      <c r="D72">
        <v>5.9412871951932598</v>
      </c>
      <c r="E72" s="3">
        <v>2.5569478872747199E-8</v>
      </c>
      <c r="F72" s="3">
        <v>6.5007149676476103E-7</v>
      </c>
      <c r="G72">
        <v>8.7499451664123793</v>
      </c>
      <c r="H72" t="s">
        <v>143</v>
      </c>
    </row>
    <row r="73" spans="1:8">
      <c r="A73" t="s">
        <v>144</v>
      </c>
      <c r="B73">
        <v>1.9651605573176401</v>
      </c>
      <c r="C73">
        <v>0.90725741835335205</v>
      </c>
      <c r="D73">
        <v>6.6239916287489002</v>
      </c>
      <c r="E73" s="3">
        <v>9.0008224912965902E-10</v>
      </c>
      <c r="F73" s="3">
        <v>4.57325212587495E-8</v>
      </c>
      <c r="G73">
        <v>11.9739375696617</v>
      </c>
      <c r="H73" t="s">
        <v>145</v>
      </c>
    </row>
    <row r="74" spans="1:8">
      <c r="A74" t="s">
        <v>146</v>
      </c>
      <c r="B74">
        <v>1.94568992148127</v>
      </c>
      <c r="C74">
        <v>4.8123707585647599</v>
      </c>
      <c r="D74">
        <v>6.9520478492782898</v>
      </c>
      <c r="E74" s="3">
        <v>1.7007067806409901E-10</v>
      </c>
      <c r="F74" s="3">
        <v>1.19798538650509E-8</v>
      </c>
      <c r="G74">
        <v>13.583014103150299</v>
      </c>
      <c r="H74" t="s">
        <v>147</v>
      </c>
    </row>
    <row r="75" spans="1:8">
      <c r="A75" t="s">
        <v>148</v>
      </c>
      <c r="B75">
        <v>1.9393004521235799</v>
      </c>
      <c r="C75">
        <v>1.6909943072914899</v>
      </c>
      <c r="D75">
        <v>5.6520317888721898</v>
      </c>
      <c r="E75" s="3">
        <v>9.9815879017023201E-8</v>
      </c>
      <c r="F75" s="3">
        <v>1.9444651756562999E-6</v>
      </c>
      <c r="G75">
        <v>7.4419681297672096</v>
      </c>
      <c r="H75" t="s">
        <v>149</v>
      </c>
    </row>
    <row r="76" spans="1:8">
      <c r="A76" t="s">
        <v>150</v>
      </c>
      <c r="B76">
        <v>1.9325705269857101</v>
      </c>
      <c r="C76">
        <v>5.0442411019549498</v>
      </c>
      <c r="D76">
        <v>5.58772072340716</v>
      </c>
      <c r="E76" s="3">
        <v>1.34444437569516E-7</v>
      </c>
      <c r="F76" s="3">
        <v>2.4297187512563102E-6</v>
      </c>
      <c r="G76">
        <v>7.1563344336143402</v>
      </c>
      <c r="H76" t="s">
        <v>151</v>
      </c>
    </row>
    <row r="77" spans="1:8">
      <c r="A77" t="s">
        <v>152</v>
      </c>
      <c r="B77">
        <v>1.9321026730237301</v>
      </c>
      <c r="C77">
        <v>7.1383293190600998</v>
      </c>
      <c r="D77">
        <v>3.5082734441269898</v>
      </c>
      <c r="E77">
        <v>6.2493139933325495E-4</v>
      </c>
      <c r="F77">
        <v>3.0821188049112401E-3</v>
      </c>
      <c r="G77">
        <v>-0.83339169233407595</v>
      </c>
      <c r="H77" t="s">
        <v>153</v>
      </c>
    </row>
    <row r="78" spans="1:8">
      <c r="A78" t="s">
        <v>154</v>
      </c>
      <c r="B78">
        <v>1.9311198075353799</v>
      </c>
      <c r="C78">
        <v>1.14400565709661</v>
      </c>
      <c r="D78">
        <v>6.1195924212691404</v>
      </c>
      <c r="E78" s="3">
        <v>1.0853256811404599E-8</v>
      </c>
      <c r="F78" s="3">
        <v>3.3916427535639401E-7</v>
      </c>
      <c r="G78">
        <v>9.5742680502662303</v>
      </c>
      <c r="H78" t="s">
        <v>155</v>
      </c>
    </row>
    <row r="79" spans="1:8">
      <c r="A79" t="s">
        <v>156</v>
      </c>
      <c r="B79">
        <v>1.92811123542093</v>
      </c>
      <c r="C79">
        <v>2.1910740205689399</v>
      </c>
      <c r="D79">
        <v>6.6881101384986197</v>
      </c>
      <c r="E79" s="3">
        <v>6.5167889025181599E-10</v>
      </c>
      <c r="F79" s="3">
        <v>3.9100733415109001E-8</v>
      </c>
      <c r="G79">
        <v>12.285618863662799</v>
      </c>
      <c r="H79" t="s">
        <v>157</v>
      </c>
    </row>
    <row r="80" spans="1:8">
      <c r="A80" t="s">
        <v>158</v>
      </c>
      <c r="B80">
        <v>1.92306892316531</v>
      </c>
      <c r="C80">
        <v>4.1729801192665601</v>
      </c>
      <c r="D80">
        <v>5.5916518371546102</v>
      </c>
      <c r="E80" s="3">
        <v>1.3202610062700101E-7</v>
      </c>
      <c r="F80" s="3">
        <v>2.4297187512563102E-6</v>
      </c>
      <c r="G80">
        <v>7.1737385024092601</v>
      </c>
      <c r="H80" t="s">
        <v>159</v>
      </c>
    </row>
    <row r="81" spans="1:8">
      <c r="A81" t="s">
        <v>160</v>
      </c>
      <c r="B81">
        <v>1.92156952022206</v>
      </c>
      <c r="C81">
        <v>2.86734247907861</v>
      </c>
      <c r="D81">
        <v>6.6411194048525397</v>
      </c>
      <c r="E81" s="3">
        <v>8.2580312949083204E-10</v>
      </c>
      <c r="F81" s="3">
        <v>4.57325212587495E-8</v>
      </c>
      <c r="G81">
        <v>12.057057548337401</v>
      </c>
      <c r="H81" t="s">
        <v>161</v>
      </c>
    </row>
    <row r="82" spans="1:8">
      <c r="A82" t="s">
        <v>162</v>
      </c>
      <c r="B82">
        <v>1.9205032699581599</v>
      </c>
      <c r="C82">
        <v>2.8659769204762</v>
      </c>
      <c r="D82">
        <v>5.3127019505381501</v>
      </c>
      <c r="E82" s="3">
        <v>4.70217609254258E-7</v>
      </c>
      <c r="F82" s="3">
        <v>7.3471501445977902E-6</v>
      </c>
      <c r="G82">
        <v>5.95731810481574</v>
      </c>
      <c r="H82" t="s">
        <v>163</v>
      </c>
    </row>
    <row r="83" spans="1:8">
      <c r="A83" t="s">
        <v>164</v>
      </c>
      <c r="B83">
        <v>1.9009494629936099</v>
      </c>
      <c r="C83">
        <v>1.3615562927643301</v>
      </c>
      <c r="D83">
        <v>7.1963710558897898</v>
      </c>
      <c r="E83" s="3">
        <v>4.8127353035720202E-11</v>
      </c>
      <c r="F83" s="3">
        <v>3.6095514776790199E-9</v>
      </c>
      <c r="G83">
        <v>14.803314379783099</v>
      </c>
      <c r="H83" t="s">
        <v>165</v>
      </c>
    </row>
    <row r="84" spans="1:8">
      <c r="A84" t="s">
        <v>166</v>
      </c>
      <c r="B84">
        <v>1.8919504394623099</v>
      </c>
      <c r="C84">
        <v>0.68999068756581705</v>
      </c>
      <c r="D84">
        <v>4.38391181047289</v>
      </c>
      <c r="E84" s="3">
        <v>2.4236740168563599E-5</v>
      </c>
      <c r="F84">
        <v>1.9651410947484001E-4</v>
      </c>
      <c r="G84">
        <v>2.2075249231743799</v>
      </c>
      <c r="H84" t="s">
        <v>167</v>
      </c>
    </row>
    <row r="85" spans="1:8">
      <c r="A85" t="s">
        <v>168</v>
      </c>
      <c r="B85">
        <v>1.8723500360471601</v>
      </c>
      <c r="C85">
        <v>3.1361096593318298</v>
      </c>
      <c r="D85">
        <v>5.0801177521138001</v>
      </c>
      <c r="E85" s="3">
        <v>1.31745833098636E-6</v>
      </c>
      <c r="F85" s="3">
        <v>1.6890491422902001E-5</v>
      </c>
      <c r="G85">
        <v>4.9731606991383304</v>
      </c>
      <c r="H85" t="s">
        <v>169</v>
      </c>
    </row>
    <row r="86" spans="1:8">
      <c r="A86" t="s">
        <v>170</v>
      </c>
      <c r="B86">
        <v>1.8716610280683199</v>
      </c>
      <c r="C86">
        <v>1.3687128781015001</v>
      </c>
      <c r="D86">
        <v>4.9074655759975503</v>
      </c>
      <c r="E86" s="3">
        <v>2.78046317709475E-6</v>
      </c>
      <c r="F86" s="3">
        <v>3.0443027486438899E-5</v>
      </c>
      <c r="G86">
        <v>4.2613138376865702</v>
      </c>
      <c r="H86" t="s">
        <v>171</v>
      </c>
    </row>
    <row r="87" spans="1:8">
      <c r="A87" t="s">
        <v>172</v>
      </c>
      <c r="B87">
        <v>1.8705031641035901</v>
      </c>
      <c r="C87">
        <v>5.4050509411206704</v>
      </c>
      <c r="D87">
        <v>7.84366694897487</v>
      </c>
      <c r="E87" s="3">
        <v>1.57293443083825E-12</v>
      </c>
      <c r="F87" s="3">
        <v>2.94925205782171E-10</v>
      </c>
      <c r="G87">
        <v>18.114277150469</v>
      </c>
      <c r="H87" t="s">
        <v>173</v>
      </c>
    </row>
    <row r="88" spans="1:8">
      <c r="A88" t="s">
        <v>174</v>
      </c>
      <c r="B88">
        <v>1.86549216897628</v>
      </c>
      <c r="C88">
        <v>6.2211332644066397</v>
      </c>
      <c r="D88">
        <v>4.5668392186498803</v>
      </c>
      <c r="E88" s="3">
        <v>1.15767849613629E-5</v>
      </c>
      <c r="F88">
        <v>1.05243499648753E-4</v>
      </c>
      <c r="G88">
        <v>2.9064950704820798</v>
      </c>
      <c r="H88" t="s">
        <v>175</v>
      </c>
    </row>
    <row r="89" spans="1:8">
      <c r="A89" t="s">
        <v>176</v>
      </c>
      <c r="B89">
        <v>1.85462413074437</v>
      </c>
      <c r="C89">
        <v>2.61446718898666</v>
      </c>
      <c r="D89">
        <v>5.9328369046721399</v>
      </c>
      <c r="E89" s="3">
        <v>2.6620736163213401E-8</v>
      </c>
      <c r="F89" s="3">
        <v>6.6551840408033396E-7</v>
      </c>
      <c r="G89">
        <v>8.7112111798504799</v>
      </c>
      <c r="H89" t="s">
        <v>177</v>
      </c>
    </row>
    <row r="90" spans="1:8">
      <c r="A90" t="s">
        <v>178</v>
      </c>
      <c r="B90">
        <v>1.8363234912908</v>
      </c>
      <c r="C90">
        <v>3.6634791767224399</v>
      </c>
      <c r="D90">
        <v>4.8431233724624301</v>
      </c>
      <c r="E90" s="3">
        <v>3.6580641413287301E-6</v>
      </c>
      <c r="F90" s="3">
        <v>3.89155759715823E-5</v>
      </c>
      <c r="G90">
        <v>4.0002636696118001</v>
      </c>
      <c r="H90" t="s">
        <v>179</v>
      </c>
    </row>
    <row r="91" spans="1:8">
      <c r="A91" t="s">
        <v>180</v>
      </c>
      <c r="B91">
        <v>1.8053427213712501</v>
      </c>
      <c r="C91">
        <v>5.2131220648985304</v>
      </c>
      <c r="D91">
        <v>6.0987177173848401</v>
      </c>
      <c r="E91" s="3">
        <v>1.2006487220330299E-8</v>
      </c>
      <c r="F91" s="3">
        <v>3.5313197706853901E-7</v>
      </c>
      <c r="G91">
        <v>9.4770807967854704</v>
      </c>
      <c r="H91" t="s">
        <v>181</v>
      </c>
    </row>
    <row r="92" spans="1:8">
      <c r="A92" t="s">
        <v>182</v>
      </c>
      <c r="B92">
        <v>1.80108453855428</v>
      </c>
      <c r="C92">
        <v>6.9047010311361898</v>
      </c>
      <c r="D92">
        <v>4.3923578785684798</v>
      </c>
      <c r="E92" s="3">
        <v>2.3433980925261602E-5</v>
      </c>
      <c r="F92">
        <v>1.9208181086280001E-4</v>
      </c>
      <c r="G92">
        <v>2.2393408141667499</v>
      </c>
      <c r="H92" t="s">
        <v>183</v>
      </c>
    </row>
    <row r="93" spans="1:8">
      <c r="A93" t="s">
        <v>184</v>
      </c>
      <c r="B93">
        <v>1.7885733790135501</v>
      </c>
      <c r="C93">
        <v>4.84527370431785</v>
      </c>
      <c r="D93">
        <v>4.9997817036569403</v>
      </c>
      <c r="E93" s="3">
        <v>1.8685958286792401E-6</v>
      </c>
      <c r="F93" s="3">
        <v>2.2603981798539099E-5</v>
      </c>
      <c r="G93">
        <v>4.6399004689136296</v>
      </c>
      <c r="H93" t="s">
        <v>185</v>
      </c>
    </row>
    <row r="94" spans="1:8">
      <c r="A94" t="s">
        <v>186</v>
      </c>
      <c r="B94">
        <v>1.7852603577208399</v>
      </c>
      <c r="C94">
        <v>2.9834163818673498</v>
      </c>
      <c r="D94">
        <v>6.4782984814119997</v>
      </c>
      <c r="E94" s="3">
        <v>1.8650986563888102E-9</v>
      </c>
      <c r="F94" s="3">
        <v>8.2058053284899399E-8</v>
      </c>
      <c r="G94">
        <v>11.271074556814099</v>
      </c>
      <c r="H94" t="s">
        <v>187</v>
      </c>
    </row>
    <row r="95" spans="1:8">
      <c r="A95" t="s">
        <v>188</v>
      </c>
      <c r="B95">
        <v>1.77213872808151</v>
      </c>
      <c r="C95">
        <v>0.19094477955890199</v>
      </c>
      <c r="D95">
        <v>5.0095438332297899</v>
      </c>
      <c r="E95" s="3">
        <v>1.79122236190565E-6</v>
      </c>
      <c r="F95" s="3">
        <v>2.2205235891392399E-5</v>
      </c>
      <c r="G95">
        <v>4.6802095668102099</v>
      </c>
      <c r="H95" t="s">
        <v>189</v>
      </c>
    </row>
    <row r="96" spans="1:8">
      <c r="A96" t="s">
        <v>190</v>
      </c>
      <c r="B96">
        <v>1.74788880762619</v>
      </c>
      <c r="C96">
        <v>2.06689604167823</v>
      </c>
      <c r="D96">
        <v>6.0427530199320101</v>
      </c>
      <c r="E96" s="3">
        <v>1.5726146799233199E-8</v>
      </c>
      <c r="F96" s="3">
        <v>4.45079626393394E-7</v>
      </c>
      <c r="G96">
        <v>9.2174063560195396</v>
      </c>
      <c r="H96" t="s">
        <v>191</v>
      </c>
    </row>
    <row r="97" spans="1:8">
      <c r="A97" t="s">
        <v>192</v>
      </c>
      <c r="B97">
        <v>1.74768461097715</v>
      </c>
      <c r="C97">
        <v>0.53948176476299803</v>
      </c>
      <c r="D97">
        <v>5.3620676162679102</v>
      </c>
      <c r="E97" s="3">
        <v>3.7656521859307702E-7</v>
      </c>
      <c r="F97" s="3">
        <v>6.2071189877979802E-6</v>
      </c>
      <c r="G97">
        <v>6.1697908594625899</v>
      </c>
      <c r="H97" t="s">
        <v>193</v>
      </c>
    </row>
    <row r="98" spans="1:8">
      <c r="A98" t="s">
        <v>194</v>
      </c>
      <c r="B98">
        <v>1.74514540680226</v>
      </c>
      <c r="C98">
        <v>1.4624042859422799</v>
      </c>
      <c r="D98">
        <v>5.4909487071192098</v>
      </c>
      <c r="E98" s="3">
        <v>2.09715725164256E-7</v>
      </c>
      <c r="F98" s="3">
        <v>3.58918605025742E-6</v>
      </c>
      <c r="G98">
        <v>6.7302207532607001</v>
      </c>
      <c r="H98" t="s">
        <v>195</v>
      </c>
    </row>
    <row r="99" spans="1:8">
      <c r="A99" t="s">
        <v>196</v>
      </c>
      <c r="B99">
        <v>1.7409474485132299</v>
      </c>
      <c r="C99">
        <v>3.37051581844322</v>
      </c>
      <c r="D99">
        <v>5.3164256431074604</v>
      </c>
      <c r="E99" s="3">
        <v>4.6242445413672201E-7</v>
      </c>
      <c r="F99" s="3">
        <v>7.3014387495271797E-6</v>
      </c>
      <c r="G99">
        <v>5.9733021626953899</v>
      </c>
      <c r="H99" t="s">
        <v>197</v>
      </c>
    </row>
    <row r="100" spans="1:8">
      <c r="A100" t="s">
        <v>198</v>
      </c>
      <c r="B100">
        <v>1.7393304231754501</v>
      </c>
      <c r="C100">
        <v>1.7942018631372201</v>
      </c>
      <c r="D100">
        <v>4.6699714711034499</v>
      </c>
      <c r="E100" s="3">
        <v>7.5680837533339201E-6</v>
      </c>
      <c r="F100" s="3">
        <v>7.27700360897492E-5</v>
      </c>
      <c r="G100">
        <v>3.30953178363497</v>
      </c>
      <c r="H100" t="s">
        <v>199</v>
      </c>
    </row>
    <row r="101" spans="1:8">
      <c r="A101" t="s">
        <v>200</v>
      </c>
      <c r="B101">
        <v>1.7312122329405499</v>
      </c>
      <c r="C101">
        <v>4.12933840857304</v>
      </c>
      <c r="D101">
        <v>6.3596632384624696</v>
      </c>
      <c r="E101" s="3">
        <v>3.35704675012754E-9</v>
      </c>
      <c r="F101" s="3">
        <v>1.3213180565151801E-7</v>
      </c>
      <c r="G101">
        <v>10.704437407239899</v>
      </c>
      <c r="H101" t="s">
        <v>201</v>
      </c>
    </row>
    <row r="102" spans="1:8">
      <c r="A102" t="s">
        <v>202</v>
      </c>
      <c r="B102">
        <v>1.6972516855992299</v>
      </c>
      <c r="C102">
        <v>4.0086180336266901</v>
      </c>
      <c r="D102">
        <v>4.0867437313318202</v>
      </c>
      <c r="E102" s="3">
        <v>7.7130752836868395E-5</v>
      </c>
      <c r="F102">
        <v>5.3316188596913702E-4</v>
      </c>
      <c r="G102">
        <v>1.11720028763718</v>
      </c>
      <c r="H102" t="s">
        <v>203</v>
      </c>
    </row>
    <row r="103" spans="1:8">
      <c r="A103" t="s">
        <v>204</v>
      </c>
      <c r="B103">
        <v>1.6767305257326499</v>
      </c>
      <c r="C103">
        <v>2.0608043102187299</v>
      </c>
      <c r="D103">
        <v>4.9997823856241199</v>
      </c>
      <c r="E103" s="3">
        <v>1.86859031165042E-6</v>
      </c>
      <c r="F103" s="3">
        <v>2.2603981798539099E-5</v>
      </c>
      <c r="G103">
        <v>4.6399032830220301</v>
      </c>
      <c r="H103" t="s">
        <v>205</v>
      </c>
    </row>
    <row r="104" spans="1:8">
      <c r="A104" t="s">
        <v>206</v>
      </c>
      <c r="B104">
        <v>1.66960852083634</v>
      </c>
      <c r="C104">
        <v>1.4305891726292099</v>
      </c>
      <c r="D104">
        <v>4.2333741787344898</v>
      </c>
      <c r="E104" s="3">
        <v>4.38614529990331E-5</v>
      </c>
      <c r="F104">
        <v>3.2594650927357099E-4</v>
      </c>
      <c r="G104">
        <v>1.64804825774721</v>
      </c>
      <c r="H104" t="s">
        <v>207</v>
      </c>
    </row>
    <row r="105" spans="1:8">
      <c r="A105" t="s">
        <v>208</v>
      </c>
      <c r="B105">
        <v>1.66361550531127</v>
      </c>
      <c r="C105">
        <v>9.7637399518371506</v>
      </c>
      <c r="D105">
        <v>4.6851289237283504</v>
      </c>
      <c r="E105" s="3">
        <v>7.1061603470987302E-6</v>
      </c>
      <c r="F105" s="3">
        <v>6.9215847536675899E-5</v>
      </c>
      <c r="G105">
        <v>3.36929966055476</v>
      </c>
      <c r="H105" t="s">
        <v>209</v>
      </c>
    </row>
    <row r="106" spans="1:8">
      <c r="A106" t="s">
        <v>210</v>
      </c>
      <c r="B106">
        <v>1.64894051242871</v>
      </c>
      <c r="C106">
        <v>1.0610195413843899</v>
      </c>
      <c r="D106">
        <v>4.5448716152528998</v>
      </c>
      <c r="E106" s="3">
        <v>1.2663941596084899E-5</v>
      </c>
      <c r="F106">
        <v>1.13070907107901E-4</v>
      </c>
      <c r="G106">
        <v>2.8214721240942202</v>
      </c>
      <c r="H106" t="s">
        <v>211</v>
      </c>
    </row>
    <row r="107" spans="1:8">
      <c r="A107" t="s">
        <v>212</v>
      </c>
      <c r="B107">
        <v>1.6483965071526301</v>
      </c>
      <c r="C107">
        <v>4.0606021742647096</v>
      </c>
      <c r="D107">
        <v>5.6482132366334596</v>
      </c>
      <c r="E107" s="3">
        <v>1.01601959354511E-7</v>
      </c>
      <c r="F107" s="3">
        <v>1.9538838337405899E-6</v>
      </c>
      <c r="G107">
        <v>7.42495429667908</v>
      </c>
      <c r="H107" t="s">
        <v>213</v>
      </c>
    </row>
    <row r="108" spans="1:8">
      <c r="A108" t="s">
        <v>214</v>
      </c>
      <c r="B108">
        <v>1.63389069956392</v>
      </c>
      <c r="C108">
        <v>2.9702444688668401</v>
      </c>
      <c r="D108">
        <v>3.3866991056211302</v>
      </c>
      <c r="E108">
        <v>9.4270105729454801E-4</v>
      </c>
      <c r="F108">
        <v>4.3243167765805004E-3</v>
      </c>
      <c r="G108">
        <v>-1.21267711339843</v>
      </c>
      <c r="H108" t="s">
        <v>215</v>
      </c>
    </row>
    <row r="109" spans="1:8">
      <c r="A109" t="s">
        <v>216</v>
      </c>
      <c r="B109">
        <v>1.6324651128909</v>
      </c>
      <c r="C109">
        <v>1.30085336030456</v>
      </c>
      <c r="D109">
        <v>5.2889654338277801</v>
      </c>
      <c r="E109" s="3">
        <v>5.2299363898973705E-7</v>
      </c>
      <c r="F109" s="3">
        <v>7.9241460452990494E-6</v>
      </c>
      <c r="G109">
        <v>5.8555941060159</v>
      </c>
      <c r="H109" t="s">
        <v>217</v>
      </c>
    </row>
    <row r="110" spans="1:8">
      <c r="A110" t="s">
        <v>218</v>
      </c>
      <c r="B110">
        <v>1.6258506419263301</v>
      </c>
      <c r="C110">
        <v>4.7895875206551697</v>
      </c>
      <c r="D110">
        <v>5.1917599259919802</v>
      </c>
      <c r="E110" s="3">
        <v>8.0617395787700603E-7</v>
      </c>
      <c r="F110" s="3">
        <v>1.1301504082387901E-5</v>
      </c>
      <c r="G110">
        <v>5.4420349038324503</v>
      </c>
      <c r="H110" t="s">
        <v>219</v>
      </c>
    </row>
    <row r="111" spans="1:8">
      <c r="A111" t="s">
        <v>220</v>
      </c>
      <c r="B111">
        <v>1.6032193629715601</v>
      </c>
      <c r="C111">
        <v>0.75766745233417798</v>
      </c>
      <c r="D111">
        <v>5.9494220292010302</v>
      </c>
      <c r="E111" s="3">
        <v>2.4596018288589899E-8</v>
      </c>
      <c r="F111" s="3">
        <v>6.3610392125663602E-7</v>
      </c>
      <c r="G111">
        <v>8.7872620794691905</v>
      </c>
      <c r="H111" t="s">
        <v>221</v>
      </c>
    </row>
    <row r="112" spans="1:8">
      <c r="A112" t="s">
        <v>222</v>
      </c>
      <c r="B112">
        <v>1.5969002835653601</v>
      </c>
      <c r="C112">
        <v>1.3111579793325301</v>
      </c>
      <c r="D112">
        <v>5.2925117186463604</v>
      </c>
      <c r="E112" s="3">
        <v>5.1475667294347398E-7</v>
      </c>
      <c r="F112" s="3">
        <v>7.9172966319257102E-6</v>
      </c>
      <c r="G112">
        <v>5.8707736455333697</v>
      </c>
      <c r="H112" t="s">
        <v>223</v>
      </c>
    </row>
    <row r="113" spans="1:8">
      <c r="A113" t="s">
        <v>224</v>
      </c>
      <c r="B113">
        <v>1.5916427178077199</v>
      </c>
      <c r="C113">
        <v>2.66101873511322</v>
      </c>
      <c r="D113">
        <v>5.7143048905334997</v>
      </c>
      <c r="E113" s="3">
        <v>7.4677673847791896E-8</v>
      </c>
      <c r="F113" s="3">
        <v>1.52291126847555E-6</v>
      </c>
      <c r="G113">
        <v>7.72038099148625</v>
      </c>
      <c r="H113" t="s">
        <v>225</v>
      </c>
    </row>
    <row r="114" spans="1:8">
      <c r="A114" t="s">
        <v>226</v>
      </c>
      <c r="B114">
        <v>1.58589972041449</v>
      </c>
      <c r="C114">
        <v>2.5233446642291799</v>
      </c>
      <c r="D114">
        <v>4.4516000960279003</v>
      </c>
      <c r="E114" s="3">
        <v>1.8481070027606701E-5</v>
      </c>
      <c r="F114">
        <v>1.5593598783844299E-4</v>
      </c>
      <c r="G114">
        <v>2.4637559713491499</v>
      </c>
      <c r="H114" t="s">
        <v>227</v>
      </c>
    </row>
    <row r="115" spans="1:8">
      <c r="A115" t="s">
        <v>228</v>
      </c>
      <c r="B115">
        <v>1.5729125285100101</v>
      </c>
      <c r="C115">
        <v>3.3069655965076699</v>
      </c>
      <c r="D115">
        <v>3.7212546063161098</v>
      </c>
      <c r="E115">
        <v>2.96801956652013E-4</v>
      </c>
      <c r="F115">
        <v>1.60144940639575E-3</v>
      </c>
      <c r="G115">
        <v>-0.142725227624491</v>
      </c>
      <c r="H115" t="s">
        <v>229</v>
      </c>
    </row>
    <row r="116" spans="1:8">
      <c r="A116" t="s">
        <v>230</v>
      </c>
      <c r="B116">
        <v>1.5718271289455199</v>
      </c>
      <c r="C116">
        <v>2.2466908199259201</v>
      </c>
      <c r="D116">
        <v>3.7271416453547999</v>
      </c>
      <c r="E116">
        <v>2.90629907191785E-4</v>
      </c>
      <c r="F116">
        <v>1.5738081616883601E-3</v>
      </c>
      <c r="G116">
        <v>-0.123169486065405</v>
      </c>
      <c r="H116" t="s">
        <v>231</v>
      </c>
    </row>
    <row r="117" spans="1:8">
      <c r="A117" t="s">
        <v>232</v>
      </c>
      <c r="B117">
        <v>1.5641218714035501</v>
      </c>
      <c r="C117">
        <v>8.5671047226663593</v>
      </c>
      <c r="D117">
        <v>6.6207965944235099</v>
      </c>
      <c r="E117" s="3">
        <v>9.1465042517499096E-10</v>
      </c>
      <c r="F117" s="3">
        <v>4.57325212587495E-8</v>
      </c>
      <c r="G117">
        <v>11.9584435309598</v>
      </c>
      <c r="H117" t="s">
        <v>233</v>
      </c>
    </row>
    <row r="118" spans="1:8">
      <c r="A118" t="s">
        <v>234</v>
      </c>
      <c r="B118">
        <v>1.56006332718632</v>
      </c>
      <c r="C118">
        <v>3.9105131082007798</v>
      </c>
      <c r="D118">
        <v>7.2245426624427198</v>
      </c>
      <c r="E118" s="3">
        <v>4.1562529153472799E-11</v>
      </c>
      <c r="F118" s="3">
        <v>3.3478401235234499E-9</v>
      </c>
      <c r="G118">
        <v>14.945140408832801</v>
      </c>
      <c r="H118" t="s">
        <v>235</v>
      </c>
    </row>
    <row r="119" spans="1:8">
      <c r="A119" t="s">
        <v>236</v>
      </c>
      <c r="B119">
        <v>1.5568681060415199</v>
      </c>
      <c r="C119">
        <v>5.9876112500996896</v>
      </c>
      <c r="D119">
        <v>5.5164655862961398</v>
      </c>
      <c r="E119" s="3">
        <v>1.8659467559769199E-7</v>
      </c>
      <c r="F119" s="3">
        <v>3.25455829530857E-6</v>
      </c>
      <c r="G119">
        <v>6.8421425684348298</v>
      </c>
      <c r="H119" t="s">
        <v>237</v>
      </c>
    </row>
    <row r="120" spans="1:8">
      <c r="A120" t="s">
        <v>238</v>
      </c>
      <c r="B120">
        <v>1.55648616779598</v>
      </c>
      <c r="C120">
        <v>7.4988813090035302</v>
      </c>
      <c r="D120">
        <v>5.8190327013332297</v>
      </c>
      <c r="E120" s="3">
        <v>4.5668121570593797E-8</v>
      </c>
      <c r="F120" s="3">
        <v>9.92785251534647E-7</v>
      </c>
      <c r="G120">
        <v>8.1925790479447809</v>
      </c>
      <c r="H120" t="s">
        <v>239</v>
      </c>
    </row>
    <row r="121" spans="1:8">
      <c r="A121" t="s">
        <v>240</v>
      </c>
      <c r="B121">
        <v>1.55311114522355</v>
      </c>
      <c r="C121">
        <v>1.0765989569219501</v>
      </c>
      <c r="D121">
        <v>2.4653984916319902</v>
      </c>
      <c r="E121">
        <v>1.50247579737929E-2</v>
      </c>
      <c r="F121">
        <v>4.0085878622263801E-2</v>
      </c>
      <c r="G121">
        <v>-3.7096344993612602</v>
      </c>
      <c r="H121" t="s">
        <v>241</v>
      </c>
    </row>
    <row r="122" spans="1:8">
      <c r="A122" t="s">
        <v>242</v>
      </c>
      <c r="B122">
        <v>1.5484708072439901</v>
      </c>
      <c r="C122">
        <v>1.68278865655676</v>
      </c>
      <c r="D122">
        <v>5.2418286508587402</v>
      </c>
      <c r="E122" s="3">
        <v>6.4547844790219296E-7</v>
      </c>
      <c r="F122" s="3">
        <v>9.2211206843170493E-6</v>
      </c>
      <c r="G122">
        <v>5.6544416506902797</v>
      </c>
      <c r="H122" t="s">
        <v>243</v>
      </c>
    </row>
    <row r="123" spans="1:8">
      <c r="A123" t="s">
        <v>244</v>
      </c>
      <c r="B123">
        <v>1.5399152076115601</v>
      </c>
      <c r="C123">
        <v>7.6841132433920096</v>
      </c>
      <c r="D123">
        <v>2.6483617426610802</v>
      </c>
      <c r="E123">
        <v>9.1170927708759397E-3</v>
      </c>
      <c r="F123">
        <v>2.6920549520303001E-2</v>
      </c>
      <c r="G123">
        <v>-3.2690043390627199</v>
      </c>
      <c r="H123" t="s">
        <v>245</v>
      </c>
    </row>
    <row r="124" spans="1:8">
      <c r="A124" t="s">
        <v>246</v>
      </c>
      <c r="B124">
        <v>1.5360969758081999</v>
      </c>
      <c r="C124">
        <v>1.59807891799716</v>
      </c>
      <c r="D124">
        <v>4.5840655308040201</v>
      </c>
      <c r="E124" s="3">
        <v>1.07878846927277E-5</v>
      </c>
      <c r="F124" s="3">
        <v>9.9275012509763706E-5</v>
      </c>
      <c r="G124">
        <v>2.9733715107085699</v>
      </c>
      <c r="H124" t="s">
        <v>247</v>
      </c>
    </row>
    <row r="125" spans="1:8">
      <c r="A125" t="s">
        <v>248</v>
      </c>
      <c r="B125">
        <v>1.5340812834575099</v>
      </c>
      <c r="C125">
        <v>8.4628216707789594</v>
      </c>
      <c r="D125">
        <v>2.8166171798234401</v>
      </c>
      <c r="E125">
        <v>5.6313442656287498E-3</v>
      </c>
      <c r="F125">
        <v>1.8443267245509001E-2</v>
      </c>
      <c r="G125">
        <v>-2.8390107930769299</v>
      </c>
      <c r="H125" t="s">
        <v>249</v>
      </c>
    </row>
    <row r="126" spans="1:8">
      <c r="A126" t="s">
        <v>250</v>
      </c>
      <c r="B126">
        <v>1.52456903762449</v>
      </c>
      <c r="C126">
        <v>0.20470299624605801</v>
      </c>
      <c r="D126">
        <v>5.0281223493510803</v>
      </c>
      <c r="E126" s="3">
        <v>1.6524846352369999E-6</v>
      </c>
      <c r="F126" s="3">
        <v>2.1006160617419499E-5</v>
      </c>
      <c r="G126">
        <v>4.75706648726125</v>
      </c>
      <c r="H126" t="s">
        <v>251</v>
      </c>
    </row>
    <row r="127" spans="1:8">
      <c r="A127" t="s">
        <v>252</v>
      </c>
      <c r="B127">
        <v>1.5018080098750699</v>
      </c>
      <c r="C127">
        <v>2.4440013074167499</v>
      </c>
      <c r="D127">
        <v>5.25652841481911</v>
      </c>
      <c r="E127" s="3">
        <v>6.0455226731319198E-7</v>
      </c>
      <c r="F127" s="3">
        <v>8.97849901950285E-6</v>
      </c>
      <c r="G127">
        <v>5.7170491805543504</v>
      </c>
      <c r="H127" t="s">
        <v>253</v>
      </c>
    </row>
    <row r="128" spans="1:8">
      <c r="A128" t="s">
        <v>254</v>
      </c>
      <c r="B128">
        <v>1.50148240155931</v>
      </c>
      <c r="C128">
        <v>1.35899978398509</v>
      </c>
      <c r="D128">
        <v>6.3498482637288003</v>
      </c>
      <c r="E128" s="3">
        <v>3.5235148173738098E-9</v>
      </c>
      <c r="F128" s="3">
        <v>1.3213180565151801E-7</v>
      </c>
      <c r="G128">
        <v>10.6577937132285</v>
      </c>
      <c r="H128" t="s">
        <v>255</v>
      </c>
    </row>
    <row r="129" spans="1:8">
      <c r="A129" t="s">
        <v>256</v>
      </c>
      <c r="B129">
        <v>1.49543140682155</v>
      </c>
      <c r="C129">
        <v>4.1131986147533297</v>
      </c>
      <c r="D129">
        <v>5.2508213142725602</v>
      </c>
      <c r="E129" s="3">
        <v>6.2013192060466099E-7</v>
      </c>
      <c r="F129" s="3">
        <v>9.0356557784028099E-6</v>
      </c>
      <c r="G129">
        <v>5.6927289284140201</v>
      </c>
      <c r="H129" t="s">
        <v>257</v>
      </c>
    </row>
    <row r="130" spans="1:8">
      <c r="A130" t="s">
        <v>258</v>
      </c>
      <c r="B130">
        <v>1.48970035835774</v>
      </c>
      <c r="C130">
        <v>5.9939839845956202</v>
      </c>
      <c r="D130">
        <v>3.2726289777052</v>
      </c>
      <c r="E130">
        <v>1.37346534309434E-3</v>
      </c>
      <c r="F130">
        <v>5.7870730748356804E-3</v>
      </c>
      <c r="G130">
        <v>-1.5584174609022401</v>
      </c>
      <c r="H130" t="s">
        <v>259</v>
      </c>
    </row>
    <row r="131" spans="1:8">
      <c r="A131" t="s">
        <v>260</v>
      </c>
      <c r="B131">
        <v>1.4871398159478</v>
      </c>
      <c r="C131">
        <v>3.0284710963153398</v>
      </c>
      <c r="D131">
        <v>4.1190565342459999</v>
      </c>
      <c r="E131" s="3">
        <v>6.8187224963379105E-5</v>
      </c>
      <c r="F131">
        <v>4.73522395579022E-4</v>
      </c>
      <c r="G131">
        <v>1.23296568649226</v>
      </c>
      <c r="H131" t="s">
        <v>261</v>
      </c>
    </row>
    <row r="132" spans="1:8">
      <c r="A132" t="s">
        <v>262</v>
      </c>
      <c r="B132">
        <v>1.4869152866316599</v>
      </c>
      <c r="C132">
        <v>0.72654689642199699</v>
      </c>
      <c r="D132">
        <v>4.04039382435655</v>
      </c>
      <c r="E132" s="3">
        <v>9.1940537950556799E-5</v>
      </c>
      <c r="F132">
        <v>6.1022480940635003E-4</v>
      </c>
      <c r="G132">
        <v>0.95236123326673505</v>
      </c>
      <c r="H132" t="s">
        <v>263</v>
      </c>
    </row>
    <row r="133" spans="1:8">
      <c r="A133" t="s">
        <v>264</v>
      </c>
      <c r="B133">
        <v>1.4798034931938899</v>
      </c>
      <c r="C133">
        <v>1.92517721881538</v>
      </c>
      <c r="D133">
        <v>2.9676767911539499</v>
      </c>
      <c r="E133">
        <v>3.58862442496129E-3</v>
      </c>
      <c r="F133">
        <v>1.2665733264569301E-2</v>
      </c>
      <c r="G133">
        <v>-2.4331666624276398</v>
      </c>
      <c r="H133" t="s">
        <v>265</v>
      </c>
    </row>
    <row r="134" spans="1:8">
      <c r="A134" t="s">
        <v>266</v>
      </c>
      <c r="B134">
        <v>1.47556585676927</v>
      </c>
      <c r="C134">
        <v>8.7165088066299106</v>
      </c>
      <c r="D134">
        <v>4.0351507596456004</v>
      </c>
      <c r="E134" s="3">
        <v>9.3777504539187102E-5</v>
      </c>
      <c r="F134">
        <v>6.19675140126787E-4</v>
      </c>
      <c r="G134">
        <v>0.93380549964650905</v>
      </c>
      <c r="H134" t="s">
        <v>267</v>
      </c>
    </row>
    <row r="135" spans="1:8">
      <c r="A135" t="s">
        <v>268</v>
      </c>
      <c r="B135">
        <v>1.46962950021766</v>
      </c>
      <c r="C135">
        <v>-0.78960709317487299</v>
      </c>
      <c r="D135">
        <v>4.44765773090562</v>
      </c>
      <c r="E135" s="3">
        <v>1.8776610096988301E-5</v>
      </c>
      <c r="F135">
        <v>1.573458946675E-4</v>
      </c>
      <c r="G135">
        <v>2.4487541039840899</v>
      </c>
      <c r="H135" t="s">
        <v>269</v>
      </c>
    </row>
    <row r="136" spans="1:8">
      <c r="A136" t="s">
        <v>270</v>
      </c>
      <c r="B136">
        <v>1.4653929008736399</v>
      </c>
      <c r="C136">
        <v>2.29307171177707</v>
      </c>
      <c r="D136">
        <v>4.9341532144733904</v>
      </c>
      <c r="E136" s="3">
        <v>2.4798241771984398E-6</v>
      </c>
      <c r="F136" s="3">
        <v>2.8394933326699702E-5</v>
      </c>
      <c r="G136">
        <v>4.3702734739589904</v>
      </c>
      <c r="H136" t="s">
        <v>271</v>
      </c>
    </row>
    <row r="137" spans="1:8">
      <c r="A137" t="s">
        <v>272</v>
      </c>
      <c r="B137">
        <v>1.4550780966757499</v>
      </c>
      <c r="C137">
        <v>2.3296169213809401</v>
      </c>
      <c r="D137">
        <v>4.0745759018507002</v>
      </c>
      <c r="E137" s="3">
        <v>8.0781026472380397E-5</v>
      </c>
      <c r="F137">
        <v>5.5419504338887599E-4</v>
      </c>
      <c r="G137">
        <v>1.0737874022491001</v>
      </c>
      <c r="H137" t="s">
        <v>273</v>
      </c>
    </row>
    <row r="138" spans="1:8">
      <c r="A138" t="s">
        <v>274</v>
      </c>
      <c r="B138">
        <v>1.4532287978204499</v>
      </c>
      <c r="C138">
        <v>8.1380925436170699</v>
      </c>
      <c r="D138">
        <v>5.9995304950106503</v>
      </c>
      <c r="E138" s="3">
        <v>1.93539377278608E-8</v>
      </c>
      <c r="F138" s="3">
        <v>5.2200895072583598E-7</v>
      </c>
      <c r="G138">
        <v>9.0177457264535708</v>
      </c>
      <c r="H138" t="s">
        <v>275</v>
      </c>
    </row>
    <row r="139" spans="1:8">
      <c r="A139" t="s">
        <v>276</v>
      </c>
      <c r="B139">
        <v>1.4450754580131799</v>
      </c>
      <c r="C139">
        <v>0.789505264484755</v>
      </c>
      <c r="D139">
        <v>4.3466582120343604</v>
      </c>
      <c r="E139" s="3">
        <v>2.81044748778369E-5</v>
      </c>
      <c r="F139">
        <v>2.2423783147210299E-4</v>
      </c>
      <c r="G139">
        <v>2.0677283763328398</v>
      </c>
      <c r="H139" t="s">
        <v>277</v>
      </c>
    </row>
    <row r="140" spans="1:8">
      <c r="A140" t="s">
        <v>278</v>
      </c>
      <c r="B140">
        <v>1.4411491611178</v>
      </c>
      <c r="C140">
        <v>2.4594709286562</v>
      </c>
      <c r="D140">
        <v>3.5696065502652901</v>
      </c>
      <c r="E140">
        <v>5.0591906280215504E-4</v>
      </c>
      <c r="F140">
        <v>2.5522749956769001E-3</v>
      </c>
      <c r="G140">
        <v>-0.637884067390732</v>
      </c>
      <c r="H140" t="s">
        <v>279</v>
      </c>
    </row>
    <row r="141" spans="1:8">
      <c r="A141" t="s">
        <v>280</v>
      </c>
      <c r="B141">
        <v>1.4395782763526701</v>
      </c>
      <c r="C141">
        <v>2.34168174701774</v>
      </c>
      <c r="D141">
        <v>5.1641940001057796</v>
      </c>
      <c r="E141" s="3">
        <v>9.1065069692509296E-7</v>
      </c>
      <c r="F141" s="3">
        <v>1.23060904989877E-5</v>
      </c>
      <c r="G141">
        <v>5.3256505608648697</v>
      </c>
      <c r="H141" t="s">
        <v>281</v>
      </c>
    </row>
    <row r="142" spans="1:8">
      <c r="A142" t="s">
        <v>282</v>
      </c>
      <c r="B142">
        <v>1.4367608205539999</v>
      </c>
      <c r="C142">
        <v>-0.10483359312693501</v>
      </c>
      <c r="D142">
        <v>6.5598318315449404</v>
      </c>
      <c r="E142" s="3">
        <v>1.24170329995076E-9</v>
      </c>
      <c r="F142" s="3">
        <v>5.6441059088670702E-8</v>
      </c>
      <c r="G142">
        <v>11.6634842876585</v>
      </c>
      <c r="H142" t="s">
        <v>283</v>
      </c>
    </row>
    <row r="143" spans="1:8">
      <c r="A143" t="s">
        <v>284</v>
      </c>
      <c r="B143">
        <v>1.43672616903737</v>
      </c>
      <c r="C143">
        <v>1.3475260282138499</v>
      </c>
      <c r="D143">
        <v>6.3523467938257303</v>
      </c>
      <c r="E143" s="3">
        <v>3.4803824544844202E-9</v>
      </c>
      <c r="F143" s="3">
        <v>1.3213180565151801E-7</v>
      </c>
      <c r="G143">
        <v>10.6696640147042</v>
      </c>
      <c r="H143" t="s">
        <v>285</v>
      </c>
    </row>
    <row r="144" spans="1:8">
      <c r="A144" t="s">
        <v>286</v>
      </c>
      <c r="B144">
        <v>1.42244313069813</v>
      </c>
      <c r="C144">
        <v>4.1821309916518503</v>
      </c>
      <c r="D144">
        <v>4.3889322627300702</v>
      </c>
      <c r="E144" s="3">
        <v>2.3756435065714399E-5</v>
      </c>
      <c r="F144">
        <v>1.93666590209628E-4</v>
      </c>
      <c r="G144">
        <v>2.2264313041584902</v>
      </c>
      <c r="H144" t="s">
        <v>287</v>
      </c>
    </row>
    <row r="145" spans="1:8">
      <c r="A145" t="s">
        <v>288</v>
      </c>
      <c r="B145">
        <v>1.4220145714957699</v>
      </c>
      <c r="C145">
        <v>-0.40195610364552198</v>
      </c>
      <c r="D145">
        <v>5.0205637049796703</v>
      </c>
      <c r="E145" s="3">
        <v>1.70762088234336E-6</v>
      </c>
      <c r="F145" s="3">
        <v>2.1345261029291999E-5</v>
      </c>
      <c r="G145">
        <v>4.7257746376909102</v>
      </c>
      <c r="H145" t="s">
        <v>289</v>
      </c>
    </row>
    <row r="146" spans="1:8">
      <c r="A146" t="s">
        <v>290</v>
      </c>
      <c r="B146">
        <v>1.4032206040433</v>
      </c>
      <c r="C146">
        <v>5.0377064516178001</v>
      </c>
      <c r="D146">
        <v>5.1326284231213597</v>
      </c>
      <c r="E146" s="3">
        <v>1.0465249740668E-6</v>
      </c>
      <c r="F146" s="3">
        <v>1.3770065448247399E-5</v>
      </c>
      <c r="G146">
        <v>5.1928712080829804</v>
      </c>
      <c r="H146" t="s">
        <v>291</v>
      </c>
    </row>
    <row r="147" spans="1:8">
      <c r="A147" t="s">
        <v>292</v>
      </c>
      <c r="B147">
        <v>1.4020736334084201</v>
      </c>
      <c r="C147">
        <v>6.1389626850071899</v>
      </c>
      <c r="D147">
        <v>3.2803652318135499</v>
      </c>
      <c r="E147">
        <v>1.3392417316492899E-3</v>
      </c>
      <c r="F147">
        <v>5.7220575798388297E-3</v>
      </c>
      <c r="G147">
        <v>-1.5352831840615899</v>
      </c>
      <c r="H147" t="s">
        <v>293</v>
      </c>
    </row>
    <row r="148" spans="1:8">
      <c r="A148" t="s">
        <v>294</v>
      </c>
      <c r="B148">
        <v>1.4016390134688701</v>
      </c>
      <c r="C148">
        <v>5.2935378027317102</v>
      </c>
      <c r="D148">
        <v>4.0741476051613104</v>
      </c>
      <c r="E148" s="3">
        <v>8.0912476334775904E-5</v>
      </c>
      <c r="F148">
        <v>5.5419504338887599E-4</v>
      </c>
      <c r="G148">
        <v>1.07226110863366</v>
      </c>
      <c r="H148" t="s">
        <v>295</v>
      </c>
    </row>
    <row r="149" spans="1:8">
      <c r="A149" t="s">
        <v>296</v>
      </c>
      <c r="B149">
        <v>1.39845591899071</v>
      </c>
      <c r="C149">
        <v>7.3306452111126399</v>
      </c>
      <c r="D149">
        <v>4.5196861314675303</v>
      </c>
      <c r="E149" s="3">
        <v>1.40317367744291E-5</v>
      </c>
      <c r="F149">
        <v>1.2454204237659E-4</v>
      </c>
      <c r="G149">
        <v>2.72435539829408</v>
      </c>
      <c r="H149" t="s">
        <v>297</v>
      </c>
    </row>
    <row r="150" spans="1:8">
      <c r="A150" t="s">
        <v>298</v>
      </c>
      <c r="B150">
        <v>1.39387145513778</v>
      </c>
      <c r="C150">
        <v>3.4886998848199902</v>
      </c>
      <c r="D150">
        <v>5.9980867956651904</v>
      </c>
      <c r="E150" s="3">
        <v>1.94883341604312E-8</v>
      </c>
      <c r="F150" s="3">
        <v>5.2200895072583598E-7</v>
      </c>
      <c r="G150">
        <v>9.0110902786711993</v>
      </c>
      <c r="H150" t="s">
        <v>299</v>
      </c>
    </row>
    <row r="151" spans="1:8">
      <c r="A151" t="s">
        <v>300</v>
      </c>
      <c r="B151">
        <v>1.3924839154640001</v>
      </c>
      <c r="C151">
        <v>6.0235146528419401</v>
      </c>
      <c r="D151">
        <v>4.7865255519829901</v>
      </c>
      <c r="E151" s="3">
        <v>4.6477479194455201E-6</v>
      </c>
      <c r="F151" s="3">
        <v>4.7750834788823803E-5</v>
      </c>
      <c r="G151">
        <v>3.7725780499014001</v>
      </c>
      <c r="H151" t="s">
        <v>301</v>
      </c>
    </row>
    <row r="152" spans="1:8">
      <c r="A152" t="s">
        <v>302</v>
      </c>
      <c r="B152">
        <v>1.36486405498696</v>
      </c>
      <c r="C152">
        <v>3.6044117604024901</v>
      </c>
      <c r="D152">
        <v>3.1256517535522699</v>
      </c>
      <c r="E152">
        <v>2.2003624493510399E-3</v>
      </c>
      <c r="F152">
        <v>8.6628442887836093E-3</v>
      </c>
      <c r="G152">
        <v>-1.9891398019214399</v>
      </c>
      <c r="H152" t="s">
        <v>303</v>
      </c>
    </row>
    <row r="153" spans="1:8">
      <c r="A153" t="s">
        <v>304</v>
      </c>
      <c r="B153">
        <v>1.35365670464488</v>
      </c>
      <c r="C153">
        <v>3.4548818898971798</v>
      </c>
      <c r="D153">
        <v>4.04664983245919</v>
      </c>
      <c r="E153" s="3">
        <v>8.9793657095295004E-5</v>
      </c>
      <c r="F153">
        <v>5.9862438063530005E-4</v>
      </c>
      <c r="G153">
        <v>0.97452606581627099</v>
      </c>
      <c r="H153" t="s">
        <v>305</v>
      </c>
    </row>
    <row r="154" spans="1:8">
      <c r="A154" t="s">
        <v>306</v>
      </c>
      <c r="B154">
        <v>1.34454701667055</v>
      </c>
      <c r="C154">
        <v>9.2963991506844099</v>
      </c>
      <c r="D154">
        <v>3.84941123584268</v>
      </c>
      <c r="E154">
        <v>1.8687029194617099E-4</v>
      </c>
      <c r="F154">
        <v>1.1035647162175499E-3</v>
      </c>
      <c r="G154">
        <v>0.28853213002529599</v>
      </c>
      <c r="H154" t="s">
        <v>307</v>
      </c>
    </row>
    <row r="155" spans="1:8">
      <c r="A155" t="s">
        <v>308</v>
      </c>
      <c r="B155">
        <v>1.34277959933028</v>
      </c>
      <c r="C155">
        <v>2.8239367636686699</v>
      </c>
      <c r="D155">
        <v>4.2535713546811298</v>
      </c>
      <c r="E155" s="3">
        <v>4.05383394561425E-5</v>
      </c>
      <c r="F155">
        <v>3.0403754592106899E-4</v>
      </c>
      <c r="G155">
        <v>1.7222687085477999</v>
      </c>
      <c r="H155" t="s">
        <v>309</v>
      </c>
    </row>
    <row r="156" spans="1:8">
      <c r="A156" t="s">
        <v>310</v>
      </c>
      <c r="B156">
        <v>1.33725224129236</v>
      </c>
      <c r="C156">
        <v>1.00489135278923</v>
      </c>
      <c r="D156">
        <v>5.8414861526382698</v>
      </c>
      <c r="E156" s="3">
        <v>4.1072922705686701E-8</v>
      </c>
      <c r="F156" s="3">
        <v>9.3347551603833402E-7</v>
      </c>
      <c r="G156">
        <v>8.2944555649041103</v>
      </c>
      <c r="H156" t="s">
        <v>311</v>
      </c>
    </row>
    <row r="157" spans="1:8">
      <c r="A157" t="s">
        <v>312</v>
      </c>
      <c r="B157">
        <v>1.33136175783563</v>
      </c>
      <c r="C157">
        <v>3.13843126146153</v>
      </c>
      <c r="D157">
        <v>4.6794867020480897</v>
      </c>
      <c r="E157" s="3">
        <v>7.2748268800954101E-6</v>
      </c>
      <c r="F157" s="3">
        <v>7.04015504525363E-5</v>
      </c>
      <c r="G157">
        <v>3.3470357876932799</v>
      </c>
      <c r="H157" t="s">
        <v>313</v>
      </c>
    </row>
    <row r="158" spans="1:8">
      <c r="A158" t="s">
        <v>314</v>
      </c>
      <c r="B158">
        <v>1.3230772624926399</v>
      </c>
      <c r="C158">
        <v>8.4925874729736908</v>
      </c>
      <c r="D158">
        <v>5.6787928358569797</v>
      </c>
      <c r="E158" s="3">
        <v>8.8133378780626207E-8</v>
      </c>
      <c r="F158" s="3">
        <v>1.7394745811965699E-6</v>
      </c>
      <c r="G158">
        <v>7.5613935098640397</v>
      </c>
      <c r="H158" t="s">
        <v>315</v>
      </c>
    </row>
    <row r="159" spans="1:8">
      <c r="A159" t="s">
        <v>316</v>
      </c>
      <c r="B159">
        <v>1.32227517893753</v>
      </c>
      <c r="C159">
        <v>9.8696160504743293</v>
      </c>
      <c r="D159">
        <v>5.29142667288483</v>
      </c>
      <c r="E159" s="3">
        <v>5.1726337995247896E-7</v>
      </c>
      <c r="F159" s="3">
        <v>7.9172966319257102E-6</v>
      </c>
      <c r="G159">
        <v>5.8661285275141601</v>
      </c>
      <c r="H159" t="s">
        <v>317</v>
      </c>
    </row>
    <row r="160" spans="1:8">
      <c r="A160" t="s">
        <v>318</v>
      </c>
      <c r="B160">
        <v>1.3222026992823599</v>
      </c>
      <c r="C160">
        <v>4.9788975831443398</v>
      </c>
      <c r="D160">
        <v>4.4900881664684302</v>
      </c>
      <c r="E160" s="3">
        <v>1.5821733499693801E-5</v>
      </c>
      <c r="F160">
        <v>1.3639425430770499E-4</v>
      </c>
      <c r="G160">
        <v>2.6107189884344701</v>
      </c>
      <c r="H160" t="s">
        <v>319</v>
      </c>
    </row>
    <row r="161" spans="1:8">
      <c r="A161" t="s">
        <v>320</v>
      </c>
      <c r="B161">
        <v>1.3186564489077599</v>
      </c>
      <c r="C161">
        <v>3.0867741246787999</v>
      </c>
      <c r="D161">
        <v>4.6641869911881697</v>
      </c>
      <c r="E161" s="3">
        <v>7.7519151015498606E-6</v>
      </c>
      <c r="F161" s="3">
        <v>7.4062883135826699E-5</v>
      </c>
      <c r="G161">
        <v>3.2867585657362999</v>
      </c>
      <c r="H161" t="s">
        <v>321</v>
      </c>
    </row>
    <row r="162" spans="1:8">
      <c r="A162" t="s">
        <v>322</v>
      </c>
      <c r="B162">
        <v>1.3152520681773701</v>
      </c>
      <c r="C162">
        <v>4.7913697145284404</v>
      </c>
      <c r="D162">
        <v>4.0519506573317896</v>
      </c>
      <c r="E162" s="3">
        <v>8.8012146435831096E-5</v>
      </c>
      <c r="F162">
        <v>5.8936705202565498E-4</v>
      </c>
      <c r="G162">
        <v>0.99332729319502699</v>
      </c>
      <c r="H162" t="s">
        <v>323</v>
      </c>
    </row>
    <row r="163" spans="1:8">
      <c r="A163" t="s">
        <v>324</v>
      </c>
      <c r="B163">
        <v>1.3142992550552799</v>
      </c>
      <c r="C163">
        <v>-0.109077004243846</v>
      </c>
      <c r="D163">
        <v>4.1809888512375499</v>
      </c>
      <c r="E163" s="3">
        <v>5.3743547982397303E-5</v>
      </c>
      <c r="F163">
        <v>3.8757366333459602E-4</v>
      </c>
      <c r="G163">
        <v>1.4567769978255101</v>
      </c>
      <c r="H163" t="s">
        <v>325</v>
      </c>
    </row>
    <row r="164" spans="1:8">
      <c r="A164" t="s">
        <v>326</v>
      </c>
      <c r="B164">
        <v>1.30666615519924</v>
      </c>
      <c r="C164">
        <v>0.28888206200151401</v>
      </c>
      <c r="D164">
        <v>5.8263465259537499</v>
      </c>
      <c r="E164" s="3">
        <v>4.4118520905186198E-8</v>
      </c>
      <c r="F164" s="3">
        <v>9.7320266702616706E-7</v>
      </c>
      <c r="G164">
        <v>8.2257390810272195</v>
      </c>
      <c r="H164" t="s">
        <v>327</v>
      </c>
    </row>
    <row r="165" spans="1:8">
      <c r="A165" t="s">
        <v>328</v>
      </c>
      <c r="B165">
        <v>1.29174658549453</v>
      </c>
      <c r="C165">
        <v>-2.15001476005102</v>
      </c>
      <c r="D165">
        <v>5.5896125310027003</v>
      </c>
      <c r="E165" s="3">
        <v>1.33275274846029E-7</v>
      </c>
      <c r="F165" s="3">
        <v>2.4297187512563102E-6</v>
      </c>
      <c r="G165">
        <v>7.1647090497132497</v>
      </c>
      <c r="H165" t="s">
        <v>329</v>
      </c>
    </row>
    <row r="166" spans="1:8">
      <c r="A166" t="s">
        <v>330</v>
      </c>
      <c r="B166">
        <v>1.29022616743501</v>
      </c>
      <c r="C166">
        <v>2.6322897779174301</v>
      </c>
      <c r="D166">
        <v>4.69078575075015</v>
      </c>
      <c r="E166" s="3">
        <v>6.9408587776385601E-6</v>
      </c>
      <c r="F166" s="3">
        <v>6.8491639543589398E-5</v>
      </c>
      <c r="G166">
        <v>3.3916399861281001</v>
      </c>
      <c r="H166" t="s">
        <v>331</v>
      </c>
    </row>
    <row r="167" spans="1:8">
      <c r="A167" t="s">
        <v>332</v>
      </c>
      <c r="B167">
        <v>1.28946935881462</v>
      </c>
      <c r="C167">
        <v>2.7053638178413402</v>
      </c>
      <c r="D167">
        <v>4.91156172913922</v>
      </c>
      <c r="E167" s="3">
        <v>2.7321227756213899E-6</v>
      </c>
      <c r="F167" s="3">
        <v>3.0133707084059399E-5</v>
      </c>
      <c r="G167">
        <v>4.2780116649141302</v>
      </c>
      <c r="H167" t="s">
        <v>333</v>
      </c>
    </row>
    <row r="168" spans="1:8">
      <c r="A168" t="s">
        <v>334</v>
      </c>
      <c r="B168">
        <v>1.2871865146476</v>
      </c>
      <c r="C168">
        <v>4.6830311475795696</v>
      </c>
      <c r="D168">
        <v>4.1627957991798903</v>
      </c>
      <c r="E168" s="3">
        <v>5.7650227433730098E-5</v>
      </c>
      <c r="F168">
        <v>4.0983574005021398E-4</v>
      </c>
      <c r="G168">
        <v>1.39076908643826</v>
      </c>
      <c r="H168" t="s">
        <v>335</v>
      </c>
    </row>
    <row r="169" spans="1:8">
      <c r="A169" t="s">
        <v>336</v>
      </c>
      <c r="B169">
        <v>1.28222417538567</v>
      </c>
      <c r="C169">
        <v>2.71219280308449</v>
      </c>
      <c r="D169">
        <v>4.9241994402233402</v>
      </c>
      <c r="E169" s="3">
        <v>2.5880668913934698E-6</v>
      </c>
      <c r="F169" s="3">
        <v>2.9229941672641601E-5</v>
      </c>
      <c r="G169">
        <v>4.3295879714971504</v>
      </c>
      <c r="H169" t="s">
        <v>337</v>
      </c>
    </row>
    <row r="170" spans="1:8">
      <c r="A170" t="s">
        <v>338</v>
      </c>
      <c r="B170">
        <v>1.27758347951864</v>
      </c>
      <c r="C170">
        <v>2.3692602046774498</v>
      </c>
      <c r="D170">
        <v>4.5900983790391496</v>
      </c>
      <c r="E170" s="3">
        <v>1.05240844459765E-5</v>
      </c>
      <c r="F170" s="3">
        <v>9.7445226351633996E-5</v>
      </c>
      <c r="G170">
        <v>2.9968346693414598</v>
      </c>
      <c r="H170" t="s">
        <v>339</v>
      </c>
    </row>
    <row r="171" spans="1:8">
      <c r="A171" t="s">
        <v>340</v>
      </c>
      <c r="B171">
        <v>1.2708128686779001</v>
      </c>
      <c r="C171">
        <v>3.2944320104459899</v>
      </c>
      <c r="D171">
        <v>3.8088629765903401</v>
      </c>
      <c r="E171">
        <v>2.16581093621165E-4</v>
      </c>
      <c r="F171">
        <v>1.2447189288572701E-3</v>
      </c>
      <c r="G171">
        <v>0.15083348930461199</v>
      </c>
      <c r="H171" t="s">
        <v>341</v>
      </c>
    </row>
    <row r="172" spans="1:8">
      <c r="A172" t="s">
        <v>342</v>
      </c>
      <c r="B172">
        <v>1.2603103336589101</v>
      </c>
      <c r="C172">
        <v>5.0446401973541803</v>
      </c>
      <c r="D172">
        <v>5.3361960801045196</v>
      </c>
      <c r="E172" s="3">
        <v>4.2311264531278099E-7</v>
      </c>
      <c r="F172" s="3">
        <v>6.8985757387953497E-6</v>
      </c>
      <c r="G172">
        <v>6.0582849344306897</v>
      </c>
      <c r="H172" t="s">
        <v>343</v>
      </c>
    </row>
    <row r="173" spans="1:8">
      <c r="A173" t="s">
        <v>344</v>
      </c>
      <c r="B173">
        <v>1.2579735994147601</v>
      </c>
      <c r="C173">
        <v>5.7063581089729096</v>
      </c>
      <c r="D173">
        <v>3.7637489530389501</v>
      </c>
      <c r="E173">
        <v>2.5489715554647302E-4</v>
      </c>
      <c r="F173">
        <v>1.41086986464837E-3</v>
      </c>
      <c r="G173">
        <v>-1.01318099801428E-3</v>
      </c>
      <c r="H173" t="s">
        <v>345</v>
      </c>
    </row>
    <row r="174" spans="1:8">
      <c r="A174" t="s">
        <v>346</v>
      </c>
      <c r="B174">
        <v>1.2569399067738301</v>
      </c>
      <c r="C174">
        <v>5.9347759766164199</v>
      </c>
      <c r="D174">
        <v>5.9104322510284399</v>
      </c>
      <c r="E174" s="3">
        <v>2.9617715977225401E-8</v>
      </c>
      <c r="F174" s="3">
        <v>7.0518371374346299E-7</v>
      </c>
      <c r="G174">
        <v>8.6086625623064297</v>
      </c>
      <c r="H174" t="s">
        <v>347</v>
      </c>
    </row>
    <row r="175" spans="1:8">
      <c r="A175" t="s">
        <v>348</v>
      </c>
      <c r="B175">
        <v>1.2505611233878</v>
      </c>
      <c r="C175">
        <v>4.0651658927874896</v>
      </c>
      <c r="D175">
        <v>4.3668090088309199</v>
      </c>
      <c r="E175" s="3">
        <v>2.59441206917957E-5</v>
      </c>
      <c r="F175">
        <v>2.09226779772546E-4</v>
      </c>
      <c r="G175">
        <v>2.1432368991598101</v>
      </c>
      <c r="H175" t="s">
        <v>349</v>
      </c>
    </row>
    <row r="176" spans="1:8">
      <c r="A176" t="s">
        <v>350</v>
      </c>
      <c r="B176">
        <v>1.25052037322453</v>
      </c>
      <c r="C176">
        <v>4.3458099806641997</v>
      </c>
      <c r="D176">
        <v>4.3312618895733603</v>
      </c>
      <c r="E176" s="3">
        <v>2.9870674911717602E-5</v>
      </c>
      <c r="F176">
        <v>2.33364647747794E-4</v>
      </c>
      <c r="G176">
        <v>2.01020885707293</v>
      </c>
      <c r="H176" t="s">
        <v>351</v>
      </c>
    </row>
    <row r="177" spans="1:8">
      <c r="A177" t="s">
        <v>352</v>
      </c>
      <c r="B177">
        <v>1.2491816976476799</v>
      </c>
      <c r="C177">
        <v>4.3493954465651301</v>
      </c>
      <c r="D177">
        <v>5.4711276837756602</v>
      </c>
      <c r="E177" s="3">
        <v>2.2958722006645599E-7</v>
      </c>
      <c r="F177" s="3">
        <v>3.86944752920993E-6</v>
      </c>
      <c r="G177">
        <v>6.6434997322002296</v>
      </c>
      <c r="H177" t="s">
        <v>353</v>
      </c>
    </row>
    <row r="178" spans="1:8">
      <c r="A178" t="s">
        <v>354</v>
      </c>
      <c r="B178">
        <v>1.2482294304469701</v>
      </c>
      <c r="C178">
        <v>10.102417537450799</v>
      </c>
      <c r="D178">
        <v>2.7758410535211002</v>
      </c>
      <c r="E178">
        <v>6.3411809102272001E-3</v>
      </c>
      <c r="F178">
        <v>2.0067028196921501E-2</v>
      </c>
      <c r="G178">
        <v>-2.9453697623393702</v>
      </c>
      <c r="H178" t="s">
        <v>355</v>
      </c>
    </row>
    <row r="179" spans="1:8">
      <c r="A179" t="s">
        <v>356</v>
      </c>
      <c r="B179">
        <v>1.2461102424838399</v>
      </c>
      <c r="C179">
        <v>0.225429511105597</v>
      </c>
      <c r="D179">
        <v>3.6054311900338298</v>
      </c>
      <c r="E179">
        <v>4.46656517333384E-4</v>
      </c>
      <c r="F179">
        <v>2.27498935732095E-3</v>
      </c>
      <c r="G179">
        <v>-0.52241249787711597</v>
      </c>
      <c r="H179" t="s">
        <v>357</v>
      </c>
    </row>
    <row r="180" spans="1:8">
      <c r="A180" t="s">
        <v>358</v>
      </c>
      <c r="B180">
        <v>1.2407241637448401</v>
      </c>
      <c r="C180">
        <v>2.7678191197050501</v>
      </c>
      <c r="D180">
        <v>3.7468871498348899</v>
      </c>
      <c r="E180">
        <v>2.70804901443601E-4</v>
      </c>
      <c r="F180">
        <v>1.4825085845452601E-3</v>
      </c>
      <c r="G180">
        <v>-5.7398160354782797E-2</v>
      </c>
      <c r="H180" t="s">
        <v>359</v>
      </c>
    </row>
    <row r="181" spans="1:8">
      <c r="A181" t="s">
        <v>360</v>
      </c>
      <c r="B181">
        <v>1.22898727572523</v>
      </c>
      <c r="C181">
        <v>1.18937226611075</v>
      </c>
      <c r="D181">
        <v>4.1359686651456</v>
      </c>
      <c r="E181" s="3">
        <v>6.3911071067837994E-5</v>
      </c>
      <c r="F181">
        <v>4.45891193496544E-4</v>
      </c>
      <c r="G181">
        <v>1.29383192282079</v>
      </c>
      <c r="H181" t="s">
        <v>361</v>
      </c>
    </row>
    <row r="182" spans="1:8">
      <c r="A182" t="s">
        <v>362</v>
      </c>
      <c r="B182">
        <v>1.2241013130760501</v>
      </c>
      <c r="C182">
        <v>0.12731413801726699</v>
      </c>
      <c r="D182">
        <v>3.90021147464252</v>
      </c>
      <c r="E182">
        <v>1.55096181314332E-4</v>
      </c>
      <c r="F182">
        <v>9.40032534096264E-4</v>
      </c>
      <c r="G182">
        <v>0.46266171747239299</v>
      </c>
      <c r="H182" t="s">
        <v>363</v>
      </c>
    </row>
    <row r="183" spans="1:8">
      <c r="A183" t="s">
        <v>364</v>
      </c>
      <c r="B183">
        <v>1.2187199816001599</v>
      </c>
      <c r="C183">
        <v>6.36135025294017</v>
      </c>
      <c r="D183">
        <v>4.5118392957727904</v>
      </c>
      <c r="E183" s="3">
        <v>1.44862729345527E-5</v>
      </c>
      <c r="F183">
        <v>1.2633377559202901E-4</v>
      </c>
      <c r="G183">
        <v>2.6941765544887102</v>
      </c>
      <c r="H183" t="s">
        <v>365</v>
      </c>
    </row>
    <row r="184" spans="1:8">
      <c r="A184" t="s">
        <v>366</v>
      </c>
      <c r="B184">
        <v>1.21867099423676</v>
      </c>
      <c r="C184">
        <v>4.7426382834673104</v>
      </c>
      <c r="D184">
        <v>4.6365528454184002</v>
      </c>
      <c r="E184" s="3">
        <v>8.6914105673436305E-6</v>
      </c>
      <c r="F184" s="3">
        <v>8.1481974068846498E-5</v>
      </c>
      <c r="G184">
        <v>3.1782379013237798</v>
      </c>
      <c r="H184" t="s">
        <v>367</v>
      </c>
    </row>
    <row r="185" spans="1:8">
      <c r="A185" t="s">
        <v>368</v>
      </c>
      <c r="B185">
        <v>1.2099084706276</v>
      </c>
      <c r="C185">
        <v>1.1997001656333099</v>
      </c>
      <c r="D185">
        <v>4.7938432548017902</v>
      </c>
      <c r="E185" s="3">
        <v>4.5065055229345902E-6</v>
      </c>
      <c r="F185" s="3">
        <v>4.6619022651047503E-5</v>
      </c>
      <c r="G185">
        <v>3.8019129073766602</v>
      </c>
      <c r="H185" t="s">
        <v>369</v>
      </c>
    </row>
    <row r="186" spans="1:8">
      <c r="A186" t="s">
        <v>370</v>
      </c>
      <c r="B186">
        <v>1.2070052041584001</v>
      </c>
      <c r="C186">
        <v>3.4214341654673901</v>
      </c>
      <c r="D186">
        <v>4.7644019530769297</v>
      </c>
      <c r="E186" s="3">
        <v>5.1013517309906E-6</v>
      </c>
      <c r="F186" s="3">
        <v>5.2054609499903998E-5</v>
      </c>
      <c r="G186">
        <v>3.6840777227201098</v>
      </c>
      <c r="H186" t="s">
        <v>371</v>
      </c>
    </row>
    <row r="187" spans="1:8">
      <c r="A187" t="s">
        <v>372</v>
      </c>
      <c r="B187">
        <v>1.2056943481214999</v>
      </c>
      <c r="C187">
        <v>5.3838412132235103</v>
      </c>
      <c r="D187">
        <v>3.3965434447469001</v>
      </c>
      <c r="E187">
        <v>9.12184547705187E-4</v>
      </c>
      <c r="F187">
        <v>4.2100825278700901E-3</v>
      </c>
      <c r="G187">
        <v>-1.1823768333779701</v>
      </c>
      <c r="H187" t="s">
        <v>373</v>
      </c>
    </row>
    <row r="188" spans="1:8">
      <c r="A188" t="s">
        <v>374</v>
      </c>
      <c r="B188">
        <v>1.2050153845818801</v>
      </c>
      <c r="C188">
        <v>0.99711302973624205</v>
      </c>
      <c r="D188">
        <v>2.7903003124233199</v>
      </c>
      <c r="E188">
        <v>6.08064195654271E-3</v>
      </c>
      <c r="F188">
        <v>1.9531624089853799E-2</v>
      </c>
      <c r="G188">
        <v>-2.9078112802541098</v>
      </c>
      <c r="H188" t="s">
        <v>375</v>
      </c>
    </row>
    <row r="189" spans="1:8">
      <c r="A189" t="s">
        <v>376</v>
      </c>
      <c r="B189">
        <v>1.20361068497237</v>
      </c>
      <c r="C189">
        <v>4.8632584005560098</v>
      </c>
      <c r="D189">
        <v>4.0166885137244899</v>
      </c>
      <c r="E189">
        <v>1.00529136539705E-4</v>
      </c>
      <c r="F189">
        <v>6.5278660090717605E-4</v>
      </c>
      <c r="G189">
        <v>0.86861320123157104</v>
      </c>
      <c r="H189" t="s">
        <v>377</v>
      </c>
    </row>
    <row r="190" spans="1:8">
      <c r="A190" t="s">
        <v>378</v>
      </c>
      <c r="B190">
        <v>1.20193307586917</v>
      </c>
      <c r="C190">
        <v>3.8104285710966899</v>
      </c>
      <c r="D190">
        <v>4.3339594788083602</v>
      </c>
      <c r="E190" s="3">
        <v>2.9553693256565499E-5</v>
      </c>
      <c r="F190">
        <v>2.33364647747794E-4</v>
      </c>
      <c r="G190">
        <v>2.0202759874298502</v>
      </c>
      <c r="H190" t="s">
        <v>379</v>
      </c>
    </row>
    <row r="191" spans="1:8">
      <c r="A191" t="s">
        <v>380</v>
      </c>
      <c r="B191">
        <v>1.1978597008918099</v>
      </c>
      <c r="C191">
        <v>3.3425407854006801</v>
      </c>
      <c r="D191">
        <v>4.8269846221148001</v>
      </c>
      <c r="E191" s="3">
        <v>3.9172501782223403E-6</v>
      </c>
      <c r="F191" s="3">
        <v>4.1090036834499997E-5</v>
      </c>
      <c r="G191">
        <v>3.9351530135087001</v>
      </c>
      <c r="H191" t="s">
        <v>381</v>
      </c>
    </row>
    <row r="192" spans="1:8">
      <c r="A192" t="s">
        <v>382</v>
      </c>
      <c r="B192">
        <v>1.19675954054665</v>
      </c>
      <c r="C192">
        <v>2.7134051071088701</v>
      </c>
      <c r="D192">
        <v>3.4991381622294901</v>
      </c>
      <c r="E192">
        <v>6.4476648228402702E-4</v>
      </c>
      <c r="F192">
        <v>3.12497765030402E-3</v>
      </c>
      <c r="G192">
        <v>-0.862274308606095</v>
      </c>
      <c r="H192" t="s">
        <v>383</v>
      </c>
    </row>
    <row r="193" spans="1:8">
      <c r="A193" t="s">
        <v>384</v>
      </c>
      <c r="B193">
        <v>1.19569225699963</v>
      </c>
      <c r="C193">
        <v>5.94726102969679</v>
      </c>
      <c r="D193">
        <v>4.9421689630743098</v>
      </c>
      <c r="E193" s="3">
        <v>2.3958648845044499E-6</v>
      </c>
      <c r="F193" s="3">
        <v>2.7824509205726301E-5</v>
      </c>
      <c r="G193">
        <v>4.4030774867351301</v>
      </c>
      <c r="H193" t="s">
        <v>385</v>
      </c>
    </row>
    <row r="194" spans="1:8">
      <c r="A194" t="s">
        <v>386</v>
      </c>
      <c r="B194">
        <v>1.1921992245314901</v>
      </c>
      <c r="C194">
        <v>1.9505915743547499</v>
      </c>
      <c r="D194">
        <v>2.53076662151771</v>
      </c>
      <c r="E194">
        <v>1.2605859884310001E-2</v>
      </c>
      <c r="F194">
        <v>3.5016277456416701E-2</v>
      </c>
      <c r="G194">
        <v>-3.5554707594819299</v>
      </c>
      <c r="H194" t="s">
        <v>387</v>
      </c>
    </row>
    <row r="195" spans="1:8">
      <c r="A195" t="s">
        <v>388</v>
      </c>
      <c r="B195">
        <v>1.1904399923312801</v>
      </c>
      <c r="C195">
        <v>-0.74136719124499095</v>
      </c>
      <c r="D195">
        <v>4.5583246454522</v>
      </c>
      <c r="E195" s="3">
        <v>1.19870173344686E-5</v>
      </c>
      <c r="F195">
        <v>1.08316421697005E-4</v>
      </c>
      <c r="G195">
        <v>2.873505758052</v>
      </c>
      <c r="H195" t="s">
        <v>389</v>
      </c>
    </row>
    <row r="196" spans="1:8">
      <c r="A196" t="s">
        <v>390</v>
      </c>
      <c r="B196">
        <v>1.1834367444204501</v>
      </c>
      <c r="C196">
        <v>1.6389625186564301</v>
      </c>
      <c r="D196">
        <v>2.6335273913161799</v>
      </c>
      <c r="E196">
        <v>9.5029691847620095E-3</v>
      </c>
      <c r="F196">
        <v>2.7880059566789399E-2</v>
      </c>
      <c r="G196">
        <v>-3.3057839223942702</v>
      </c>
      <c r="H196" t="s">
        <v>391</v>
      </c>
    </row>
    <row r="197" spans="1:8">
      <c r="A197" t="s">
        <v>392</v>
      </c>
      <c r="B197">
        <v>1.1739463129510701</v>
      </c>
      <c r="C197">
        <v>2.4192852339876398</v>
      </c>
      <c r="D197">
        <v>4.9606368662073796</v>
      </c>
      <c r="E197" s="3">
        <v>2.2128007526703999E-6</v>
      </c>
      <c r="F197" s="3">
        <v>2.6553609032044799E-5</v>
      </c>
      <c r="G197">
        <v>4.4787920897724796</v>
      </c>
      <c r="H197" t="s">
        <v>393</v>
      </c>
    </row>
    <row r="198" spans="1:8">
      <c r="A198" t="s">
        <v>394</v>
      </c>
      <c r="B198">
        <v>1.17319346120714</v>
      </c>
      <c r="C198">
        <v>4.6332914871342297</v>
      </c>
      <c r="D198">
        <v>4.7158816258799998</v>
      </c>
      <c r="E198" s="3">
        <v>6.2513219375546397E-6</v>
      </c>
      <c r="F198" s="3">
        <v>6.3278529022135099E-5</v>
      </c>
      <c r="G198">
        <v>3.49097696434128</v>
      </c>
      <c r="H198" t="s">
        <v>395</v>
      </c>
    </row>
    <row r="199" spans="1:8">
      <c r="A199" t="s">
        <v>396</v>
      </c>
      <c r="B199">
        <v>1.16983412019246</v>
      </c>
      <c r="C199">
        <v>4.6923408482004296</v>
      </c>
      <c r="D199">
        <v>2.7601741932149202</v>
      </c>
      <c r="E199">
        <v>6.6349212055852296E-3</v>
      </c>
      <c r="F199">
        <v>2.0820882444305099E-2</v>
      </c>
      <c r="G199">
        <v>-2.9858704063096799</v>
      </c>
      <c r="H199" t="s">
        <v>397</v>
      </c>
    </row>
    <row r="200" spans="1:8">
      <c r="A200" t="s">
        <v>398</v>
      </c>
      <c r="B200">
        <v>1.1689041661928199</v>
      </c>
      <c r="C200">
        <v>3.4602928387866498</v>
      </c>
      <c r="D200">
        <v>3.0710836576418599</v>
      </c>
      <c r="E200">
        <v>2.61075333045657E-3</v>
      </c>
      <c r="F200">
        <v>9.8892171608203506E-3</v>
      </c>
      <c r="G200">
        <v>-2.1447552797554601</v>
      </c>
      <c r="H200" t="s">
        <v>399</v>
      </c>
    </row>
    <row r="201" spans="1:8">
      <c r="A201" t="s">
        <v>400</v>
      </c>
      <c r="B201">
        <v>1.16849655126976</v>
      </c>
      <c r="C201">
        <v>9.2591827019459991</v>
      </c>
      <c r="D201">
        <v>2.7967383400055801</v>
      </c>
      <c r="E201">
        <v>5.9678064598665398E-3</v>
      </c>
      <c r="F201">
        <v>1.92917602139249E-2</v>
      </c>
      <c r="G201">
        <v>-2.8910328661665599</v>
      </c>
      <c r="H201" t="s">
        <v>401</v>
      </c>
    </row>
    <row r="202" spans="1:8">
      <c r="A202" t="s">
        <v>402</v>
      </c>
      <c r="B202">
        <v>1.16361341782802</v>
      </c>
      <c r="C202">
        <v>0.19688269429489699</v>
      </c>
      <c r="D202">
        <v>4.9557395419077199</v>
      </c>
      <c r="E202" s="3">
        <v>2.2599766924933202E-6</v>
      </c>
      <c r="F202" s="3">
        <v>2.6904484434444299E-5</v>
      </c>
      <c r="G202">
        <v>4.4586956570386604</v>
      </c>
      <c r="H202" t="s">
        <v>403</v>
      </c>
    </row>
    <row r="203" spans="1:8">
      <c r="A203" t="s">
        <v>404</v>
      </c>
      <c r="B203">
        <v>1.1628383677632199</v>
      </c>
      <c r="C203">
        <v>8.2709264599623893</v>
      </c>
      <c r="D203">
        <v>3.9918743471189799</v>
      </c>
      <c r="E203">
        <v>1.103380116925E-4</v>
      </c>
      <c r="F203">
        <v>7.0428518101595897E-4</v>
      </c>
      <c r="G203">
        <v>0.78135445026982298</v>
      </c>
      <c r="H203" t="s">
        <v>405</v>
      </c>
    </row>
    <row r="204" spans="1:8">
      <c r="A204" t="s">
        <v>406</v>
      </c>
      <c r="B204">
        <v>1.15814614109693</v>
      </c>
      <c r="C204">
        <v>3.6871857205521699</v>
      </c>
      <c r="D204">
        <v>3.28803875761625</v>
      </c>
      <c r="E204">
        <v>1.3060833826040101E-3</v>
      </c>
      <c r="F204">
        <v>5.6212877750327602E-3</v>
      </c>
      <c r="G204">
        <v>-1.5122911362367</v>
      </c>
      <c r="H204" t="s">
        <v>407</v>
      </c>
    </row>
    <row r="205" spans="1:8">
      <c r="A205" t="s">
        <v>408</v>
      </c>
      <c r="B205">
        <v>1.1507983013778</v>
      </c>
      <c r="C205">
        <v>0.94279041612224201</v>
      </c>
      <c r="D205">
        <v>3.50285553068393</v>
      </c>
      <c r="E205">
        <v>6.3662465491758601E-4</v>
      </c>
      <c r="F205">
        <v>3.1105439165354399E-3</v>
      </c>
      <c r="G205">
        <v>-0.85052872227749099</v>
      </c>
      <c r="H205" t="s">
        <v>409</v>
      </c>
    </row>
    <row r="206" spans="1:8">
      <c r="A206" t="s">
        <v>410</v>
      </c>
      <c r="B206">
        <v>1.1501218817527199</v>
      </c>
      <c r="C206">
        <v>2.5260565869825</v>
      </c>
      <c r="D206">
        <v>2.35016529977162</v>
      </c>
      <c r="E206">
        <v>2.0310316758725099E-2</v>
      </c>
      <c r="F206">
        <v>4.9943401865717302E-2</v>
      </c>
      <c r="G206">
        <v>-3.9724626472562798</v>
      </c>
      <c r="H206" t="s">
        <v>411</v>
      </c>
    </row>
    <row r="207" spans="1:8">
      <c r="A207" t="s">
        <v>412</v>
      </c>
      <c r="B207">
        <v>1.1499055122409201</v>
      </c>
      <c r="C207">
        <v>9.5618664533834696</v>
      </c>
      <c r="D207">
        <v>3.81572547265006</v>
      </c>
      <c r="E207">
        <v>2.1125563976097701E-4</v>
      </c>
      <c r="F207">
        <v>1.22348826116396E-3</v>
      </c>
      <c r="G207">
        <v>0.174057060580217</v>
      </c>
      <c r="H207" t="s">
        <v>413</v>
      </c>
    </row>
    <row r="208" spans="1:8">
      <c r="A208" t="s">
        <v>414</v>
      </c>
      <c r="B208">
        <v>1.14024347069075</v>
      </c>
      <c r="C208">
        <v>1.14196870901048</v>
      </c>
      <c r="D208">
        <v>3.9650874176006599</v>
      </c>
      <c r="E208">
        <v>1.21949922620697E-4</v>
      </c>
      <c r="F208">
        <v>7.6591427290608903E-4</v>
      </c>
      <c r="G208">
        <v>0.68762768018023301</v>
      </c>
      <c r="H208" t="s">
        <v>415</v>
      </c>
    </row>
    <row r="209" spans="1:8">
      <c r="A209" t="s">
        <v>416</v>
      </c>
      <c r="B209">
        <v>1.1247610517334199</v>
      </c>
      <c r="C209">
        <v>-1.182296326136</v>
      </c>
      <c r="D209">
        <v>4.5167583840378098</v>
      </c>
      <c r="E209" s="3">
        <v>1.4199696444681601E-5</v>
      </c>
      <c r="F209">
        <v>1.2455874074282101E-4</v>
      </c>
      <c r="G209">
        <v>2.7130909143828901</v>
      </c>
      <c r="H209" t="s">
        <v>417</v>
      </c>
    </row>
    <row r="210" spans="1:8">
      <c r="A210" t="s">
        <v>418</v>
      </c>
      <c r="B210">
        <v>1.1042304303507899</v>
      </c>
      <c r="C210">
        <v>-0.34813791739108702</v>
      </c>
      <c r="D210">
        <v>3.5157567912483199</v>
      </c>
      <c r="E210">
        <v>6.0911257433645804E-4</v>
      </c>
      <c r="F210">
        <v>3.0154087838438499E-3</v>
      </c>
      <c r="G210">
        <v>-0.80968593759917795</v>
      </c>
      <c r="H210" t="s">
        <v>419</v>
      </c>
    </row>
    <row r="211" spans="1:8">
      <c r="A211" t="s">
        <v>420</v>
      </c>
      <c r="B211">
        <v>1.1029326029817399</v>
      </c>
      <c r="C211">
        <v>5.2186848311994201</v>
      </c>
      <c r="D211">
        <v>3.8159737546327399</v>
      </c>
      <c r="E211">
        <v>2.1106531909548899E-4</v>
      </c>
      <c r="F211">
        <v>1.22348826116396E-3</v>
      </c>
      <c r="G211">
        <v>0.17489789802703601</v>
      </c>
      <c r="H211" t="s">
        <v>421</v>
      </c>
    </row>
    <row r="212" spans="1:8">
      <c r="A212" t="s">
        <v>422</v>
      </c>
      <c r="B212">
        <v>1.10151514734033</v>
      </c>
      <c r="C212">
        <v>3.2136740223652098</v>
      </c>
      <c r="D212">
        <v>3.9235745600493899</v>
      </c>
      <c r="E212">
        <v>1.4227651869058499E-4</v>
      </c>
      <c r="F212">
        <v>8.6753974811332299E-4</v>
      </c>
      <c r="G212">
        <v>0.543343302836236</v>
      </c>
      <c r="H212" t="s">
        <v>423</v>
      </c>
    </row>
    <row r="213" spans="1:8">
      <c r="A213" t="s">
        <v>424</v>
      </c>
      <c r="B213">
        <v>1.0967579205419999</v>
      </c>
      <c r="C213">
        <v>-2.0817795113003399</v>
      </c>
      <c r="D213">
        <v>4.2107580021074797</v>
      </c>
      <c r="E213" s="3">
        <v>4.7892749968046502E-5</v>
      </c>
      <c r="F213">
        <v>3.5215257329446003E-4</v>
      </c>
      <c r="G213">
        <v>1.5652521053486299</v>
      </c>
      <c r="H213" t="s">
        <v>425</v>
      </c>
    </row>
    <row r="214" spans="1:8">
      <c r="A214" t="s">
        <v>426</v>
      </c>
      <c r="B214">
        <v>1.0959616637290099</v>
      </c>
      <c r="C214">
        <v>1.3792271304058901</v>
      </c>
      <c r="D214">
        <v>3.7892954908386498</v>
      </c>
      <c r="E214">
        <v>2.3247505225611301E-4</v>
      </c>
      <c r="F214">
        <v>1.3158965222044201E-3</v>
      </c>
      <c r="G214">
        <v>8.4796273897536495E-2</v>
      </c>
      <c r="H214" t="s">
        <v>427</v>
      </c>
    </row>
    <row r="215" spans="1:8">
      <c r="A215" t="s">
        <v>428</v>
      </c>
      <c r="B215">
        <v>1.0947534660459799</v>
      </c>
      <c r="C215">
        <v>2.8750836641882702</v>
      </c>
      <c r="D215">
        <v>3.6680101408710399</v>
      </c>
      <c r="E215">
        <v>3.5855295748744398E-4</v>
      </c>
      <c r="F215">
        <v>1.90719658238002E-3</v>
      </c>
      <c r="G215">
        <v>-0.31846862857665198</v>
      </c>
      <c r="H215" t="s">
        <v>429</v>
      </c>
    </row>
    <row r="216" spans="1:8">
      <c r="A216" t="s">
        <v>430</v>
      </c>
      <c r="B216">
        <v>1.0909178863420701</v>
      </c>
      <c r="C216">
        <v>4.3796574492473201</v>
      </c>
      <c r="D216">
        <v>2.6763310836210201</v>
      </c>
      <c r="E216">
        <v>8.4278299195117198E-3</v>
      </c>
      <c r="F216">
        <v>2.54873888694911E-2</v>
      </c>
      <c r="G216">
        <v>-3.1991569343794199</v>
      </c>
      <c r="H216" t="s">
        <v>431</v>
      </c>
    </row>
    <row r="217" spans="1:8">
      <c r="A217" t="s">
        <v>432</v>
      </c>
      <c r="B217">
        <v>1.0884019175427799</v>
      </c>
      <c r="C217">
        <v>4.8389305815408497</v>
      </c>
      <c r="D217">
        <v>3.06543631925837</v>
      </c>
      <c r="E217">
        <v>2.6570440653792601E-3</v>
      </c>
      <c r="F217">
        <v>1.0039209315035E-2</v>
      </c>
      <c r="G217">
        <v>-2.1607258970414098</v>
      </c>
      <c r="H217" t="s">
        <v>433</v>
      </c>
    </row>
    <row r="218" spans="1:8">
      <c r="A218" t="s">
        <v>434</v>
      </c>
      <c r="B218">
        <v>1.0875159279271001</v>
      </c>
      <c r="C218">
        <v>0.47872647745331698</v>
      </c>
      <c r="D218">
        <v>3.3888847775330002</v>
      </c>
      <c r="E218">
        <v>9.3584416357908996E-4</v>
      </c>
      <c r="F218">
        <v>4.3060314275111498E-3</v>
      </c>
      <c r="G218">
        <v>-1.20595605677539</v>
      </c>
      <c r="H218" t="s">
        <v>435</v>
      </c>
    </row>
    <row r="219" spans="1:8">
      <c r="A219" t="s">
        <v>436</v>
      </c>
      <c r="B219">
        <v>1.0817249982663699</v>
      </c>
      <c r="C219">
        <v>1.9533586439774799</v>
      </c>
      <c r="D219">
        <v>2.6156953431920398</v>
      </c>
      <c r="E219">
        <v>9.9862910887320994E-3</v>
      </c>
      <c r="F219">
        <v>2.90862847244624E-2</v>
      </c>
      <c r="G219">
        <v>-3.3497511937845199</v>
      </c>
      <c r="H219" t="s">
        <v>437</v>
      </c>
    </row>
    <row r="220" spans="1:8">
      <c r="A220" t="s">
        <v>438</v>
      </c>
      <c r="B220">
        <v>1.0778427742758001</v>
      </c>
      <c r="C220">
        <v>6.5760187605570799</v>
      </c>
      <c r="D220">
        <v>3.0412055274024699</v>
      </c>
      <c r="E220">
        <v>2.8644059252703898E-3</v>
      </c>
      <c r="F220">
        <v>1.06880818107104E-2</v>
      </c>
      <c r="G220">
        <v>-2.2289632969428799</v>
      </c>
      <c r="H220" t="s">
        <v>439</v>
      </c>
    </row>
    <row r="221" spans="1:8">
      <c r="A221" t="s">
        <v>440</v>
      </c>
      <c r="B221">
        <v>1.06102730325137</v>
      </c>
      <c r="C221">
        <v>10.516408452176501</v>
      </c>
      <c r="D221">
        <v>2.6882149715277599</v>
      </c>
      <c r="E221">
        <v>8.1495181268757908E-3</v>
      </c>
      <c r="F221">
        <v>2.47956940979993E-2</v>
      </c>
      <c r="G221">
        <v>-3.1692815251047599</v>
      </c>
      <c r="H221" t="s">
        <v>441</v>
      </c>
    </row>
    <row r="222" spans="1:8">
      <c r="A222" t="s">
        <v>442</v>
      </c>
      <c r="B222">
        <v>1.0605655191272101</v>
      </c>
      <c r="C222">
        <v>1.1931044839077101</v>
      </c>
      <c r="D222">
        <v>4.7145695734016799</v>
      </c>
      <c r="E222" s="3">
        <v>6.2856672161987498E-6</v>
      </c>
      <c r="F222" s="3">
        <v>6.3278529022135099E-5</v>
      </c>
      <c r="G222">
        <v>3.4857743241530699</v>
      </c>
      <c r="H222" t="s">
        <v>443</v>
      </c>
    </row>
    <row r="223" spans="1:8">
      <c r="A223" t="s">
        <v>444</v>
      </c>
      <c r="B223">
        <v>1.0586152394091499</v>
      </c>
      <c r="C223">
        <v>2.5435477731679401</v>
      </c>
      <c r="D223">
        <v>3.3594466397946201</v>
      </c>
      <c r="E223">
        <v>1.03224686954968E-3</v>
      </c>
      <c r="F223">
        <v>4.67785590430369E-3</v>
      </c>
      <c r="G223">
        <v>-1.29617690540506</v>
      </c>
      <c r="H223" t="s">
        <v>445</v>
      </c>
    </row>
    <row r="224" spans="1:8">
      <c r="A224" t="s">
        <v>446</v>
      </c>
      <c r="B224">
        <v>1.0550515377395799</v>
      </c>
      <c r="C224">
        <v>-0.26534838720054699</v>
      </c>
      <c r="D224">
        <v>2.85567734774127</v>
      </c>
      <c r="E224">
        <v>5.0201654498023803E-3</v>
      </c>
      <c r="F224">
        <v>1.6808589675677599E-2</v>
      </c>
      <c r="G224">
        <v>-2.7358486549098502</v>
      </c>
      <c r="H224" t="s">
        <v>447</v>
      </c>
    </row>
    <row r="225" spans="1:8">
      <c r="A225" t="s">
        <v>448</v>
      </c>
      <c r="B225">
        <v>1.0549759301424899</v>
      </c>
      <c r="C225">
        <v>4.2483755248751596</v>
      </c>
      <c r="D225">
        <v>3.8127423002785399</v>
      </c>
      <c r="E225">
        <v>2.1355517968439601E-4</v>
      </c>
      <c r="F225">
        <v>1.2320491135638201E-3</v>
      </c>
      <c r="G225">
        <v>0.16395756100893899</v>
      </c>
      <c r="H225" t="s">
        <v>449</v>
      </c>
    </row>
    <row r="226" spans="1:8">
      <c r="A226" t="s">
        <v>450</v>
      </c>
      <c r="B226">
        <v>1.0502290315028</v>
      </c>
      <c r="C226">
        <v>3.1643831876887001</v>
      </c>
      <c r="D226">
        <v>3.7681490155282802</v>
      </c>
      <c r="E226">
        <v>2.5089430635321801E-4</v>
      </c>
      <c r="F226">
        <v>1.3938572575178799E-3</v>
      </c>
      <c r="G226">
        <v>1.37335259232216E-2</v>
      </c>
      <c r="H226" t="s">
        <v>451</v>
      </c>
    </row>
    <row r="227" spans="1:8">
      <c r="A227" t="s">
        <v>452</v>
      </c>
      <c r="B227">
        <v>1.0459525775878999</v>
      </c>
      <c r="C227">
        <v>2.8847384347761098</v>
      </c>
      <c r="D227">
        <v>2.8092582844690801</v>
      </c>
      <c r="E227">
        <v>5.7538261274818403E-3</v>
      </c>
      <c r="F227">
        <v>1.8721776987467999E-2</v>
      </c>
      <c r="G227">
        <v>-2.8583065385006701</v>
      </c>
      <c r="H227" t="s">
        <v>453</v>
      </c>
    </row>
    <row r="228" spans="1:8">
      <c r="A228" t="s">
        <v>454</v>
      </c>
      <c r="B228">
        <v>1.04564455700069</v>
      </c>
      <c r="C228">
        <v>1.84600517827893</v>
      </c>
      <c r="D228">
        <v>4.2539509596902603</v>
      </c>
      <c r="E228" s="3">
        <v>4.0478257932157601E-5</v>
      </c>
      <c r="F228">
        <v>3.0403754592106899E-4</v>
      </c>
      <c r="G228">
        <v>1.7236662013048401</v>
      </c>
      <c r="H228" t="s">
        <v>455</v>
      </c>
    </row>
    <row r="229" spans="1:8">
      <c r="A229" t="s">
        <v>456</v>
      </c>
      <c r="B229">
        <v>1.04405375909118</v>
      </c>
      <c r="C229">
        <v>4.2257560602395303</v>
      </c>
      <c r="D229">
        <v>3.4986564334264298</v>
      </c>
      <c r="E229">
        <v>6.4582871439616395E-4</v>
      </c>
      <c r="F229">
        <v>3.12497765030402E-3</v>
      </c>
      <c r="G229">
        <v>-0.86379565447871398</v>
      </c>
      <c r="H229" t="s">
        <v>457</v>
      </c>
    </row>
    <row r="230" spans="1:8">
      <c r="A230" t="s">
        <v>458</v>
      </c>
      <c r="B230">
        <v>1.0427109355764901</v>
      </c>
      <c r="C230">
        <v>3.2749901899696598</v>
      </c>
      <c r="D230">
        <v>3.7722242764546099</v>
      </c>
      <c r="E230">
        <v>2.4724020749943899E-4</v>
      </c>
      <c r="F230">
        <v>1.37866286709724E-3</v>
      </c>
      <c r="G230">
        <v>2.74038810603781E-2</v>
      </c>
      <c r="H230" t="s">
        <v>459</v>
      </c>
    </row>
    <row r="231" spans="1:8">
      <c r="A231" t="s">
        <v>460</v>
      </c>
      <c r="B231">
        <v>1.0414206612066601</v>
      </c>
      <c r="C231">
        <v>1.24834493806333</v>
      </c>
      <c r="D231">
        <v>4.6424008046715697</v>
      </c>
      <c r="E231" s="3">
        <v>8.4838361810302398E-6</v>
      </c>
      <c r="F231" s="3">
        <v>8.0542748554084605E-5</v>
      </c>
      <c r="G231">
        <v>3.2011653016259598</v>
      </c>
      <c r="H231" t="s">
        <v>461</v>
      </c>
    </row>
    <row r="232" spans="1:8">
      <c r="A232" t="s">
        <v>462</v>
      </c>
      <c r="B232">
        <v>1.0247967498130099</v>
      </c>
      <c r="C232">
        <v>3.7862781980022899</v>
      </c>
      <c r="D232">
        <v>3.9336529803508999</v>
      </c>
      <c r="E232">
        <v>1.3706388453847199E-4</v>
      </c>
      <c r="F232">
        <v>8.4260584757257296E-4</v>
      </c>
      <c r="G232">
        <v>0.57826385922220302</v>
      </c>
      <c r="H232" t="s">
        <v>463</v>
      </c>
    </row>
    <row r="233" spans="1:8">
      <c r="A233" t="s">
        <v>464</v>
      </c>
      <c r="B233">
        <v>1.02427597976457</v>
      </c>
      <c r="C233">
        <v>4.9626731273362203</v>
      </c>
      <c r="D233">
        <v>3.4484161633140902</v>
      </c>
      <c r="E233">
        <v>7.6611416333625005E-4</v>
      </c>
      <c r="F233">
        <v>3.64816268255357E-3</v>
      </c>
      <c r="G233">
        <v>-1.02151293856993</v>
      </c>
      <c r="H233" t="s">
        <v>465</v>
      </c>
    </row>
    <row r="234" spans="1:8">
      <c r="A234" t="s">
        <v>466</v>
      </c>
      <c r="B234">
        <v>1.02349843952638</v>
      </c>
      <c r="C234">
        <v>6.07979989092133</v>
      </c>
      <c r="D234">
        <v>4.3579481854265998</v>
      </c>
      <c r="E234" s="3">
        <v>2.6873638048282E-5</v>
      </c>
      <c r="F234">
        <v>2.15563941563759E-4</v>
      </c>
      <c r="G234">
        <v>2.1100022658286699</v>
      </c>
      <c r="H234" t="s">
        <v>467</v>
      </c>
    </row>
    <row r="235" spans="1:8">
      <c r="A235" t="s">
        <v>468</v>
      </c>
      <c r="B235">
        <v>1.0191390345363001</v>
      </c>
      <c r="C235">
        <v>1.57877899462685</v>
      </c>
      <c r="D235">
        <v>4.2586251000553803</v>
      </c>
      <c r="E235" s="3">
        <v>3.9745436348922801E-5</v>
      </c>
      <c r="F235">
        <v>3.0204996374161199E-4</v>
      </c>
      <c r="G235">
        <v>1.7408813811294599</v>
      </c>
      <c r="H235" t="s">
        <v>469</v>
      </c>
    </row>
    <row r="236" spans="1:8">
      <c r="A236" t="s">
        <v>470</v>
      </c>
      <c r="B236">
        <v>1.0151210590372099</v>
      </c>
      <c r="C236">
        <v>4.0917326481404404</v>
      </c>
      <c r="D236">
        <v>4.25782097280646</v>
      </c>
      <c r="E236" s="3">
        <v>3.9870595213892703E-5</v>
      </c>
      <c r="F236">
        <v>3.0204996374161199E-4</v>
      </c>
      <c r="G236">
        <v>1.73791872217457</v>
      </c>
      <c r="H236" t="s">
        <v>471</v>
      </c>
    </row>
    <row r="237" spans="1:8">
      <c r="A237" t="s">
        <v>472</v>
      </c>
      <c r="B237">
        <v>1.0079953934921799</v>
      </c>
      <c r="C237">
        <v>1.5638481379906799</v>
      </c>
      <c r="D237">
        <v>4.6294412885252303</v>
      </c>
      <c r="E237" s="3">
        <v>8.95045891616407E-6</v>
      </c>
      <c r="F237" s="3">
        <v>8.3389368784137299E-5</v>
      </c>
      <c r="G237">
        <v>3.1503838962070199</v>
      </c>
      <c r="H237" t="s">
        <v>473</v>
      </c>
    </row>
    <row r="238" spans="1:8">
      <c r="E238" s="3"/>
      <c r="F238" s="3"/>
    </row>
    <row r="240" spans="1:8" ht="19">
      <c r="A240" s="2" t="s">
        <v>901</v>
      </c>
    </row>
    <row r="241" spans="1:8">
      <c r="A241" s="1" t="s">
        <v>1</v>
      </c>
      <c r="B241" s="1" t="s">
        <v>899</v>
      </c>
      <c r="C241" s="1" t="s">
        <v>2</v>
      </c>
      <c r="D241" s="1" t="s">
        <v>3</v>
      </c>
      <c r="E241" s="1" t="s">
        <v>4</v>
      </c>
      <c r="F241" s="1" t="s">
        <v>5</v>
      </c>
      <c r="G241" s="1" t="s">
        <v>6</v>
      </c>
      <c r="H241" s="1" t="s">
        <v>7</v>
      </c>
    </row>
    <row r="242" spans="1:8">
      <c r="A242" t="s">
        <v>475</v>
      </c>
      <c r="B242">
        <v>3.6196344833334999</v>
      </c>
      <c r="C242">
        <v>8.1566234049624295</v>
      </c>
      <c r="D242">
        <v>9.8359274825207006</v>
      </c>
      <c r="E242" s="3">
        <v>2.6171194801557499E-17</v>
      </c>
      <c r="F242" s="3">
        <v>9.8141980505840801E-15</v>
      </c>
      <c r="G242">
        <v>28.8386515845425</v>
      </c>
      <c r="H242" s="5" t="s">
        <v>476</v>
      </c>
    </row>
    <row r="243" spans="1:8">
      <c r="A243" t="s">
        <v>477</v>
      </c>
      <c r="B243">
        <v>3.5141824790483001</v>
      </c>
      <c r="C243">
        <v>6.87935911926039</v>
      </c>
      <c r="D243">
        <v>7.6384484201833196</v>
      </c>
      <c r="E243" s="3">
        <v>4.6981674973750903E-12</v>
      </c>
      <c r="F243" s="3">
        <v>1.11861130889883E-10</v>
      </c>
      <c r="G243">
        <v>17.022402273417701</v>
      </c>
      <c r="H243" s="5" t="s">
        <v>478</v>
      </c>
    </row>
    <row r="244" spans="1:8">
      <c r="A244" t="s">
        <v>479</v>
      </c>
      <c r="B244">
        <v>3.4994752707216499</v>
      </c>
      <c r="C244">
        <v>7.3999081734934702</v>
      </c>
      <c r="D244">
        <v>7.9708953245498204</v>
      </c>
      <c r="E244" s="3">
        <v>7.9260056003861301E-13</v>
      </c>
      <c r="F244" s="3">
        <v>2.2968923188408099E-11</v>
      </c>
      <c r="G244">
        <v>18.758057569848098</v>
      </c>
      <c r="H244" s="5" t="s">
        <v>480</v>
      </c>
    </row>
    <row r="245" spans="1:8">
      <c r="A245" t="s">
        <v>481</v>
      </c>
      <c r="B245">
        <v>3.48577642091464</v>
      </c>
      <c r="C245">
        <v>4.7265767980644</v>
      </c>
      <c r="D245">
        <v>8.77611332717645</v>
      </c>
      <c r="E245" s="3">
        <v>9.7491166178087297E-15</v>
      </c>
      <c r="F245" s="3">
        <v>8.6021617215959401E-13</v>
      </c>
      <c r="G245">
        <v>23.052352213484301</v>
      </c>
      <c r="H245" s="5" t="s">
        <v>482</v>
      </c>
    </row>
    <row r="246" spans="1:8">
      <c r="A246" t="s">
        <v>483</v>
      </c>
      <c r="B246">
        <v>3.4608317669985298</v>
      </c>
      <c r="C246">
        <v>3.5108603222652701</v>
      </c>
      <c r="D246">
        <v>6.4277152577796501</v>
      </c>
      <c r="E246" s="3">
        <v>2.3958844717258098E-9</v>
      </c>
      <c r="F246" s="3">
        <v>2.90786806665327E-8</v>
      </c>
      <c r="G246">
        <v>10.9572491112178</v>
      </c>
      <c r="H246" s="5" t="s">
        <v>484</v>
      </c>
    </row>
    <row r="247" spans="1:8">
      <c r="A247" t="s">
        <v>485</v>
      </c>
      <c r="B247">
        <v>3.4466120142100301</v>
      </c>
      <c r="C247">
        <v>7.8989691843338896</v>
      </c>
      <c r="D247">
        <v>8.2158519165779396</v>
      </c>
      <c r="E247" s="3">
        <v>2.1047456116737999E-13</v>
      </c>
      <c r="F247" s="3">
        <v>9.0203383357448392E-12</v>
      </c>
      <c r="G247">
        <v>20.052088877376502</v>
      </c>
      <c r="H247" s="5" t="s">
        <v>486</v>
      </c>
    </row>
    <row r="248" spans="1:8">
      <c r="A248" t="s">
        <v>487</v>
      </c>
      <c r="B248">
        <v>3.4382038753368298</v>
      </c>
      <c r="C248">
        <v>4.2074366832959003</v>
      </c>
      <c r="D248">
        <v>8.1685683767206907</v>
      </c>
      <c r="E248" s="3">
        <v>2.7211072168340798E-13</v>
      </c>
      <c r="F248" s="3">
        <v>1.0741212698029301E-11</v>
      </c>
      <c r="G248">
        <v>19.8013800360565</v>
      </c>
      <c r="H248" s="5" t="s">
        <v>488</v>
      </c>
    </row>
    <row r="249" spans="1:8">
      <c r="A249" t="s">
        <v>489</v>
      </c>
      <c r="B249">
        <v>3.4090451268902102</v>
      </c>
      <c r="C249">
        <v>5.8148091349769704</v>
      </c>
      <c r="D249">
        <v>8.7131996661489808</v>
      </c>
      <c r="E249" s="3">
        <v>1.3798836132793101E-14</v>
      </c>
      <c r="F249" s="3">
        <v>1.0893817999573501E-12</v>
      </c>
      <c r="G249">
        <v>22.712961898342702</v>
      </c>
      <c r="H249" s="5" t="s">
        <v>490</v>
      </c>
    </row>
    <row r="250" spans="1:8">
      <c r="A250" t="s">
        <v>491</v>
      </c>
      <c r="B250">
        <v>3.4049212369639399</v>
      </c>
      <c r="C250">
        <v>7.2211404889632398</v>
      </c>
      <c r="D250">
        <v>8.3788335896808999</v>
      </c>
      <c r="E250" s="3">
        <v>8.65702831918853E-14</v>
      </c>
      <c r="F250" s="3">
        <v>4.55093214150749E-12</v>
      </c>
      <c r="G250">
        <v>20.919436353392999</v>
      </c>
      <c r="H250" s="5" t="s">
        <v>492</v>
      </c>
    </row>
    <row r="251" spans="1:8">
      <c r="A251" t="s">
        <v>493</v>
      </c>
      <c r="B251">
        <v>3.3757729871898499</v>
      </c>
      <c r="C251">
        <v>7.1395840780642796</v>
      </c>
      <c r="D251">
        <v>8.7780580056244908</v>
      </c>
      <c r="E251" s="3">
        <v>9.64490105521509E-15</v>
      </c>
      <c r="F251" s="3">
        <v>8.6021617215959401E-13</v>
      </c>
      <c r="G251">
        <v>23.062851880782599</v>
      </c>
      <c r="H251" s="5" t="s">
        <v>494</v>
      </c>
    </row>
    <row r="252" spans="1:8">
      <c r="A252" t="s">
        <v>495</v>
      </c>
      <c r="B252">
        <v>3.3712547876886001</v>
      </c>
      <c r="C252">
        <v>8.2803662443818205</v>
      </c>
      <c r="D252">
        <v>9.4245322581408697</v>
      </c>
      <c r="E252" s="3">
        <v>2.63958780091656E-16</v>
      </c>
      <c r="F252" s="3">
        <v>6.5989695022914001E-14</v>
      </c>
      <c r="G252">
        <v>26.579387221922701</v>
      </c>
      <c r="H252" s="5" t="s">
        <v>496</v>
      </c>
    </row>
    <row r="253" spans="1:8">
      <c r="A253" t="s">
        <v>497</v>
      </c>
      <c r="B253">
        <v>3.3641713166804901</v>
      </c>
      <c r="C253">
        <v>2.6593227595214999</v>
      </c>
      <c r="D253">
        <v>8.4245574928190496</v>
      </c>
      <c r="E253" s="3">
        <v>6.7416530317146303E-14</v>
      </c>
      <c r="F253" s="3">
        <v>3.7453627953970098E-12</v>
      </c>
      <c r="G253">
        <v>21.163616800389001</v>
      </c>
      <c r="H253" s="5" t="s">
        <v>498</v>
      </c>
    </row>
    <row r="254" spans="1:8">
      <c r="A254" t="s">
        <v>499</v>
      </c>
      <c r="B254">
        <v>3.35443942216591</v>
      </c>
      <c r="C254">
        <v>6.1012906585321902</v>
      </c>
      <c r="D254">
        <v>9.0103278193734901</v>
      </c>
      <c r="E254" s="3">
        <v>2.6622843366655101E-15</v>
      </c>
      <c r="F254" s="3">
        <v>3.32785542083189E-13</v>
      </c>
      <c r="G254">
        <v>24.320594215080501</v>
      </c>
      <c r="H254" s="5" t="s">
        <v>500</v>
      </c>
    </row>
    <row r="255" spans="1:8">
      <c r="A255" t="s">
        <v>501</v>
      </c>
      <c r="B255">
        <v>3.34656760070335</v>
      </c>
      <c r="C255">
        <v>7.3880594514513103</v>
      </c>
      <c r="D255">
        <v>9.1758811717282605</v>
      </c>
      <c r="E255" s="3">
        <v>1.0593413692566301E-15</v>
      </c>
      <c r="F255" s="3">
        <v>1.5890120538849399E-13</v>
      </c>
      <c r="G255">
        <v>25.221175860212998</v>
      </c>
      <c r="H255" s="5" t="s">
        <v>502</v>
      </c>
    </row>
    <row r="256" spans="1:8">
      <c r="A256" t="s">
        <v>503</v>
      </c>
      <c r="B256">
        <v>3.3345026651226299</v>
      </c>
      <c r="C256">
        <v>7.7565955500900596</v>
      </c>
      <c r="D256">
        <v>8.09284429616784</v>
      </c>
      <c r="E256" s="3">
        <v>4.1020796815524302E-13</v>
      </c>
      <c r="F256" s="3">
        <v>1.37750019465394E-11</v>
      </c>
      <c r="G256">
        <v>19.400776339011699</v>
      </c>
      <c r="H256" s="5" t="s">
        <v>504</v>
      </c>
    </row>
    <row r="257" spans="1:8">
      <c r="A257" t="s">
        <v>505</v>
      </c>
      <c r="B257">
        <v>3.2905715979296399</v>
      </c>
      <c r="C257">
        <v>7.7147802915985597</v>
      </c>
      <c r="D257">
        <v>6.3158290749096304</v>
      </c>
      <c r="E257" s="3">
        <v>4.1628243020109803E-9</v>
      </c>
      <c r="F257" s="3">
        <v>4.6598779500122899E-8</v>
      </c>
      <c r="G257">
        <v>10.4214181542701</v>
      </c>
      <c r="H257" s="5" t="s">
        <v>506</v>
      </c>
    </row>
    <row r="258" spans="1:8">
      <c r="A258" t="s">
        <v>507</v>
      </c>
      <c r="B258">
        <v>3.2731837161674999</v>
      </c>
      <c r="C258">
        <v>5.4293278314753097</v>
      </c>
      <c r="D258">
        <v>8.3168243846832794</v>
      </c>
      <c r="E258" s="3">
        <v>1.2145195086799301E-13</v>
      </c>
      <c r="F258" s="3">
        <v>5.87670730006418E-12</v>
      </c>
      <c r="G258">
        <v>20.588871853013401</v>
      </c>
      <c r="H258" s="5" t="s">
        <v>508</v>
      </c>
    </row>
    <row r="259" spans="1:8">
      <c r="A259" t="s">
        <v>509</v>
      </c>
      <c r="B259">
        <v>3.2226524278916902</v>
      </c>
      <c r="C259">
        <v>6.1415242166207102</v>
      </c>
      <c r="D259">
        <v>7.3921015454696004</v>
      </c>
      <c r="E259" s="3">
        <v>1.72754926163014E-11</v>
      </c>
      <c r="F259" s="3">
        <v>3.4550985232602799E-10</v>
      </c>
      <c r="G259">
        <v>15.7534197784318</v>
      </c>
      <c r="H259" s="5" t="s">
        <v>510</v>
      </c>
    </row>
    <row r="260" spans="1:8">
      <c r="A260" t="s">
        <v>511</v>
      </c>
      <c r="B260">
        <v>3.2156784479538199</v>
      </c>
      <c r="C260">
        <v>5.9981637316018404</v>
      </c>
      <c r="D260">
        <v>7.7663230216432</v>
      </c>
      <c r="E260" s="3">
        <v>2.3763000899923698E-12</v>
      </c>
      <c r="F260" s="3">
        <v>6.0414409067602803E-11</v>
      </c>
      <c r="G260">
        <v>17.687028610017901</v>
      </c>
      <c r="H260" s="5" t="s">
        <v>512</v>
      </c>
    </row>
    <row r="261" spans="1:8">
      <c r="A261" t="s">
        <v>513</v>
      </c>
      <c r="B261">
        <v>3.1615562811398701</v>
      </c>
      <c r="C261">
        <v>5.1718391070677603</v>
      </c>
      <c r="D261">
        <v>8.0914793217155108</v>
      </c>
      <c r="E261" s="3">
        <v>4.13250058396181E-13</v>
      </c>
      <c r="F261" s="3">
        <v>1.37750019465394E-11</v>
      </c>
      <c r="G261">
        <v>19.393565611987299</v>
      </c>
      <c r="H261" s="5" t="s">
        <v>514</v>
      </c>
    </row>
    <row r="262" spans="1:8">
      <c r="A262" t="s">
        <v>515</v>
      </c>
      <c r="B262">
        <v>3.1598631948807698</v>
      </c>
      <c r="C262">
        <v>5.8098810658100799</v>
      </c>
      <c r="D262">
        <v>9.0662060939906706</v>
      </c>
      <c r="E262" s="3">
        <v>1.9513032460642299E-15</v>
      </c>
      <c r="F262" s="3">
        <v>2.6608680628148699E-13</v>
      </c>
      <c r="G262">
        <v>24.624202532346199</v>
      </c>
      <c r="H262" s="5" t="s">
        <v>516</v>
      </c>
    </row>
    <row r="263" spans="1:8">
      <c r="A263" t="s">
        <v>517</v>
      </c>
      <c r="B263">
        <v>3.15948540452455</v>
      </c>
      <c r="C263">
        <v>4.2561380543234799</v>
      </c>
      <c r="D263">
        <v>7.4022615268670897</v>
      </c>
      <c r="E263" s="3">
        <v>1.63771481477693E-11</v>
      </c>
      <c r="F263" s="3">
        <v>3.3651674276238201E-10</v>
      </c>
      <c r="G263">
        <v>15.805444482315901</v>
      </c>
      <c r="H263" s="5" t="s">
        <v>518</v>
      </c>
    </row>
    <row r="264" spans="1:8">
      <c r="A264" t="s">
        <v>519</v>
      </c>
      <c r="B264">
        <v>3.1566053756407699</v>
      </c>
      <c r="C264">
        <v>6.4211417533996897</v>
      </c>
      <c r="D264">
        <v>8.9943950703398006</v>
      </c>
      <c r="E264" s="3">
        <v>2.9086908412381399E-15</v>
      </c>
      <c r="F264" s="3">
        <v>3.35618173989016E-13</v>
      </c>
      <c r="G264">
        <v>24.234095216721101</v>
      </c>
      <c r="H264" s="5" t="s">
        <v>520</v>
      </c>
    </row>
    <row r="265" spans="1:8">
      <c r="A265" t="s">
        <v>521</v>
      </c>
      <c r="B265">
        <v>3.1446773052819901</v>
      </c>
      <c r="C265">
        <v>8.8458634635265998</v>
      </c>
      <c r="D265">
        <v>8.0933113963631005</v>
      </c>
      <c r="E265" s="3">
        <v>4.0917206882153102E-13</v>
      </c>
      <c r="F265" s="3">
        <v>1.37750019465394E-11</v>
      </c>
      <c r="G265">
        <v>19.403243966791202</v>
      </c>
      <c r="H265" s="5" t="s">
        <v>522</v>
      </c>
    </row>
    <row r="266" spans="1:8">
      <c r="A266" t="s">
        <v>523</v>
      </c>
      <c r="B266">
        <v>3.1414637891987098</v>
      </c>
      <c r="C266">
        <v>8.2340826307901906</v>
      </c>
      <c r="D266">
        <v>8.0513946626594102</v>
      </c>
      <c r="E266" s="3">
        <v>5.1330424832884502E-13</v>
      </c>
      <c r="F266" s="3">
        <v>1.63820504785802E-11</v>
      </c>
      <c r="G266">
        <v>19.1819783825729</v>
      </c>
      <c r="H266" s="5" t="s">
        <v>524</v>
      </c>
    </row>
    <row r="267" spans="1:8">
      <c r="A267" t="s">
        <v>525</v>
      </c>
      <c r="B267">
        <v>3.1383231776040401</v>
      </c>
      <c r="C267">
        <v>6.7119420957613096</v>
      </c>
      <c r="D267">
        <v>7.2688560034744896</v>
      </c>
      <c r="E267" s="3">
        <v>3.29477141378617E-11</v>
      </c>
      <c r="F267" s="3">
        <v>6.1014285440484699E-10</v>
      </c>
      <c r="G267">
        <v>15.1245721355521</v>
      </c>
      <c r="H267" s="5" t="s">
        <v>526</v>
      </c>
    </row>
    <row r="268" spans="1:8">
      <c r="A268" t="s">
        <v>527</v>
      </c>
      <c r="B268">
        <v>3.1182347729728699</v>
      </c>
      <c r="C268">
        <v>3.6867550782654401</v>
      </c>
      <c r="D268">
        <v>7.9812826591141803</v>
      </c>
      <c r="E268" s="3">
        <v>7.4944517065375905E-13</v>
      </c>
      <c r="F268" s="3">
        <v>2.2483355119612799E-11</v>
      </c>
      <c r="G268">
        <v>18.812682790987299</v>
      </c>
      <c r="H268" s="5" t="s">
        <v>528</v>
      </c>
    </row>
    <row r="269" spans="1:8">
      <c r="A269" t="s">
        <v>529</v>
      </c>
      <c r="B269">
        <v>3.11648116949761</v>
      </c>
      <c r="C269">
        <v>5.6041028365013696</v>
      </c>
      <c r="D269">
        <v>8.7034549436863795</v>
      </c>
      <c r="E269" s="3">
        <v>1.4560962128503201E-14</v>
      </c>
      <c r="F269" s="3">
        <v>1.0920721596377401E-12</v>
      </c>
      <c r="G269">
        <v>22.660444940906999</v>
      </c>
      <c r="H269" s="5" t="s">
        <v>530</v>
      </c>
    </row>
    <row r="270" spans="1:8">
      <c r="A270" t="s">
        <v>531</v>
      </c>
      <c r="B270">
        <v>3.1110033142598099</v>
      </c>
      <c r="C270">
        <v>6.6079247445824203</v>
      </c>
      <c r="D270">
        <v>8.2293539497618298</v>
      </c>
      <c r="E270" s="3">
        <v>1.9557539635783799E-13</v>
      </c>
      <c r="F270" s="3">
        <v>8.6283263099045994E-12</v>
      </c>
      <c r="G270">
        <v>20.123757898183001</v>
      </c>
      <c r="H270" s="5" t="s">
        <v>532</v>
      </c>
    </row>
    <row r="271" spans="1:8">
      <c r="A271" t="s">
        <v>533</v>
      </c>
      <c r="B271">
        <v>3.0887534758959898</v>
      </c>
      <c r="C271">
        <v>6.7802155067123397</v>
      </c>
      <c r="D271">
        <v>8.1987832710008792</v>
      </c>
      <c r="E271" s="3">
        <v>2.3093344174494199E-13</v>
      </c>
      <c r="F271" s="3">
        <v>9.3621665572273895E-12</v>
      </c>
      <c r="G271">
        <v>19.961537542689001</v>
      </c>
      <c r="H271" s="5" t="s">
        <v>534</v>
      </c>
    </row>
    <row r="272" spans="1:8">
      <c r="A272" t="s">
        <v>535</v>
      </c>
      <c r="B272">
        <v>3.0830802291944401</v>
      </c>
      <c r="C272">
        <v>5.8416748977162998</v>
      </c>
      <c r="D272">
        <v>8.7275841964205103</v>
      </c>
      <c r="E272" s="3">
        <v>1.2745809616306801E-14</v>
      </c>
      <c r="F272" s="3">
        <v>1.0621508013589E-12</v>
      </c>
      <c r="G272">
        <v>22.790509438908899</v>
      </c>
      <c r="H272" s="5" t="s">
        <v>536</v>
      </c>
    </row>
    <row r="273" spans="1:8">
      <c r="A273" t="s">
        <v>537</v>
      </c>
      <c r="B273">
        <v>3.0824847592039402</v>
      </c>
      <c r="C273">
        <v>7.9870197083682504</v>
      </c>
      <c r="D273">
        <v>8.1210062519946309</v>
      </c>
      <c r="E273" s="3">
        <v>3.5218025830631498E-13</v>
      </c>
      <c r="F273" s="3">
        <v>1.32067596864868E-11</v>
      </c>
      <c r="G273">
        <v>19.549629867806299</v>
      </c>
      <c r="H273" s="5" t="s">
        <v>538</v>
      </c>
    </row>
    <row r="274" spans="1:8">
      <c r="A274" t="s">
        <v>539</v>
      </c>
      <c r="B274">
        <v>3.0484528765391099</v>
      </c>
      <c r="C274">
        <v>6.3091384574643801</v>
      </c>
      <c r="D274">
        <v>7.8766813829405899</v>
      </c>
      <c r="E274" s="3">
        <v>1.31566374666377E-12</v>
      </c>
      <c r="F274" s="3">
        <v>3.5881738545375498E-11</v>
      </c>
      <c r="G274">
        <v>18.263656981820599</v>
      </c>
      <c r="H274" s="5" t="s">
        <v>540</v>
      </c>
    </row>
    <row r="275" spans="1:8">
      <c r="A275" t="s">
        <v>541</v>
      </c>
      <c r="B275">
        <v>3.0415196270504201</v>
      </c>
      <c r="C275">
        <v>5.8171879039982999</v>
      </c>
      <c r="D275">
        <v>7.47593354204494</v>
      </c>
      <c r="E275" s="3">
        <v>1.11102608421941E-11</v>
      </c>
      <c r="F275" s="3">
        <v>2.3900221035999601E-10</v>
      </c>
      <c r="G275">
        <v>16.1835042915326</v>
      </c>
      <c r="H275" s="5" t="s">
        <v>542</v>
      </c>
    </row>
    <row r="276" spans="1:8">
      <c r="A276" t="s">
        <v>543</v>
      </c>
      <c r="B276">
        <v>3.0324973504330499</v>
      </c>
      <c r="C276">
        <v>3.0204810913112499</v>
      </c>
      <c r="D276">
        <v>6.1368676946629996</v>
      </c>
      <c r="E276" s="3">
        <v>9.9751185260664808E-9</v>
      </c>
      <c r="F276" s="3">
        <v>1.07645163950358E-7</v>
      </c>
      <c r="G276">
        <v>9.5745232239090008</v>
      </c>
      <c r="H276" s="5" t="s">
        <v>544</v>
      </c>
    </row>
    <row r="277" spans="1:8">
      <c r="A277" t="s">
        <v>545</v>
      </c>
      <c r="B277">
        <v>3.0283967321493899</v>
      </c>
      <c r="C277">
        <v>6.4252131093594702</v>
      </c>
      <c r="D277">
        <v>7.1910450757607398</v>
      </c>
      <c r="E277" s="3">
        <v>4.9423867926732502E-11</v>
      </c>
      <c r="F277" s="3">
        <v>8.52135653909181E-10</v>
      </c>
      <c r="G277">
        <v>14.729736280291201</v>
      </c>
      <c r="H277" s="5" t="s">
        <v>546</v>
      </c>
    </row>
    <row r="278" spans="1:8">
      <c r="A278" t="s">
        <v>547</v>
      </c>
      <c r="B278">
        <v>3.02290030361155</v>
      </c>
      <c r="C278">
        <v>7.88003812175777</v>
      </c>
      <c r="D278">
        <v>7.0011483768626697</v>
      </c>
      <c r="E278" s="3">
        <v>1.3201281780513799E-10</v>
      </c>
      <c r="F278" s="3">
        <v>2.0807231268071398E-9</v>
      </c>
      <c r="G278">
        <v>13.7735989052563</v>
      </c>
      <c r="H278" s="5" t="s">
        <v>548</v>
      </c>
    </row>
    <row r="279" spans="1:8">
      <c r="A279" t="s">
        <v>549</v>
      </c>
      <c r="B279">
        <v>3.01432867082853</v>
      </c>
      <c r="C279">
        <v>8.9072019286720003</v>
      </c>
      <c r="D279">
        <v>8.2016430456266605</v>
      </c>
      <c r="E279" s="3">
        <v>2.27372802826414E-13</v>
      </c>
      <c r="F279" s="3">
        <v>9.3621665572273895E-12</v>
      </c>
      <c r="G279">
        <v>19.976705152727298</v>
      </c>
      <c r="H279" s="5" t="s">
        <v>550</v>
      </c>
    </row>
    <row r="280" spans="1:8">
      <c r="A280" t="s">
        <v>551</v>
      </c>
      <c r="B280">
        <v>3.00974840771819</v>
      </c>
      <c r="C280">
        <v>7.6975361698543399</v>
      </c>
      <c r="D280">
        <v>8.1078305789168201</v>
      </c>
      <c r="E280" s="3">
        <v>3.7823653738271598E-13</v>
      </c>
      <c r="F280" s="3">
        <v>1.37687640820334E-11</v>
      </c>
      <c r="G280">
        <v>19.479968580840499</v>
      </c>
      <c r="H280" s="5" t="s">
        <v>552</v>
      </c>
    </row>
    <row r="281" spans="1:8">
      <c r="A281" t="s">
        <v>553</v>
      </c>
      <c r="B281">
        <v>2.9901393456085801</v>
      </c>
      <c r="C281">
        <v>4.1213617802213003</v>
      </c>
      <c r="D281">
        <v>7.47519841525994</v>
      </c>
      <c r="E281" s="3">
        <v>1.1153436483466499E-11</v>
      </c>
      <c r="F281" s="3">
        <v>2.3900221035999601E-10</v>
      </c>
      <c r="G281">
        <v>16.1797248402398</v>
      </c>
      <c r="H281" s="5" t="s">
        <v>554</v>
      </c>
    </row>
    <row r="282" spans="1:8">
      <c r="A282" t="s">
        <v>555</v>
      </c>
      <c r="B282">
        <v>2.9894311275429701</v>
      </c>
      <c r="C282">
        <v>3.4231550501862502</v>
      </c>
      <c r="D282">
        <v>7.9078802878099701</v>
      </c>
      <c r="E282" s="3">
        <v>1.11263196049773E-12</v>
      </c>
      <c r="F282" s="3">
        <v>3.0906443347159297E-11</v>
      </c>
      <c r="G282">
        <v>18.427164891741999</v>
      </c>
      <c r="H282" s="5" t="s">
        <v>556</v>
      </c>
    </row>
    <row r="283" spans="1:8">
      <c r="A283" t="s">
        <v>557</v>
      </c>
      <c r="B283">
        <v>2.9885009031621799</v>
      </c>
      <c r="C283">
        <v>4.5326394674407604</v>
      </c>
      <c r="D283">
        <v>6.7780858346076602</v>
      </c>
      <c r="E283" s="3">
        <v>4.12887221361519E-10</v>
      </c>
      <c r="F283" s="3">
        <v>5.8983888765931304E-9</v>
      </c>
      <c r="G283">
        <v>12.6647938264682</v>
      </c>
      <c r="H283" s="5" t="s">
        <v>558</v>
      </c>
    </row>
    <row r="284" spans="1:8">
      <c r="A284" t="s">
        <v>559</v>
      </c>
      <c r="B284">
        <v>2.98123956437807</v>
      </c>
      <c r="C284">
        <v>4.46924406897885</v>
      </c>
      <c r="D284">
        <v>6.7443378124894604</v>
      </c>
      <c r="E284" s="3">
        <v>4.8996205513143195E-10</v>
      </c>
      <c r="F284" s="3">
        <v>6.9334253084636598E-9</v>
      </c>
      <c r="G284">
        <v>12.498457018266899</v>
      </c>
      <c r="H284" s="5" t="s">
        <v>560</v>
      </c>
    </row>
    <row r="285" spans="1:8">
      <c r="A285" t="s">
        <v>561</v>
      </c>
      <c r="B285">
        <v>2.9744283159712599</v>
      </c>
      <c r="C285">
        <v>9.24764760906017</v>
      </c>
      <c r="D285">
        <v>7.8562823210150698</v>
      </c>
      <c r="E285" s="3">
        <v>1.4678827125574999E-12</v>
      </c>
      <c r="F285" s="3">
        <v>3.9318286943504397E-11</v>
      </c>
      <c r="G285">
        <v>18.156864865433899</v>
      </c>
      <c r="H285" s="5" t="s">
        <v>562</v>
      </c>
    </row>
    <row r="286" spans="1:8">
      <c r="A286" t="s">
        <v>563</v>
      </c>
      <c r="B286">
        <v>2.9730802112552399</v>
      </c>
      <c r="C286">
        <v>4.3866214471473501</v>
      </c>
      <c r="D286">
        <v>7.5310611799647802</v>
      </c>
      <c r="E286" s="3">
        <v>8.3030992981915494E-12</v>
      </c>
      <c r="F286" s="3">
        <v>1.9160998380442001E-10</v>
      </c>
      <c r="G286">
        <v>16.4673248516863</v>
      </c>
      <c r="H286" s="5" t="s">
        <v>564</v>
      </c>
    </row>
    <row r="287" spans="1:8">
      <c r="A287" t="s">
        <v>565</v>
      </c>
      <c r="B287">
        <v>2.9565249348688001</v>
      </c>
      <c r="C287">
        <v>4.8984226983473498</v>
      </c>
      <c r="D287">
        <v>8.3758681057937494</v>
      </c>
      <c r="E287" s="3">
        <v>8.7984688069144803E-14</v>
      </c>
      <c r="F287" s="3">
        <v>4.55093214150749E-12</v>
      </c>
      <c r="G287">
        <v>20.903612223896399</v>
      </c>
      <c r="H287" s="5" t="s">
        <v>566</v>
      </c>
    </row>
    <row r="288" spans="1:8">
      <c r="A288" t="s">
        <v>567</v>
      </c>
      <c r="B288">
        <v>2.95379558169798</v>
      </c>
      <c r="C288">
        <v>8.5942089220307398</v>
      </c>
      <c r="D288">
        <v>7.9513712220071397</v>
      </c>
      <c r="E288" s="3">
        <v>8.8050141627611801E-13</v>
      </c>
      <c r="F288" s="3">
        <v>2.4919851404041102E-11</v>
      </c>
      <c r="G288">
        <v>18.6554454475339</v>
      </c>
      <c r="H288" s="5" t="s">
        <v>568</v>
      </c>
    </row>
    <row r="289" spans="1:8">
      <c r="A289" t="s">
        <v>569</v>
      </c>
      <c r="B289">
        <v>2.9516881809186102</v>
      </c>
      <c r="C289">
        <v>2.8858018359199198</v>
      </c>
      <c r="D289">
        <v>7.7223811889605001</v>
      </c>
      <c r="E289" s="3">
        <v>3.0047543682257799E-12</v>
      </c>
      <c r="F289" s="3">
        <v>7.3887402497355296E-11</v>
      </c>
      <c r="G289">
        <v>17.4582055728985</v>
      </c>
      <c r="H289" s="5" t="s">
        <v>570</v>
      </c>
    </row>
    <row r="290" spans="1:8">
      <c r="A290" t="s">
        <v>571</v>
      </c>
      <c r="B290">
        <v>2.94660275666828</v>
      </c>
      <c r="C290">
        <v>6.9760298080468699</v>
      </c>
      <c r="D290">
        <v>7.0913423695874096</v>
      </c>
      <c r="E290" s="3">
        <v>8.2893849198121004E-11</v>
      </c>
      <c r="F290" s="3">
        <v>1.35153014996936E-9</v>
      </c>
      <c r="G290">
        <v>14.2263820132851</v>
      </c>
      <c r="H290" s="5" t="s">
        <v>572</v>
      </c>
    </row>
    <row r="291" spans="1:8">
      <c r="A291" t="s">
        <v>573</v>
      </c>
      <c r="B291">
        <v>2.9359768151517298</v>
      </c>
      <c r="C291">
        <v>6.48274831128054</v>
      </c>
      <c r="D291">
        <v>7.4599485068249001</v>
      </c>
      <c r="E291" s="3">
        <v>1.20875557233831E-11</v>
      </c>
      <c r="F291" s="3">
        <v>2.5537089556443101E-10</v>
      </c>
      <c r="G291">
        <v>16.1013533702376</v>
      </c>
      <c r="H291" s="5" t="s">
        <v>574</v>
      </c>
    </row>
    <row r="292" spans="1:8">
      <c r="A292" t="s">
        <v>575</v>
      </c>
      <c r="B292">
        <v>2.9267872062299598</v>
      </c>
      <c r="C292">
        <v>4.5222570066532102</v>
      </c>
      <c r="D292">
        <v>7.2054842446151204</v>
      </c>
      <c r="E292" s="3">
        <v>4.5847004763162602E-11</v>
      </c>
      <c r="F292" s="3">
        <v>8.1590164874952403E-10</v>
      </c>
      <c r="G292">
        <v>14.8028740614514</v>
      </c>
      <c r="H292" s="5" t="s">
        <v>576</v>
      </c>
    </row>
    <row r="293" spans="1:8">
      <c r="A293" t="s">
        <v>577</v>
      </c>
      <c r="B293">
        <v>2.9211770680083098</v>
      </c>
      <c r="C293">
        <v>7.2374520407687202</v>
      </c>
      <c r="D293">
        <v>7.5247477535982998</v>
      </c>
      <c r="E293" s="3">
        <v>8.5850379988373601E-12</v>
      </c>
      <c r="F293" s="3">
        <v>1.9486124750703901E-10</v>
      </c>
      <c r="G293">
        <v>16.434781168291899</v>
      </c>
      <c r="H293" s="5" t="s">
        <v>578</v>
      </c>
    </row>
    <row r="294" spans="1:8">
      <c r="A294" t="s">
        <v>579</v>
      </c>
      <c r="B294">
        <v>2.9189214745954799</v>
      </c>
      <c r="C294">
        <v>3.9069496084273401</v>
      </c>
      <c r="D294">
        <v>7.2049168166258504</v>
      </c>
      <c r="E294" s="3">
        <v>4.5982604280062899E-11</v>
      </c>
      <c r="F294" s="3">
        <v>8.1590164874952403E-10</v>
      </c>
      <c r="G294">
        <v>14.799998770820499</v>
      </c>
      <c r="H294" s="5" t="s">
        <v>580</v>
      </c>
    </row>
    <row r="295" spans="1:8">
      <c r="A295" t="s">
        <v>581</v>
      </c>
      <c r="B295">
        <v>2.9096293585934001</v>
      </c>
      <c r="C295">
        <v>6.9016298838884103</v>
      </c>
      <c r="D295">
        <v>8.2618904582170298</v>
      </c>
      <c r="E295" s="3">
        <v>1.63839733120569E-13</v>
      </c>
      <c r="F295" s="3">
        <v>7.4472605963895096E-12</v>
      </c>
      <c r="G295">
        <v>20.296602426400199</v>
      </c>
      <c r="H295" s="5" t="s">
        <v>582</v>
      </c>
    </row>
    <row r="296" spans="1:8">
      <c r="A296" t="s">
        <v>583</v>
      </c>
      <c r="B296">
        <v>2.9059336625127798</v>
      </c>
      <c r="C296">
        <v>4.9782843259565501</v>
      </c>
      <c r="D296">
        <v>7.4551713203743102</v>
      </c>
      <c r="E296" s="3">
        <v>1.23958228489157E-11</v>
      </c>
      <c r="F296" s="3">
        <v>2.58246309352409E-10</v>
      </c>
      <c r="G296">
        <v>16.076815206399601</v>
      </c>
      <c r="H296" s="5" t="s">
        <v>584</v>
      </c>
    </row>
    <row r="297" spans="1:8">
      <c r="A297" t="s">
        <v>585</v>
      </c>
      <c r="B297">
        <v>2.9015020111366501</v>
      </c>
      <c r="C297">
        <v>3.6425812230998198</v>
      </c>
      <c r="D297">
        <v>6.4953089486807896</v>
      </c>
      <c r="E297" s="3">
        <v>1.71226926095536E-9</v>
      </c>
      <c r="F297" s="3">
        <v>2.1766134673161301E-8</v>
      </c>
      <c r="G297">
        <v>11.2832433852266</v>
      </c>
      <c r="H297" s="5" t="s">
        <v>586</v>
      </c>
    </row>
    <row r="298" spans="1:8">
      <c r="A298" t="s">
        <v>587</v>
      </c>
      <c r="B298">
        <v>2.8961877189003502</v>
      </c>
      <c r="C298">
        <v>5.2081090700684998</v>
      </c>
      <c r="D298">
        <v>7.0611595532868199</v>
      </c>
      <c r="E298" s="3">
        <v>9.6887296339049498E-11</v>
      </c>
      <c r="F298" s="3">
        <v>1.5626983280491901E-9</v>
      </c>
      <c r="G298">
        <v>14.074585592029401</v>
      </c>
      <c r="H298" s="5" t="s">
        <v>588</v>
      </c>
    </row>
    <row r="299" spans="1:8">
      <c r="A299" t="s">
        <v>589</v>
      </c>
      <c r="B299">
        <v>2.8896324206342401</v>
      </c>
      <c r="C299">
        <v>4.6263380080105696</v>
      </c>
      <c r="D299">
        <v>6.3434205226980502</v>
      </c>
      <c r="E299" s="3">
        <v>3.63418889357229E-9</v>
      </c>
      <c r="F299" s="3">
        <v>4.0987092784649902E-8</v>
      </c>
      <c r="G299">
        <v>10.553110923106299</v>
      </c>
      <c r="H299" s="5" t="s">
        <v>590</v>
      </c>
    </row>
    <row r="300" spans="1:8">
      <c r="A300" t="s">
        <v>591</v>
      </c>
      <c r="B300">
        <v>2.86889086061763</v>
      </c>
      <c r="C300">
        <v>6.7582236451229196</v>
      </c>
      <c r="D300">
        <v>8.5010573166997006</v>
      </c>
      <c r="E300" s="3">
        <v>4.4333272024929699E-14</v>
      </c>
      <c r="F300" s="3">
        <v>2.6599963214957801E-12</v>
      </c>
      <c r="G300">
        <v>21.5729442322898</v>
      </c>
      <c r="H300" s="5" t="s">
        <v>592</v>
      </c>
    </row>
    <row r="301" spans="1:8">
      <c r="A301" t="s">
        <v>593</v>
      </c>
      <c r="B301">
        <v>2.84781225154804</v>
      </c>
      <c r="C301">
        <v>5.2406945479146598</v>
      </c>
      <c r="D301">
        <v>9.5764677873078394</v>
      </c>
      <c r="E301" s="3">
        <v>1.1259773415518101E-16</v>
      </c>
      <c r="F301" s="3">
        <v>3.3779320246554398E-14</v>
      </c>
      <c r="G301">
        <v>27.412198920985801</v>
      </c>
      <c r="H301" s="5" t="s">
        <v>594</v>
      </c>
    </row>
    <row r="302" spans="1:8">
      <c r="A302" t="s">
        <v>595</v>
      </c>
      <c r="B302">
        <v>2.84500127773414</v>
      </c>
      <c r="C302">
        <v>7.0850466678206203</v>
      </c>
      <c r="D302">
        <v>7.8504100798836003</v>
      </c>
      <c r="E302" s="3">
        <v>1.5148557144622001E-12</v>
      </c>
      <c r="F302" s="3">
        <v>3.9864624064794698E-11</v>
      </c>
      <c r="G302">
        <v>18.126139915944101</v>
      </c>
      <c r="H302" s="5" t="s">
        <v>596</v>
      </c>
    </row>
    <row r="303" spans="1:8">
      <c r="A303" t="s">
        <v>597</v>
      </c>
      <c r="B303">
        <v>2.8308483722022002</v>
      </c>
      <c r="C303">
        <v>6.4174803386782298</v>
      </c>
      <c r="D303">
        <v>7.2014522491819601</v>
      </c>
      <c r="E303" s="3">
        <v>4.6819192867562599E-11</v>
      </c>
      <c r="F303" s="3">
        <v>8.1661382908539502E-10</v>
      </c>
      <c r="G303">
        <v>14.7824450064969</v>
      </c>
      <c r="H303" s="5" t="s">
        <v>598</v>
      </c>
    </row>
    <row r="304" spans="1:8">
      <c r="A304" t="s">
        <v>599</v>
      </c>
      <c r="B304">
        <v>2.8151894693847201</v>
      </c>
      <c r="C304">
        <v>5.8925651533280998</v>
      </c>
      <c r="D304">
        <v>7.3926430485189902</v>
      </c>
      <c r="E304" s="3">
        <v>1.7226404668764701E-11</v>
      </c>
      <c r="F304" s="3">
        <v>3.4550985232602799E-10</v>
      </c>
      <c r="G304">
        <v>15.756191874792201</v>
      </c>
      <c r="H304" s="5" t="s">
        <v>600</v>
      </c>
    </row>
    <row r="305" spans="1:8">
      <c r="A305" t="s">
        <v>601</v>
      </c>
      <c r="B305">
        <v>2.8106867077379301</v>
      </c>
      <c r="C305">
        <v>5.8752675557321297</v>
      </c>
      <c r="D305">
        <v>5.97634281344288</v>
      </c>
      <c r="E305" s="3">
        <v>2.1613614824366799E-8</v>
      </c>
      <c r="F305" s="3">
        <v>2.2358911887275999E-7</v>
      </c>
      <c r="G305">
        <v>8.8260079799790301</v>
      </c>
      <c r="H305" s="5" t="s">
        <v>602</v>
      </c>
    </row>
    <row r="306" spans="1:8">
      <c r="A306" t="s">
        <v>603</v>
      </c>
      <c r="B306">
        <v>2.8033338996398798</v>
      </c>
      <c r="C306">
        <v>4.8290534221555799</v>
      </c>
      <c r="D306">
        <v>7.00697376711065</v>
      </c>
      <c r="E306" s="3">
        <v>1.28113487549653E-10</v>
      </c>
      <c r="F306" s="3">
        <v>2.0443641630263802E-9</v>
      </c>
      <c r="G306">
        <v>13.802767704431799</v>
      </c>
      <c r="H306" s="5" t="s">
        <v>604</v>
      </c>
    </row>
    <row r="307" spans="1:8">
      <c r="A307" t="s">
        <v>605</v>
      </c>
      <c r="B307">
        <v>2.80209861941439</v>
      </c>
      <c r="C307">
        <v>0.72981877760823899</v>
      </c>
      <c r="D307">
        <v>6.65413845414405</v>
      </c>
      <c r="E307" s="3">
        <v>7.7274428453411701E-10</v>
      </c>
      <c r="F307" s="3">
        <v>1.05374220618289E-8</v>
      </c>
      <c r="G307">
        <v>12.055786237299399</v>
      </c>
      <c r="H307" s="5" t="s">
        <v>606</v>
      </c>
    </row>
    <row r="308" spans="1:8">
      <c r="A308" t="s">
        <v>607</v>
      </c>
      <c r="B308">
        <v>2.7763435973395798</v>
      </c>
      <c r="C308">
        <v>2.9571695845389301</v>
      </c>
      <c r="D308">
        <v>6.0953746608681296</v>
      </c>
      <c r="E308" s="3">
        <v>1.2194021778169101E-8</v>
      </c>
      <c r="F308" s="3">
        <v>1.30650233337526E-7</v>
      </c>
      <c r="G308">
        <v>9.3800134482428792</v>
      </c>
      <c r="H308" s="5" t="s">
        <v>608</v>
      </c>
    </row>
    <row r="309" spans="1:8">
      <c r="A309" t="s">
        <v>609</v>
      </c>
      <c r="B309">
        <v>2.7642483193746901</v>
      </c>
      <c r="C309">
        <v>2.5417952010037799</v>
      </c>
      <c r="D309">
        <v>6.3619513990178396</v>
      </c>
      <c r="E309" s="3">
        <v>3.3168570507439099E-9</v>
      </c>
      <c r="F309" s="3">
        <v>3.8296890290557897E-8</v>
      </c>
      <c r="G309">
        <v>10.641722489137701</v>
      </c>
      <c r="H309" s="5" t="s">
        <v>610</v>
      </c>
    </row>
    <row r="310" spans="1:8">
      <c r="A310" t="s">
        <v>611</v>
      </c>
      <c r="B310">
        <v>2.7577396296792802</v>
      </c>
      <c r="C310">
        <v>4.2763277946901601</v>
      </c>
      <c r="D310">
        <v>6.0887449535220197</v>
      </c>
      <c r="E310" s="3">
        <v>1.25909053633568E-8</v>
      </c>
      <c r="F310" s="3">
        <v>1.3394580173783801E-7</v>
      </c>
      <c r="G310">
        <v>9.3490007764646705</v>
      </c>
      <c r="H310" s="5" t="s">
        <v>612</v>
      </c>
    </row>
    <row r="311" spans="1:8">
      <c r="A311" t="s">
        <v>613</v>
      </c>
      <c r="B311">
        <v>2.7053549187227901</v>
      </c>
      <c r="C311">
        <v>6.1814785595730903</v>
      </c>
      <c r="D311">
        <v>7.5024998469280302</v>
      </c>
      <c r="E311" s="3">
        <v>9.6563236183755599E-12</v>
      </c>
      <c r="F311" s="3">
        <v>2.13007138640637E-10</v>
      </c>
      <c r="G311">
        <v>16.320181469004499</v>
      </c>
      <c r="H311" s="5" t="s">
        <v>614</v>
      </c>
    </row>
    <row r="312" spans="1:8">
      <c r="A312" t="s">
        <v>615</v>
      </c>
      <c r="B312">
        <v>2.7020577919536799</v>
      </c>
      <c r="C312">
        <v>6.0520081661908298</v>
      </c>
      <c r="D312">
        <v>6.3705659566331896</v>
      </c>
      <c r="E312" s="3">
        <v>3.1787876918667202E-9</v>
      </c>
      <c r="F312" s="3">
        <v>3.7251418264063098E-8</v>
      </c>
      <c r="G312">
        <v>10.6829606272511</v>
      </c>
      <c r="H312" s="5" t="s">
        <v>616</v>
      </c>
    </row>
    <row r="313" spans="1:8">
      <c r="A313" t="s">
        <v>617</v>
      </c>
      <c r="B313">
        <v>2.7012180779877601</v>
      </c>
      <c r="C313">
        <v>6.2174005673688102</v>
      </c>
      <c r="D313">
        <v>6.6987574962749097</v>
      </c>
      <c r="E313" s="3">
        <v>6.1701976676405395E-10</v>
      </c>
      <c r="F313" s="3">
        <v>8.64980981444935E-9</v>
      </c>
      <c r="G313">
        <v>12.2744136562007</v>
      </c>
      <c r="H313" s="5" t="s">
        <v>618</v>
      </c>
    </row>
    <row r="314" spans="1:8">
      <c r="A314" t="s">
        <v>619</v>
      </c>
      <c r="B314">
        <v>2.69407603280106</v>
      </c>
      <c r="C314">
        <v>5.2551013080241704</v>
      </c>
      <c r="D314">
        <v>8.4794631403982699</v>
      </c>
      <c r="E314" s="3">
        <v>4.9906429870058501E-14</v>
      </c>
      <c r="F314" s="3">
        <v>2.8792171078879901E-12</v>
      </c>
      <c r="G314">
        <v>21.457301393820899</v>
      </c>
      <c r="H314" s="5" t="s">
        <v>620</v>
      </c>
    </row>
    <row r="315" spans="1:8">
      <c r="A315" t="s">
        <v>621</v>
      </c>
      <c r="B315">
        <v>2.6812806179486901</v>
      </c>
      <c r="C315">
        <v>3.2191314081999001</v>
      </c>
      <c r="D315">
        <v>6.5119117650131502</v>
      </c>
      <c r="E315" s="3">
        <v>1.5762654862374099E-9</v>
      </c>
      <c r="F315" s="3">
        <v>2.0382743356518201E-8</v>
      </c>
      <c r="G315">
        <v>11.3635740299059</v>
      </c>
      <c r="H315" s="5" t="s">
        <v>622</v>
      </c>
    </row>
    <row r="316" spans="1:8">
      <c r="A316" t="s">
        <v>623</v>
      </c>
      <c r="B316">
        <v>2.6591366177845202</v>
      </c>
      <c r="C316">
        <v>5.7246431553715196</v>
      </c>
      <c r="D316">
        <v>6.9165222605833296</v>
      </c>
      <c r="E316" s="3">
        <v>2.0383438229280001E-10</v>
      </c>
      <c r="F316" s="3">
        <v>3.1199140146857202E-9</v>
      </c>
      <c r="G316">
        <v>13.3510568206157</v>
      </c>
      <c r="H316" s="5" t="s">
        <v>624</v>
      </c>
    </row>
    <row r="317" spans="1:8">
      <c r="A317" t="s">
        <v>625</v>
      </c>
      <c r="B317">
        <v>2.6572124963007102</v>
      </c>
      <c r="C317">
        <v>4.6349620911499603</v>
      </c>
      <c r="D317">
        <v>6.36181659894328</v>
      </c>
      <c r="E317" s="3">
        <v>3.3190638251816901E-9</v>
      </c>
      <c r="F317" s="3">
        <v>3.8296890290557897E-8</v>
      </c>
      <c r="G317">
        <v>10.6410774225659</v>
      </c>
      <c r="H317" s="5" t="s">
        <v>626</v>
      </c>
    </row>
    <row r="318" spans="1:8">
      <c r="A318" t="s">
        <v>627</v>
      </c>
      <c r="B318">
        <v>2.63701933198685</v>
      </c>
      <c r="C318">
        <v>10.3537708646985</v>
      </c>
      <c r="D318">
        <v>7.1081483103111003</v>
      </c>
      <c r="E318" s="3">
        <v>7.5989260754957703E-11</v>
      </c>
      <c r="F318" s="3">
        <v>1.25257023222458E-9</v>
      </c>
      <c r="G318">
        <v>14.3110216340046</v>
      </c>
      <c r="H318" s="5" t="s">
        <v>628</v>
      </c>
    </row>
    <row r="319" spans="1:8">
      <c r="A319" t="s">
        <v>629</v>
      </c>
      <c r="B319">
        <v>2.6265333205170101</v>
      </c>
      <c r="C319">
        <v>9.3250383296558592</v>
      </c>
      <c r="D319">
        <v>7.3325794087587104</v>
      </c>
      <c r="E319" s="3">
        <v>2.3608416595748101E-11</v>
      </c>
      <c r="F319" s="3">
        <v>4.54008011456694E-10</v>
      </c>
      <c r="G319">
        <v>15.449193497309</v>
      </c>
      <c r="H319" s="5" t="s">
        <v>630</v>
      </c>
    </row>
    <row r="320" spans="1:8">
      <c r="A320" t="s">
        <v>631</v>
      </c>
      <c r="B320">
        <v>2.6202198165644899</v>
      </c>
      <c r="C320">
        <v>5.9183766137021703</v>
      </c>
      <c r="D320">
        <v>6.5928247252112104</v>
      </c>
      <c r="E320" s="3">
        <v>1.05164525314765E-9</v>
      </c>
      <c r="F320" s="3">
        <v>1.4084534640370301E-8</v>
      </c>
      <c r="G320">
        <v>11.756490813095599</v>
      </c>
      <c r="H320" s="5" t="s">
        <v>632</v>
      </c>
    </row>
    <row r="321" spans="1:8">
      <c r="A321" t="s">
        <v>633</v>
      </c>
      <c r="B321">
        <v>2.6197771811561599</v>
      </c>
      <c r="C321">
        <v>4.96434696139801</v>
      </c>
      <c r="D321">
        <v>5.9427965533003198</v>
      </c>
      <c r="E321" s="3">
        <v>2.53706978505781E-8</v>
      </c>
      <c r="F321" s="3">
        <v>2.60657854629227E-7</v>
      </c>
      <c r="G321">
        <v>8.6709634569715792</v>
      </c>
      <c r="H321" s="5" t="s">
        <v>634</v>
      </c>
    </row>
    <row r="322" spans="1:8">
      <c r="A322" t="s">
        <v>635</v>
      </c>
      <c r="B322">
        <v>2.61028157030084</v>
      </c>
      <c r="C322">
        <v>3.73978459629945</v>
      </c>
      <c r="D322">
        <v>6.3710211537457502</v>
      </c>
      <c r="E322" s="3">
        <v>3.1716516662867801E-9</v>
      </c>
      <c r="F322" s="3">
        <v>3.7251418264063098E-8</v>
      </c>
      <c r="G322">
        <v>10.685140457028901</v>
      </c>
      <c r="H322" s="5" t="s">
        <v>636</v>
      </c>
    </row>
    <row r="323" spans="1:8">
      <c r="A323" t="s">
        <v>637</v>
      </c>
      <c r="B323">
        <v>2.60886883195553</v>
      </c>
      <c r="C323">
        <v>1.7790795558568899</v>
      </c>
      <c r="D323">
        <v>8.1043061363182698</v>
      </c>
      <c r="E323" s="3">
        <v>3.85525394296935E-13</v>
      </c>
      <c r="F323" s="3">
        <v>1.37687640820334E-11</v>
      </c>
      <c r="G323">
        <v>19.4613402901062</v>
      </c>
      <c r="H323" s="5" t="s">
        <v>638</v>
      </c>
    </row>
    <row r="324" spans="1:8">
      <c r="A324" t="s">
        <v>639</v>
      </c>
      <c r="B324">
        <v>2.5909850291080798</v>
      </c>
      <c r="C324">
        <v>2.1618625992465299</v>
      </c>
      <c r="D324">
        <v>7.8447072952353603</v>
      </c>
      <c r="E324" s="3">
        <v>1.56190036418748E-12</v>
      </c>
      <c r="F324" s="3">
        <v>4.0393974935883198E-11</v>
      </c>
      <c r="G324">
        <v>18.096308954880801</v>
      </c>
      <c r="H324" s="6" t="s">
        <v>640</v>
      </c>
    </row>
    <row r="325" spans="1:8">
      <c r="A325" t="s">
        <v>641</v>
      </c>
      <c r="B325">
        <v>2.59050034183065</v>
      </c>
      <c r="C325">
        <v>4.0408969948641102</v>
      </c>
      <c r="D325">
        <v>4.3808283191878097</v>
      </c>
      <c r="E325" s="3">
        <v>2.4531085338747001E-5</v>
      </c>
      <c r="F325">
        <v>1.9265250266031699E-4</v>
      </c>
      <c r="G325">
        <v>2.0715296068244098</v>
      </c>
      <c r="H325" s="5" t="s">
        <v>642</v>
      </c>
    </row>
    <row r="326" spans="1:8">
      <c r="A326" t="s">
        <v>643</v>
      </c>
      <c r="B326">
        <v>2.5769963410385199</v>
      </c>
      <c r="C326">
        <v>3.0661295406506199</v>
      </c>
      <c r="D326">
        <v>8.5587152787286005</v>
      </c>
      <c r="E326" s="3">
        <v>3.2304201897741803E-14</v>
      </c>
      <c r="F326" s="3">
        <v>2.1067957759396799E-12</v>
      </c>
      <c r="G326">
        <v>21.882091299749</v>
      </c>
      <c r="H326" s="5" t="s">
        <v>644</v>
      </c>
    </row>
    <row r="327" spans="1:8">
      <c r="A327" t="s">
        <v>645</v>
      </c>
      <c r="B327">
        <v>2.5702142297844901</v>
      </c>
      <c r="C327">
        <v>3.9341243338596001</v>
      </c>
      <c r="D327">
        <v>6.4124307958471602</v>
      </c>
      <c r="E327" s="3">
        <v>2.5843870464298201E-9</v>
      </c>
      <c r="F327" s="3">
        <v>3.1012644557157799E-8</v>
      </c>
      <c r="G327">
        <v>10.8837704472576</v>
      </c>
      <c r="H327" s="5" t="s">
        <v>646</v>
      </c>
    </row>
    <row r="328" spans="1:8">
      <c r="A328" t="s">
        <v>647</v>
      </c>
      <c r="B328">
        <v>2.5669082013030202</v>
      </c>
      <c r="C328">
        <v>6.4282180891321499</v>
      </c>
      <c r="D328">
        <v>7.2953746989796899</v>
      </c>
      <c r="E328" s="3">
        <v>2.86840871183742E-11</v>
      </c>
      <c r="F328" s="3">
        <v>5.4463456553875098E-10</v>
      </c>
      <c r="G328">
        <v>15.2595272287223</v>
      </c>
      <c r="H328" s="5" t="s">
        <v>648</v>
      </c>
    </row>
    <row r="329" spans="1:8">
      <c r="A329" t="s">
        <v>649</v>
      </c>
      <c r="B329">
        <v>2.56203688000185</v>
      </c>
      <c r="C329">
        <v>9.77025763986728</v>
      </c>
      <c r="D329">
        <v>6.8428197207002404</v>
      </c>
      <c r="E329" s="3">
        <v>2.9703660862887398E-10</v>
      </c>
      <c r="F329" s="3">
        <v>4.3681854210128602E-9</v>
      </c>
      <c r="G329">
        <v>12.9849156895913</v>
      </c>
      <c r="H329" s="5" t="s">
        <v>650</v>
      </c>
    </row>
    <row r="330" spans="1:8">
      <c r="A330" t="s">
        <v>651</v>
      </c>
      <c r="B330">
        <v>2.5579167040046999</v>
      </c>
      <c r="C330">
        <v>3.1362290439925302</v>
      </c>
      <c r="D330">
        <v>10.7935487041684</v>
      </c>
      <c r="E330" s="3">
        <v>1.1632596872317001E-19</v>
      </c>
      <c r="F330" s="3">
        <v>5.81629843615849E-17</v>
      </c>
      <c r="G330">
        <v>34.133311709309901</v>
      </c>
      <c r="H330" s="6" t="s">
        <v>652</v>
      </c>
    </row>
    <row r="331" spans="1:8">
      <c r="A331" t="s">
        <v>653</v>
      </c>
      <c r="B331">
        <v>2.5483025133955799</v>
      </c>
      <c r="C331">
        <v>2.6297285598833899</v>
      </c>
      <c r="D331">
        <v>6.3498102608745102</v>
      </c>
      <c r="E331" s="3">
        <v>3.5215279441669598E-9</v>
      </c>
      <c r="F331" s="3">
        <v>4.0017363001897301E-8</v>
      </c>
      <c r="G331">
        <v>10.583650707398199</v>
      </c>
      <c r="H331" s="5" t="s">
        <v>654</v>
      </c>
    </row>
    <row r="332" spans="1:8">
      <c r="A332" t="s">
        <v>655</v>
      </c>
      <c r="B332">
        <v>2.5356639616886101</v>
      </c>
      <c r="C332">
        <v>3.6990598571354898</v>
      </c>
      <c r="D332">
        <v>7.1425624269544397</v>
      </c>
      <c r="E332" s="3">
        <v>6.3576911055817601E-11</v>
      </c>
      <c r="F332" s="3">
        <v>1.07152097285086E-9</v>
      </c>
      <c r="G332">
        <v>14.484603382718101</v>
      </c>
      <c r="H332" s="5" t="s">
        <v>656</v>
      </c>
    </row>
    <row r="333" spans="1:8">
      <c r="A333" t="s">
        <v>657</v>
      </c>
      <c r="B333">
        <v>2.5263538764500399</v>
      </c>
      <c r="C333">
        <v>4.2925055130343601</v>
      </c>
      <c r="D333">
        <v>5.2196125112257299</v>
      </c>
      <c r="E333" s="3">
        <v>7.1222559516669198E-7</v>
      </c>
      <c r="F333" s="3">
        <v>6.3972358847307604E-6</v>
      </c>
      <c r="G333">
        <v>5.4548607309274901</v>
      </c>
      <c r="H333" s="5" t="s">
        <v>658</v>
      </c>
    </row>
    <row r="334" spans="1:8">
      <c r="A334" t="s">
        <v>659</v>
      </c>
      <c r="B334">
        <v>2.5140816750905501</v>
      </c>
      <c r="C334">
        <v>2.6792887709718798</v>
      </c>
      <c r="D334">
        <v>7.2219105938898496</v>
      </c>
      <c r="E334" s="3">
        <v>4.2088610360709198E-11</v>
      </c>
      <c r="F334" s="3">
        <v>7.6991360415931402E-10</v>
      </c>
      <c r="G334">
        <v>14.8861503095129</v>
      </c>
      <c r="H334" s="5" t="s">
        <v>660</v>
      </c>
    </row>
    <row r="335" spans="1:8">
      <c r="A335" t="s">
        <v>661</v>
      </c>
      <c r="B335">
        <v>2.5121139450505199</v>
      </c>
      <c r="C335">
        <v>5.38908450329017</v>
      </c>
      <c r="D335">
        <v>5.6300043444469896</v>
      </c>
      <c r="E335" s="3">
        <v>1.1050273015476899E-7</v>
      </c>
      <c r="F335" s="3">
        <v>1.09770923994804E-6</v>
      </c>
      <c r="G335">
        <v>7.2493726307302104</v>
      </c>
      <c r="H335" s="5" t="s">
        <v>662</v>
      </c>
    </row>
    <row r="336" spans="1:8">
      <c r="A336" t="s">
        <v>663</v>
      </c>
      <c r="B336">
        <v>2.5042440517459199</v>
      </c>
      <c r="C336">
        <v>2.74109929922674</v>
      </c>
      <c r="D336">
        <v>6.45757155567577</v>
      </c>
      <c r="E336" s="3">
        <v>2.0659089040090202E-9</v>
      </c>
      <c r="F336" s="3">
        <v>2.5610440958789499E-8</v>
      </c>
      <c r="G336">
        <v>11.1010326477004</v>
      </c>
      <c r="H336" s="5" t="s">
        <v>664</v>
      </c>
    </row>
    <row r="337" spans="1:8">
      <c r="A337" t="s">
        <v>665</v>
      </c>
      <c r="B337">
        <v>2.47993264271634</v>
      </c>
      <c r="C337">
        <v>2.4231738585177598</v>
      </c>
      <c r="D337">
        <v>6.9171227797282002</v>
      </c>
      <c r="E337" s="3">
        <v>2.0320856181286701E-10</v>
      </c>
      <c r="F337" s="3">
        <v>3.1199140146857202E-9</v>
      </c>
      <c r="G337">
        <v>13.354047270537601</v>
      </c>
      <c r="H337" s="5" t="s">
        <v>666</v>
      </c>
    </row>
    <row r="338" spans="1:8">
      <c r="A338" t="s">
        <v>667</v>
      </c>
      <c r="B338">
        <v>2.4788768974359399</v>
      </c>
      <c r="C338">
        <v>7.8366357693933697</v>
      </c>
      <c r="D338">
        <v>6.4270468052918703</v>
      </c>
      <c r="E338" s="3">
        <v>2.4038376017667001E-9</v>
      </c>
      <c r="F338" s="3">
        <v>2.90786806665327E-8</v>
      </c>
      <c r="G338">
        <v>10.9540337532151</v>
      </c>
      <c r="H338" s="5" t="s">
        <v>668</v>
      </c>
    </row>
    <row r="339" spans="1:8">
      <c r="A339" t="s">
        <v>669</v>
      </c>
      <c r="B339">
        <v>2.47871383007117</v>
      </c>
      <c r="C339">
        <v>3.0448667243237999</v>
      </c>
      <c r="D339">
        <v>5.7871538628801504</v>
      </c>
      <c r="E339" s="3">
        <v>5.3039948360045099E-8</v>
      </c>
      <c r="F339" s="3">
        <v>5.4122396285760296E-7</v>
      </c>
      <c r="G339">
        <v>7.9580605707473602</v>
      </c>
      <c r="H339" s="5" t="s">
        <v>670</v>
      </c>
    </row>
    <row r="340" spans="1:8">
      <c r="A340" t="s">
        <v>671</v>
      </c>
      <c r="B340">
        <v>2.4784609975458398</v>
      </c>
      <c r="C340">
        <v>4.0726912101333204</v>
      </c>
      <c r="D340">
        <v>6.7981943030599297</v>
      </c>
      <c r="E340" s="3">
        <v>3.72791753779546E-10</v>
      </c>
      <c r="F340" s="3">
        <v>5.4290061230030901E-9</v>
      </c>
      <c r="G340">
        <v>12.7640855493476</v>
      </c>
      <c r="H340" s="5" t="s">
        <v>672</v>
      </c>
    </row>
    <row r="341" spans="1:8">
      <c r="A341" t="s">
        <v>673</v>
      </c>
      <c r="B341">
        <v>2.4657167279561301</v>
      </c>
      <c r="C341">
        <v>5.5344209798491404</v>
      </c>
      <c r="D341">
        <v>8.5740843734233003</v>
      </c>
      <c r="E341" s="3">
        <v>2.9687741663369897E-14</v>
      </c>
      <c r="F341" s="3">
        <v>2.0241642043206698E-12</v>
      </c>
      <c r="G341">
        <v>21.964586430631101</v>
      </c>
      <c r="H341" s="5" t="s">
        <v>674</v>
      </c>
    </row>
    <row r="342" spans="1:8">
      <c r="A342" t="s">
        <v>675</v>
      </c>
      <c r="B342">
        <v>2.4491047478335002</v>
      </c>
      <c r="C342">
        <v>2.03133172067038</v>
      </c>
      <c r="D342">
        <v>6.8460071884757401</v>
      </c>
      <c r="E342" s="3">
        <v>2.9224883029930999E-10</v>
      </c>
      <c r="F342" s="3">
        <v>4.3403291628610498E-9</v>
      </c>
      <c r="G342">
        <v>13.000714013507601</v>
      </c>
      <c r="H342" s="5" t="s">
        <v>676</v>
      </c>
    </row>
    <row r="343" spans="1:8">
      <c r="A343" t="s">
        <v>677</v>
      </c>
      <c r="B343">
        <v>2.4223694800462301</v>
      </c>
      <c r="C343">
        <v>1.6295461723545099</v>
      </c>
      <c r="D343">
        <v>8.0356031002403192</v>
      </c>
      <c r="E343" s="3">
        <v>5.5902685277672E-13</v>
      </c>
      <c r="F343" s="3">
        <v>1.7351455845268099E-11</v>
      </c>
      <c r="G343">
        <v>19.0987121067548</v>
      </c>
      <c r="H343" s="5" t="s">
        <v>678</v>
      </c>
    </row>
    <row r="344" spans="1:8">
      <c r="A344" t="s">
        <v>679</v>
      </c>
      <c r="B344">
        <v>2.41138150945438</v>
      </c>
      <c r="C344">
        <v>3.5973803100641799</v>
      </c>
      <c r="D344">
        <v>9.2383717016890792</v>
      </c>
      <c r="E344" s="3">
        <v>7.4751974429080104E-16</v>
      </c>
      <c r="F344" s="3">
        <v>1.2458662404846701E-13</v>
      </c>
      <c r="G344">
        <v>25.561919754128301</v>
      </c>
      <c r="H344" s="5" t="s">
        <v>680</v>
      </c>
    </row>
    <row r="345" spans="1:8">
      <c r="A345" t="s">
        <v>681</v>
      </c>
      <c r="B345">
        <v>2.4071291069942999</v>
      </c>
      <c r="C345">
        <v>2.3150261314439802</v>
      </c>
      <c r="D345">
        <v>9.2707095583336105</v>
      </c>
      <c r="E345" s="3">
        <v>6.2402006906587097E-16</v>
      </c>
      <c r="F345" s="3">
        <v>1.1700376294985101E-13</v>
      </c>
      <c r="G345">
        <v>25.738412956330201</v>
      </c>
      <c r="H345" s="5" t="s">
        <v>682</v>
      </c>
    </row>
    <row r="346" spans="1:8">
      <c r="A346" t="s">
        <v>683</v>
      </c>
      <c r="B346">
        <v>2.4015449565045799</v>
      </c>
      <c r="C346">
        <v>1.0440879773077301</v>
      </c>
      <c r="D346">
        <v>7.1139751413382202</v>
      </c>
      <c r="E346" s="3">
        <v>7.3730745226528901E-11</v>
      </c>
      <c r="F346" s="3">
        <v>1.22884575377548E-9</v>
      </c>
      <c r="G346">
        <v>14.3403869404868</v>
      </c>
      <c r="H346" s="5" t="s">
        <v>684</v>
      </c>
    </row>
    <row r="347" spans="1:8">
      <c r="A347" t="s">
        <v>685</v>
      </c>
      <c r="B347">
        <v>2.4005930408271801</v>
      </c>
      <c r="C347">
        <v>2.53198094770827</v>
      </c>
      <c r="D347">
        <v>4.8837273768850098</v>
      </c>
      <c r="E347" s="3">
        <v>3.0764285872481399E-6</v>
      </c>
      <c r="F347" s="3">
        <v>2.5780127826101701E-5</v>
      </c>
      <c r="G347">
        <v>4.0514586502297698</v>
      </c>
      <c r="H347" s="5" t="s">
        <v>686</v>
      </c>
    </row>
    <row r="348" spans="1:8">
      <c r="A348" t="s">
        <v>687</v>
      </c>
      <c r="B348">
        <v>2.3885615606044399</v>
      </c>
      <c r="C348">
        <v>1.7975651500795999</v>
      </c>
      <c r="D348">
        <v>6.8846955145930604</v>
      </c>
      <c r="E348" s="3">
        <v>2.39875026829505E-10</v>
      </c>
      <c r="F348" s="3">
        <v>3.63447010347735E-9</v>
      </c>
      <c r="G348">
        <v>13.1927320167581</v>
      </c>
      <c r="H348" s="5" t="s">
        <v>688</v>
      </c>
    </row>
    <row r="349" spans="1:8">
      <c r="A349" t="s">
        <v>689</v>
      </c>
      <c r="B349">
        <v>2.3849358183978899</v>
      </c>
      <c r="C349">
        <v>2.2814880019802399</v>
      </c>
      <c r="D349">
        <v>6.5472831295631</v>
      </c>
      <c r="E349" s="3">
        <v>1.3210405068535499E-9</v>
      </c>
      <c r="F349" s="3">
        <v>1.7382111932283599E-8</v>
      </c>
      <c r="G349">
        <v>11.5350486398639</v>
      </c>
      <c r="H349" s="5" t="s">
        <v>690</v>
      </c>
    </row>
    <row r="350" spans="1:8">
      <c r="A350" t="s">
        <v>691</v>
      </c>
      <c r="B350">
        <v>2.3815730179442101</v>
      </c>
      <c r="C350">
        <v>4.3734478661286698</v>
      </c>
      <c r="D350">
        <v>5.3738203079721103</v>
      </c>
      <c r="E350" s="3">
        <v>3.5695463177013802E-7</v>
      </c>
      <c r="F350" s="3">
        <v>3.36749652613338E-6</v>
      </c>
      <c r="G350">
        <v>6.1192826316034301</v>
      </c>
      <c r="H350" s="5" t="s">
        <v>692</v>
      </c>
    </row>
    <row r="351" spans="1:8">
      <c r="A351" t="s">
        <v>693</v>
      </c>
      <c r="B351">
        <v>2.37775414909899</v>
      </c>
      <c r="C351">
        <v>6.6833288628015701</v>
      </c>
      <c r="D351">
        <v>4.92987666187447</v>
      </c>
      <c r="E351" s="3">
        <v>2.5249654109670601E-6</v>
      </c>
      <c r="F351" s="3">
        <v>2.1519591570741999E-5</v>
      </c>
      <c r="G351">
        <v>4.2405949703534898</v>
      </c>
      <c r="H351" s="5" t="s">
        <v>694</v>
      </c>
    </row>
    <row r="352" spans="1:8">
      <c r="A352" t="s">
        <v>695</v>
      </c>
      <c r="B352">
        <v>2.3624961538472</v>
      </c>
      <c r="C352">
        <v>3.1981132627675999</v>
      </c>
      <c r="D352">
        <v>6.35727973371338</v>
      </c>
      <c r="E352" s="3">
        <v>3.3941848997215101E-9</v>
      </c>
      <c r="F352" s="3">
        <v>3.8864712592231102E-8</v>
      </c>
      <c r="G352">
        <v>10.619370954187399</v>
      </c>
      <c r="H352" s="5" t="s">
        <v>696</v>
      </c>
    </row>
    <row r="353" spans="1:8">
      <c r="A353" t="s">
        <v>697</v>
      </c>
      <c r="B353">
        <v>2.34773752381445</v>
      </c>
      <c r="C353">
        <v>1.7254873474708201</v>
      </c>
      <c r="D353">
        <v>8.8294446846496903</v>
      </c>
      <c r="E353" s="3">
        <v>7.2590758711300807E-15</v>
      </c>
      <c r="F353" s="3">
        <v>7.2590758711300802E-13</v>
      </c>
      <c r="G353">
        <v>23.340489486345</v>
      </c>
      <c r="H353" s="5" t="s">
        <v>698</v>
      </c>
    </row>
    <row r="354" spans="1:8">
      <c r="A354" t="s">
        <v>699</v>
      </c>
      <c r="B354">
        <v>2.3416439540467602</v>
      </c>
      <c r="C354">
        <v>1.93478949316528</v>
      </c>
      <c r="D354">
        <v>8.9345028783645404</v>
      </c>
      <c r="E354" s="3">
        <v>4.0558905426255401E-15</v>
      </c>
      <c r="F354" s="3">
        <v>4.3455970099559401E-13</v>
      </c>
      <c r="G354">
        <v>23.909224808407298</v>
      </c>
      <c r="H354" s="5" t="s">
        <v>700</v>
      </c>
    </row>
    <row r="355" spans="1:8">
      <c r="A355" t="s">
        <v>701</v>
      </c>
      <c r="B355">
        <v>2.3170502740874799</v>
      </c>
      <c r="C355">
        <v>1.28734534070526</v>
      </c>
      <c r="D355">
        <v>6.3763369068430196</v>
      </c>
      <c r="E355" s="3">
        <v>3.0894769104214002E-9</v>
      </c>
      <c r="F355" s="3">
        <v>3.67794870288262E-8</v>
      </c>
      <c r="G355">
        <v>10.710602169602099</v>
      </c>
      <c r="H355" s="5" t="s">
        <v>702</v>
      </c>
    </row>
    <row r="356" spans="1:8">
      <c r="A356" t="s">
        <v>703</v>
      </c>
      <c r="B356">
        <v>2.3043173287100802</v>
      </c>
      <c r="C356">
        <v>1.0574284801051299</v>
      </c>
      <c r="D356">
        <v>9.3635630140563197</v>
      </c>
      <c r="E356" s="3">
        <v>3.7133007465054398E-16</v>
      </c>
      <c r="F356" s="3">
        <v>7.9570730282259395E-14</v>
      </c>
      <c r="G356">
        <v>26.245781521274299</v>
      </c>
      <c r="H356" s="5" t="s">
        <v>704</v>
      </c>
    </row>
    <row r="357" spans="1:8">
      <c r="A357" t="s">
        <v>705</v>
      </c>
      <c r="B357">
        <v>2.30159765150372</v>
      </c>
      <c r="C357">
        <v>2.01847804588389</v>
      </c>
      <c r="D357">
        <v>7.20386742356912</v>
      </c>
      <c r="E357" s="3">
        <v>4.6234426762473001E-11</v>
      </c>
      <c r="F357" s="3">
        <v>8.1590164874952403E-10</v>
      </c>
      <c r="G357">
        <v>14.794681494403299</v>
      </c>
      <c r="H357" s="5" t="s">
        <v>706</v>
      </c>
    </row>
    <row r="358" spans="1:8">
      <c r="A358" t="s">
        <v>707</v>
      </c>
      <c r="B358">
        <v>2.2626529241390498</v>
      </c>
      <c r="C358">
        <v>5.8610377537176603</v>
      </c>
      <c r="D358">
        <v>7.5221495747776901</v>
      </c>
      <c r="E358" s="3">
        <v>8.7038023886477497E-12</v>
      </c>
      <c r="F358" s="3">
        <v>1.9486124750703901E-10</v>
      </c>
      <c r="G358">
        <v>16.421391339456399</v>
      </c>
      <c r="H358" s="6" t="s">
        <v>708</v>
      </c>
    </row>
    <row r="359" spans="1:8">
      <c r="A359" t="s">
        <v>709</v>
      </c>
      <c r="B359">
        <v>2.2623441096603698</v>
      </c>
      <c r="C359">
        <v>5.0196355109134299</v>
      </c>
      <c r="D359">
        <v>11.687653375638799</v>
      </c>
      <c r="E359" s="3">
        <v>7.3113332929454295E-22</v>
      </c>
      <c r="F359" s="3">
        <v>1.0966999939418101E-18</v>
      </c>
      <c r="G359">
        <v>39.087275368480597</v>
      </c>
      <c r="H359" s="6" t="s">
        <v>710</v>
      </c>
    </row>
    <row r="360" spans="1:8">
      <c r="A360" t="s">
        <v>711</v>
      </c>
      <c r="B360">
        <v>2.2547317171513401</v>
      </c>
      <c r="C360">
        <v>4.4627546481362499</v>
      </c>
      <c r="D360">
        <v>5.0478366368243304</v>
      </c>
      <c r="E360" s="3">
        <v>1.5161702270707E-6</v>
      </c>
      <c r="F360" s="3">
        <v>1.3457132192935201E-5</v>
      </c>
      <c r="G360">
        <v>4.7294450252607998</v>
      </c>
      <c r="H360" s="5" t="s">
        <v>712</v>
      </c>
    </row>
    <row r="361" spans="1:8">
      <c r="A361" t="s">
        <v>713</v>
      </c>
      <c r="B361">
        <v>2.2520049716727999</v>
      </c>
      <c r="C361">
        <v>2.1638058682641699</v>
      </c>
      <c r="D361">
        <v>6.1413355008197703</v>
      </c>
      <c r="E361" s="3">
        <v>9.7613097522983701E-9</v>
      </c>
      <c r="F361" s="3">
        <v>1.06101192959765E-7</v>
      </c>
      <c r="G361">
        <v>9.5955094456704497</v>
      </c>
      <c r="H361" s="5" t="s">
        <v>714</v>
      </c>
    </row>
    <row r="362" spans="1:8">
      <c r="A362" t="s">
        <v>715</v>
      </c>
      <c r="B362">
        <v>2.2491818116853102</v>
      </c>
      <c r="C362">
        <v>1.95243852226399</v>
      </c>
      <c r="D362">
        <v>6.0261511720812004</v>
      </c>
      <c r="E362" s="3">
        <v>1.7022044553992399E-8</v>
      </c>
      <c r="F362" s="3">
        <v>1.7855291490201799E-7</v>
      </c>
      <c r="G362">
        <v>9.0571017188302108</v>
      </c>
      <c r="H362" s="5" t="s">
        <v>716</v>
      </c>
    </row>
    <row r="363" spans="1:8">
      <c r="A363" t="s">
        <v>717</v>
      </c>
      <c r="B363">
        <v>2.24250962431997</v>
      </c>
      <c r="C363">
        <v>4.9288407879857399</v>
      </c>
      <c r="D363">
        <v>5.2725457904266797</v>
      </c>
      <c r="E363" s="3">
        <v>5.6260990745745599E-7</v>
      </c>
      <c r="F363" s="3">
        <v>5.145822324306E-6</v>
      </c>
      <c r="G363">
        <v>5.6815483447904196</v>
      </c>
      <c r="H363" s="5" t="s">
        <v>718</v>
      </c>
    </row>
    <row r="364" spans="1:8">
      <c r="A364" t="s">
        <v>719</v>
      </c>
      <c r="B364">
        <v>2.22795968926911</v>
      </c>
      <c r="C364">
        <v>5.58915429744662</v>
      </c>
      <c r="D364">
        <v>10.8711510766215</v>
      </c>
      <c r="E364" s="3">
        <v>7.4914897345284898E-20</v>
      </c>
      <c r="F364" s="3">
        <v>5.6186173008963694E-17</v>
      </c>
      <c r="G364">
        <v>34.563433775775003</v>
      </c>
      <c r="H364" s="5" t="s">
        <v>720</v>
      </c>
    </row>
    <row r="365" spans="1:8">
      <c r="A365" t="s">
        <v>721</v>
      </c>
      <c r="B365">
        <v>2.2266885365142701</v>
      </c>
      <c r="C365">
        <v>1.9556869291374199</v>
      </c>
      <c r="D365">
        <v>6.5705963120044801</v>
      </c>
      <c r="E365" s="3">
        <v>1.17557876294444E-9</v>
      </c>
      <c r="F365" s="3">
        <v>1.5605027826696102E-8</v>
      </c>
      <c r="G365">
        <v>11.648314240241699</v>
      </c>
      <c r="H365" s="5" t="s">
        <v>722</v>
      </c>
    </row>
    <row r="366" spans="1:8">
      <c r="A366" t="s">
        <v>723</v>
      </c>
      <c r="B366">
        <v>2.2254528542037599</v>
      </c>
      <c r="C366">
        <v>1.2187081506538</v>
      </c>
      <c r="D366">
        <v>6.29925990399573</v>
      </c>
      <c r="E366" s="3">
        <v>4.5159391514444304E-9</v>
      </c>
      <c r="F366" s="3">
        <v>5.0177101682715903E-8</v>
      </c>
      <c r="G366">
        <v>10.3424759706286</v>
      </c>
      <c r="H366" s="5" t="s">
        <v>724</v>
      </c>
    </row>
    <row r="367" spans="1:8">
      <c r="A367" t="s">
        <v>725</v>
      </c>
      <c r="B367">
        <v>2.2059351590282201</v>
      </c>
      <c r="C367">
        <v>3.7679548010167698</v>
      </c>
      <c r="D367">
        <v>6.5238795906015596</v>
      </c>
      <c r="E367" s="3">
        <v>1.4848916870016001E-9</v>
      </c>
      <c r="F367" s="3">
        <v>1.93681524391513E-8</v>
      </c>
      <c r="G367">
        <v>11.421541259301501</v>
      </c>
      <c r="H367" s="6" t="s">
        <v>726</v>
      </c>
    </row>
    <row r="368" spans="1:8">
      <c r="A368" t="s">
        <v>727</v>
      </c>
      <c r="B368">
        <v>2.1864912894711002</v>
      </c>
      <c r="C368">
        <v>0.81405027567113897</v>
      </c>
      <c r="D368">
        <v>8.1330818472339104</v>
      </c>
      <c r="E368" s="3">
        <v>3.29869370552714E-13</v>
      </c>
      <c r="F368" s="3">
        <v>1.2687283482796701E-11</v>
      </c>
      <c r="G368">
        <v>19.6135050363354</v>
      </c>
      <c r="H368" s="5" t="s">
        <v>728</v>
      </c>
    </row>
    <row r="369" spans="1:8">
      <c r="A369" t="s">
        <v>729</v>
      </c>
      <c r="B369">
        <v>2.1779628998092502</v>
      </c>
      <c r="C369">
        <v>3.2003290954225201</v>
      </c>
      <c r="D369">
        <v>4.9010021457317103</v>
      </c>
      <c r="E369" s="3">
        <v>2.8575307489590199E-6</v>
      </c>
      <c r="F369" s="3">
        <v>2.4080315300216501E-5</v>
      </c>
      <c r="G369">
        <v>4.1221159201384996</v>
      </c>
      <c r="H369" s="5" t="s">
        <v>730</v>
      </c>
    </row>
    <row r="370" spans="1:8">
      <c r="A370" t="s">
        <v>731</v>
      </c>
      <c r="B370">
        <v>2.1705544173710201</v>
      </c>
      <c r="C370">
        <v>1.96012308361405</v>
      </c>
      <c r="D370">
        <v>5.36161482876346</v>
      </c>
      <c r="E370" s="3">
        <v>3.7717332320702398E-7</v>
      </c>
      <c r="F370" s="3">
        <v>3.5359999050658501E-6</v>
      </c>
      <c r="G370">
        <v>6.0662505909417304</v>
      </c>
      <c r="H370" s="5" t="s">
        <v>732</v>
      </c>
    </row>
    <row r="371" spans="1:8">
      <c r="A371" t="s">
        <v>733</v>
      </c>
      <c r="B371">
        <v>2.1539557584773301</v>
      </c>
      <c r="C371">
        <v>2.0299971582924901</v>
      </c>
      <c r="D371">
        <v>8.0330419970338802</v>
      </c>
      <c r="E371" s="3">
        <v>5.6681422427875596E-13</v>
      </c>
      <c r="F371" s="3">
        <v>1.7351455845268099E-11</v>
      </c>
      <c r="G371">
        <v>19.0852126530825</v>
      </c>
      <c r="H371" s="5" t="s">
        <v>734</v>
      </c>
    </row>
    <row r="372" spans="1:8">
      <c r="A372" t="s">
        <v>735</v>
      </c>
      <c r="B372">
        <v>2.14334238532392</v>
      </c>
      <c r="C372">
        <v>2.5148829991557999</v>
      </c>
      <c r="D372">
        <v>4.9311920903052302</v>
      </c>
      <c r="E372" s="3">
        <v>2.5107463076493798E-6</v>
      </c>
      <c r="F372" s="3">
        <v>2.1519591570741999E-5</v>
      </c>
      <c r="G372">
        <v>4.2460036673247101</v>
      </c>
      <c r="H372" s="5" t="s">
        <v>736</v>
      </c>
    </row>
    <row r="373" spans="1:8">
      <c r="A373" t="s">
        <v>737</v>
      </c>
      <c r="B373">
        <v>2.1326255154216698</v>
      </c>
      <c r="C373">
        <v>1.33887328021514</v>
      </c>
      <c r="D373">
        <v>5.6436642527159098</v>
      </c>
      <c r="E373" s="3">
        <v>1.03717715195623E-7</v>
      </c>
      <c r="F373" s="3">
        <v>1.0371771519562299E-6</v>
      </c>
      <c r="G373">
        <v>7.3105184276506501</v>
      </c>
      <c r="H373" s="5" t="s">
        <v>738</v>
      </c>
    </row>
    <row r="374" spans="1:8">
      <c r="A374" t="s">
        <v>739</v>
      </c>
      <c r="B374">
        <v>2.1300432623213101</v>
      </c>
      <c r="C374">
        <v>2.7394541349376902</v>
      </c>
      <c r="D374">
        <v>4.6319540420334304</v>
      </c>
      <c r="E374" s="3">
        <v>8.8557801677130295E-6</v>
      </c>
      <c r="F374" s="3">
        <v>7.1803622981457006E-5</v>
      </c>
      <c r="G374">
        <v>3.0412319440835498</v>
      </c>
      <c r="H374" s="5" t="s">
        <v>740</v>
      </c>
    </row>
    <row r="375" spans="1:8">
      <c r="A375" t="s">
        <v>741</v>
      </c>
      <c r="B375">
        <v>2.1159534895807099</v>
      </c>
      <c r="C375">
        <v>0.60595309367096295</v>
      </c>
      <c r="D375">
        <v>5.28232246684877</v>
      </c>
      <c r="E375" s="3">
        <v>5.3855099700098799E-7</v>
      </c>
      <c r="F375" s="3">
        <v>4.9865833055646996E-6</v>
      </c>
      <c r="G375">
        <v>5.7235763124591301</v>
      </c>
      <c r="H375" s="5" t="s">
        <v>742</v>
      </c>
    </row>
    <row r="376" spans="1:8">
      <c r="A376" t="s">
        <v>743</v>
      </c>
      <c r="B376">
        <v>2.1078929825303199</v>
      </c>
      <c r="C376">
        <v>2.4780402240135602</v>
      </c>
      <c r="D376">
        <v>7.2756217361949398</v>
      </c>
      <c r="E376" s="3">
        <v>3.1803745638711801E-11</v>
      </c>
      <c r="F376" s="3">
        <v>5.9632023072584598E-10</v>
      </c>
      <c r="G376">
        <v>15.1589846151375</v>
      </c>
      <c r="H376" s="5" t="s">
        <v>744</v>
      </c>
    </row>
    <row r="377" spans="1:8">
      <c r="A377" t="s">
        <v>745</v>
      </c>
      <c r="B377">
        <v>2.1071318885532899</v>
      </c>
      <c r="C377">
        <v>1.23355639930038</v>
      </c>
      <c r="D377">
        <v>8.5403871373540703</v>
      </c>
      <c r="E377" s="3">
        <v>3.5725840741633299E-14</v>
      </c>
      <c r="F377" s="3">
        <v>2.2328650463520801E-12</v>
      </c>
      <c r="G377">
        <v>21.783762391395399</v>
      </c>
      <c r="H377" s="5" t="s">
        <v>746</v>
      </c>
    </row>
    <row r="378" spans="1:8">
      <c r="A378" t="s">
        <v>747</v>
      </c>
      <c r="B378">
        <v>2.1022092666256502</v>
      </c>
      <c r="C378">
        <v>1.2612395950780899</v>
      </c>
      <c r="D378">
        <v>6.8689299229827601</v>
      </c>
      <c r="E378" s="3">
        <v>2.5999206357136602E-10</v>
      </c>
      <c r="F378" s="3">
        <v>3.8998809535704799E-9</v>
      </c>
      <c r="G378">
        <v>13.1144255459379</v>
      </c>
      <c r="H378" s="5" t="s">
        <v>748</v>
      </c>
    </row>
    <row r="379" spans="1:8">
      <c r="A379" t="s">
        <v>749</v>
      </c>
      <c r="B379">
        <v>2.0718596392275002</v>
      </c>
      <c r="C379">
        <v>2.5758377323413999</v>
      </c>
      <c r="D379">
        <v>7.7604638648353204</v>
      </c>
      <c r="E379" s="3">
        <v>2.4518869828996902E-12</v>
      </c>
      <c r="F379" s="3">
        <v>6.1297174572492201E-11</v>
      </c>
      <c r="G379">
        <v>17.656491656124501</v>
      </c>
      <c r="H379" s="5" t="s">
        <v>750</v>
      </c>
    </row>
    <row r="380" spans="1:8">
      <c r="A380" t="s">
        <v>751</v>
      </c>
      <c r="B380">
        <v>2.0647381243924801</v>
      </c>
      <c r="C380">
        <v>4.3657173339448399</v>
      </c>
      <c r="D380">
        <v>6.6138108445020398</v>
      </c>
      <c r="E380" s="3">
        <v>9.4650654586771607E-10</v>
      </c>
      <c r="F380" s="3">
        <v>1.2790628998212399E-8</v>
      </c>
      <c r="G380">
        <v>11.858782873133601</v>
      </c>
      <c r="H380" s="5" t="s">
        <v>752</v>
      </c>
    </row>
    <row r="381" spans="1:8">
      <c r="A381" t="s">
        <v>753</v>
      </c>
      <c r="B381">
        <v>2.0599622145705601</v>
      </c>
      <c r="C381">
        <v>2.4934864831867798</v>
      </c>
      <c r="D381">
        <v>8.3299625556043608</v>
      </c>
      <c r="E381" s="3">
        <v>1.13051288517014E-13</v>
      </c>
      <c r="F381" s="3">
        <v>5.6525644258506802E-12</v>
      </c>
      <c r="G381">
        <v>20.658852968190502</v>
      </c>
      <c r="H381" s="5" t="s">
        <v>754</v>
      </c>
    </row>
    <row r="382" spans="1:8">
      <c r="A382" t="s">
        <v>755</v>
      </c>
      <c r="B382">
        <v>2.0519015669195002</v>
      </c>
      <c r="C382">
        <v>1.1325291236630199</v>
      </c>
      <c r="D382">
        <v>8.6451985027884</v>
      </c>
      <c r="E382" s="3">
        <v>2.0074425152820702E-14</v>
      </c>
      <c r="F382" s="3">
        <v>1.4338875109157599E-12</v>
      </c>
      <c r="G382">
        <v>22.346779468830899</v>
      </c>
      <c r="H382" s="5" t="s">
        <v>756</v>
      </c>
    </row>
    <row r="383" spans="1:8">
      <c r="A383" t="s">
        <v>757</v>
      </c>
      <c r="B383">
        <v>2.0404477076946699</v>
      </c>
      <c r="C383">
        <v>0.82910922297196998</v>
      </c>
      <c r="D383">
        <v>6.4959846696557104</v>
      </c>
      <c r="E383" s="3">
        <v>1.70651473360531E-9</v>
      </c>
      <c r="F383" s="3">
        <v>2.1766134673161301E-8</v>
      </c>
      <c r="G383">
        <v>11.2865108063622</v>
      </c>
      <c r="H383" s="5" t="s">
        <v>758</v>
      </c>
    </row>
    <row r="384" spans="1:8">
      <c r="A384" t="s">
        <v>759</v>
      </c>
      <c r="B384">
        <v>2.0351030580581799</v>
      </c>
      <c r="C384">
        <v>10.3368367875738</v>
      </c>
      <c r="D384">
        <v>4.4923857538772598</v>
      </c>
      <c r="E384" s="3">
        <v>1.5671571226454999E-5</v>
      </c>
      <c r="F384">
        <v>1.23722930735171E-4</v>
      </c>
      <c r="G384">
        <v>2.4974917911010599</v>
      </c>
      <c r="H384" s="5" t="s">
        <v>760</v>
      </c>
    </row>
    <row r="385" spans="1:8">
      <c r="A385" t="s">
        <v>761</v>
      </c>
      <c r="B385">
        <v>2.0306084467178098</v>
      </c>
      <c r="C385">
        <v>2.5608216157572201</v>
      </c>
      <c r="D385">
        <v>5.51521584488414</v>
      </c>
      <c r="E385" s="3">
        <v>1.8757810332119499E-7</v>
      </c>
      <c r="F385" s="3">
        <v>1.83900101295289E-6</v>
      </c>
      <c r="G385">
        <v>6.7390558050628897</v>
      </c>
      <c r="H385" s="5" t="s">
        <v>762</v>
      </c>
    </row>
    <row r="386" spans="1:8">
      <c r="A386" t="s">
        <v>763</v>
      </c>
      <c r="B386">
        <v>2.011000563339</v>
      </c>
      <c r="C386">
        <v>6.9143045251445203</v>
      </c>
      <c r="D386">
        <v>6.2247066318811299</v>
      </c>
      <c r="E386" s="3">
        <v>6.5057514994005197E-9</v>
      </c>
      <c r="F386" s="3">
        <v>7.1754612125741E-8</v>
      </c>
      <c r="G386">
        <v>9.9886062212000102</v>
      </c>
      <c r="H386" s="6" t="s">
        <v>764</v>
      </c>
    </row>
    <row r="387" spans="1:8">
      <c r="A387" t="s">
        <v>765</v>
      </c>
      <c r="B387">
        <v>2.0046696915725501</v>
      </c>
      <c r="C387">
        <v>1.7689227969947801</v>
      </c>
      <c r="D387">
        <v>6.6615376358590197</v>
      </c>
      <c r="E387" s="3">
        <v>7.4447135941269502E-10</v>
      </c>
      <c r="F387" s="3">
        <v>1.0339879991843E-8</v>
      </c>
      <c r="G387">
        <v>12.0919935396567</v>
      </c>
      <c r="H387" s="5" t="s">
        <v>766</v>
      </c>
    </row>
    <row r="388" spans="1:8">
      <c r="A388" t="s">
        <v>767</v>
      </c>
      <c r="B388">
        <v>1.9994491208716001</v>
      </c>
      <c r="C388">
        <v>-0.21947682025013701</v>
      </c>
      <c r="D388">
        <v>8.2930494106242598</v>
      </c>
      <c r="E388" s="3">
        <v>1.3826185792412699E-13</v>
      </c>
      <c r="F388" s="3">
        <v>6.4810245901934596E-12</v>
      </c>
      <c r="G388">
        <v>20.462312401956801</v>
      </c>
      <c r="H388" s="5" t="s">
        <v>768</v>
      </c>
    </row>
    <row r="389" spans="1:8">
      <c r="A389" t="s">
        <v>769</v>
      </c>
      <c r="B389">
        <v>1.9924329656827999</v>
      </c>
      <c r="C389">
        <v>2.6186751790795602</v>
      </c>
      <c r="D389">
        <v>4.6933105445508501</v>
      </c>
      <c r="E389" s="3">
        <v>6.86641567852475E-6</v>
      </c>
      <c r="F389" s="3">
        <v>5.6282095725612699E-5</v>
      </c>
      <c r="G389">
        <v>3.2839923302134602</v>
      </c>
      <c r="H389" s="5" t="s">
        <v>770</v>
      </c>
    </row>
    <row r="390" spans="1:8">
      <c r="A390" t="s">
        <v>771</v>
      </c>
      <c r="B390">
        <v>1.9893955355775099</v>
      </c>
      <c r="C390">
        <v>2.5908392999147698</v>
      </c>
      <c r="D390">
        <v>4.7697051916283897</v>
      </c>
      <c r="E390" s="3">
        <v>4.9874241269561998E-6</v>
      </c>
      <c r="F390" s="3">
        <v>4.1105143903485103E-5</v>
      </c>
      <c r="G390">
        <v>3.5893668231197098</v>
      </c>
      <c r="H390" s="5" t="s">
        <v>772</v>
      </c>
    </row>
    <row r="391" spans="1:8">
      <c r="A391" t="s">
        <v>773</v>
      </c>
      <c r="B391">
        <v>1.9661356651164099</v>
      </c>
      <c r="C391">
        <v>1.3733223006478401</v>
      </c>
      <c r="D391">
        <v>5.7279516503922103</v>
      </c>
      <c r="E391" s="3">
        <v>7.0023692494392194E-8</v>
      </c>
      <c r="F391" s="3">
        <v>7.0969958609181196E-7</v>
      </c>
      <c r="G391">
        <v>7.6897425203556304</v>
      </c>
      <c r="H391" s="5" t="s">
        <v>774</v>
      </c>
    </row>
    <row r="392" spans="1:8">
      <c r="A392" t="s">
        <v>775</v>
      </c>
      <c r="B392">
        <v>1.96176489136538</v>
      </c>
      <c r="C392">
        <v>3.2854506128831198</v>
      </c>
      <c r="D392">
        <v>6.6593095610783104</v>
      </c>
      <c r="E392" s="3">
        <v>7.5287586506072196E-10</v>
      </c>
      <c r="F392" s="3">
        <v>1.0360677042119999E-8</v>
      </c>
      <c r="G392">
        <v>12.081088629674101</v>
      </c>
      <c r="H392" s="5" t="s">
        <v>776</v>
      </c>
    </row>
    <row r="393" spans="1:8">
      <c r="A393" t="s">
        <v>777</v>
      </c>
      <c r="B393">
        <v>1.95650825595025</v>
      </c>
      <c r="C393">
        <v>1.1571819236913199</v>
      </c>
      <c r="D393">
        <v>6.4475106764926498</v>
      </c>
      <c r="E393" s="3">
        <v>2.1717641173691898E-9</v>
      </c>
      <c r="F393" s="3">
        <v>2.67020178365065E-8</v>
      </c>
      <c r="G393">
        <v>11.052543818015099</v>
      </c>
      <c r="H393" s="5" t="s">
        <v>778</v>
      </c>
    </row>
    <row r="394" spans="1:8">
      <c r="A394" t="s">
        <v>779</v>
      </c>
      <c r="B394">
        <v>1.9396041323733599</v>
      </c>
      <c r="C394">
        <v>1.0343083075189401</v>
      </c>
      <c r="D394">
        <v>6.1596082195102699</v>
      </c>
      <c r="E394" s="3">
        <v>8.9327954254411497E-9</v>
      </c>
      <c r="F394" s="3">
        <v>9.7804329475633004E-8</v>
      </c>
      <c r="G394">
        <v>9.6814250446683108</v>
      </c>
      <c r="H394" s="5" t="s">
        <v>780</v>
      </c>
    </row>
    <row r="395" spans="1:8">
      <c r="A395" t="s">
        <v>781</v>
      </c>
      <c r="B395">
        <v>1.93380405092729</v>
      </c>
      <c r="C395">
        <v>4.69863442473065</v>
      </c>
      <c r="D395">
        <v>4.1179868038160201</v>
      </c>
      <c r="E395" s="3">
        <v>6.8454852230437905E-5</v>
      </c>
      <c r="F395">
        <v>5.23889175232943E-4</v>
      </c>
      <c r="G395">
        <v>1.0994015247708799</v>
      </c>
      <c r="H395" s="5" t="s">
        <v>782</v>
      </c>
    </row>
    <row r="396" spans="1:8">
      <c r="A396" t="s">
        <v>783</v>
      </c>
      <c r="B396">
        <v>1.91974013446056</v>
      </c>
      <c r="C396">
        <v>1.1784692173567901</v>
      </c>
      <c r="D396">
        <v>4.93882695280129</v>
      </c>
      <c r="E396" s="3">
        <v>2.4297402643040702E-6</v>
      </c>
      <c r="F396" s="3">
        <v>2.0946036761241999E-5</v>
      </c>
      <c r="G396">
        <v>4.2774154013777901</v>
      </c>
      <c r="H396" s="5" t="s">
        <v>784</v>
      </c>
    </row>
    <row r="397" spans="1:8">
      <c r="A397" t="s">
        <v>785</v>
      </c>
      <c r="B397">
        <v>1.9049518016408</v>
      </c>
      <c r="C397">
        <v>0.72687986971248397</v>
      </c>
      <c r="D397">
        <v>6.4699164067141899</v>
      </c>
      <c r="E397" s="3">
        <v>1.9429506008022299E-9</v>
      </c>
      <c r="F397" s="3">
        <v>2.4286882510027899E-8</v>
      </c>
      <c r="G397">
        <v>11.1605804958295</v>
      </c>
      <c r="H397" s="5" t="s">
        <v>786</v>
      </c>
    </row>
    <row r="398" spans="1:8">
      <c r="A398" t="s">
        <v>787</v>
      </c>
      <c r="B398">
        <v>1.8283247881370801</v>
      </c>
      <c r="C398">
        <v>0.40885924786528099</v>
      </c>
      <c r="D398">
        <v>4.5022256137947796</v>
      </c>
      <c r="E398" s="3">
        <v>1.50589854338587E-5</v>
      </c>
      <c r="F398">
        <v>1.19515757411577E-4</v>
      </c>
      <c r="G398">
        <v>2.5354357905565501</v>
      </c>
      <c r="H398" s="5" t="s">
        <v>788</v>
      </c>
    </row>
    <row r="399" spans="1:8">
      <c r="A399" t="s">
        <v>789</v>
      </c>
      <c r="B399">
        <v>1.82075916430931</v>
      </c>
      <c r="C399">
        <v>1.4496471762060501</v>
      </c>
      <c r="D399">
        <v>7.9700414347657702</v>
      </c>
      <c r="E399" s="3">
        <v>7.9625600386481299E-13</v>
      </c>
      <c r="F399" s="3">
        <v>2.2968923188408099E-11</v>
      </c>
      <c r="G399">
        <v>18.753568122119201</v>
      </c>
      <c r="H399" s="5" t="s">
        <v>790</v>
      </c>
    </row>
    <row r="400" spans="1:8">
      <c r="A400" t="s">
        <v>791</v>
      </c>
      <c r="B400">
        <v>1.8090197035351401</v>
      </c>
      <c r="C400">
        <v>1.54101401200965</v>
      </c>
      <c r="D400">
        <v>5.7074494483563702</v>
      </c>
      <c r="E400" s="3">
        <v>7.7067174373486294E-8</v>
      </c>
      <c r="F400" s="3">
        <v>7.7584403731697595E-7</v>
      </c>
      <c r="G400">
        <v>7.5971960456528498</v>
      </c>
      <c r="H400" s="5" t="s">
        <v>792</v>
      </c>
    </row>
    <row r="401" spans="1:8">
      <c r="A401" t="s">
        <v>793</v>
      </c>
      <c r="B401">
        <v>1.7879809723159299</v>
      </c>
      <c r="C401">
        <v>0.68967529144122997</v>
      </c>
      <c r="D401">
        <v>6.7938873971271097</v>
      </c>
      <c r="E401" s="3">
        <v>3.8104241057405801E-10</v>
      </c>
      <c r="F401" s="3">
        <v>5.4958039986642998E-9</v>
      </c>
      <c r="G401">
        <v>12.7428075476438</v>
      </c>
      <c r="H401" s="5" t="s">
        <v>794</v>
      </c>
    </row>
    <row r="402" spans="1:8">
      <c r="A402" t="s">
        <v>795</v>
      </c>
      <c r="B402">
        <v>1.7840278916297401</v>
      </c>
      <c r="C402">
        <v>1.4192097451203101</v>
      </c>
      <c r="D402">
        <v>5.4872658347154699</v>
      </c>
      <c r="E402" s="3">
        <v>2.13177282729048E-7</v>
      </c>
      <c r="F402" s="3">
        <v>2.0630059618940101E-6</v>
      </c>
      <c r="G402">
        <v>6.6157610894800003</v>
      </c>
      <c r="H402" s="5" t="s">
        <v>796</v>
      </c>
    </row>
    <row r="403" spans="1:8">
      <c r="A403" t="s">
        <v>797</v>
      </c>
      <c r="B403">
        <v>1.77963933552281</v>
      </c>
      <c r="C403">
        <v>0.63181732230088605</v>
      </c>
      <c r="D403">
        <v>5.4172179024498499</v>
      </c>
      <c r="E403" s="3">
        <v>2.9328163515303799E-7</v>
      </c>
      <c r="F403" s="3">
        <v>2.7843193210731399E-6</v>
      </c>
      <c r="G403">
        <v>6.30844950406129</v>
      </c>
      <c r="H403" s="5" t="s">
        <v>798</v>
      </c>
    </row>
    <row r="404" spans="1:8">
      <c r="A404" t="s">
        <v>799</v>
      </c>
      <c r="B404">
        <v>1.7791622976572301</v>
      </c>
      <c r="C404">
        <v>1.6057669486313999</v>
      </c>
      <c r="D404">
        <v>5.56056510966968</v>
      </c>
      <c r="E404" s="3">
        <v>1.5230140834753201E-7</v>
      </c>
      <c r="F404" s="3">
        <v>1.5029744244822199E-6</v>
      </c>
      <c r="G404">
        <v>6.9399103958788899</v>
      </c>
      <c r="H404" s="5" t="s">
        <v>800</v>
      </c>
    </row>
    <row r="405" spans="1:8">
      <c r="A405" t="s">
        <v>801</v>
      </c>
      <c r="B405">
        <v>1.7610065309349601</v>
      </c>
      <c r="C405">
        <v>1.5967709655151201</v>
      </c>
      <c r="D405">
        <v>5.4977437891965604</v>
      </c>
      <c r="E405" s="3">
        <v>2.0320359806225599E-7</v>
      </c>
      <c r="F405" s="3">
        <v>1.97925582528171E-6</v>
      </c>
      <c r="G405">
        <v>6.6619373503787704</v>
      </c>
      <c r="H405" s="5" t="s">
        <v>802</v>
      </c>
    </row>
    <row r="406" spans="1:8">
      <c r="A406" t="s">
        <v>803</v>
      </c>
      <c r="B406">
        <v>1.7525049486695301</v>
      </c>
      <c r="C406">
        <v>0.474671522769603</v>
      </c>
      <c r="D406">
        <v>7.1468967636494396</v>
      </c>
      <c r="E406" s="3">
        <v>6.2163310804035304E-11</v>
      </c>
      <c r="F406" s="3">
        <v>1.05960188870515E-9</v>
      </c>
      <c r="G406">
        <v>14.506490209356301</v>
      </c>
      <c r="H406" s="5" t="s">
        <v>804</v>
      </c>
    </row>
    <row r="407" spans="1:8">
      <c r="A407" t="s">
        <v>805</v>
      </c>
      <c r="B407">
        <v>1.74010934547262</v>
      </c>
      <c r="C407">
        <v>1.0537333990062601</v>
      </c>
      <c r="D407">
        <v>4.6820321444833404</v>
      </c>
      <c r="E407" s="3">
        <v>7.1963150348108097E-6</v>
      </c>
      <c r="F407" s="3">
        <v>5.8665611696827198E-5</v>
      </c>
      <c r="G407">
        <v>3.2392004652749802</v>
      </c>
      <c r="H407" s="5" t="s">
        <v>806</v>
      </c>
    </row>
    <row r="408" spans="1:8">
      <c r="A408" t="s">
        <v>807</v>
      </c>
      <c r="B408">
        <v>1.7289765812245801</v>
      </c>
      <c r="C408">
        <v>2.8579933535394502</v>
      </c>
      <c r="D408">
        <v>5.4237811339972097</v>
      </c>
      <c r="E408" s="3">
        <v>2.8467309647791402E-7</v>
      </c>
      <c r="F408" s="3">
        <v>2.7198066542475801E-6</v>
      </c>
      <c r="G408">
        <v>6.3371401969000702</v>
      </c>
      <c r="H408" s="6" t="s">
        <v>808</v>
      </c>
    </row>
    <row r="409" spans="1:8">
      <c r="A409" t="s">
        <v>809</v>
      </c>
      <c r="B409">
        <v>1.7219320616649301</v>
      </c>
      <c r="C409">
        <v>-4.1766095473542299E-2</v>
      </c>
      <c r="D409">
        <v>7.6793115132531904</v>
      </c>
      <c r="E409" s="3">
        <v>3.7801486470089697E-12</v>
      </c>
      <c r="F409" s="3">
        <v>9.1455209201829995E-11</v>
      </c>
      <c r="G409">
        <v>17.234364750094599</v>
      </c>
      <c r="H409" s="5" t="s">
        <v>810</v>
      </c>
    </row>
    <row r="410" spans="1:8">
      <c r="A410" t="s">
        <v>811</v>
      </c>
      <c r="B410">
        <v>1.7207211900317501</v>
      </c>
      <c r="C410">
        <v>-7.75899964194319E-2</v>
      </c>
      <c r="D410">
        <v>7.3326909093486003</v>
      </c>
      <c r="E410" s="3">
        <v>2.3594629138833399E-11</v>
      </c>
      <c r="F410" s="3">
        <v>4.54008011456694E-10</v>
      </c>
      <c r="G410">
        <v>15.4497624908922</v>
      </c>
      <c r="H410" s="5" t="s">
        <v>812</v>
      </c>
    </row>
    <row r="411" spans="1:8">
      <c r="A411" t="s">
        <v>813</v>
      </c>
      <c r="B411">
        <v>1.7205336864396501</v>
      </c>
      <c r="C411">
        <v>1.0848290452262199</v>
      </c>
      <c r="D411">
        <v>5.1157548673331803</v>
      </c>
      <c r="E411" s="3">
        <v>1.1266440996488001E-6</v>
      </c>
      <c r="F411" s="3">
        <v>1.00593223182929E-5</v>
      </c>
      <c r="G411">
        <v>5.0143752182419004</v>
      </c>
      <c r="H411" s="5" t="s">
        <v>814</v>
      </c>
    </row>
    <row r="412" spans="1:8">
      <c r="A412" t="s">
        <v>815</v>
      </c>
      <c r="B412">
        <v>1.7202292184401</v>
      </c>
      <c r="C412">
        <v>1.30992598735306</v>
      </c>
      <c r="D412">
        <v>4.5270505597424497</v>
      </c>
      <c r="E412" s="3">
        <v>1.3614408665775299E-5</v>
      </c>
      <c r="F412">
        <v>1.09206486623866E-4</v>
      </c>
      <c r="G412">
        <v>2.6314300046741499</v>
      </c>
      <c r="H412" s="5" t="s">
        <v>816</v>
      </c>
    </row>
    <row r="413" spans="1:8">
      <c r="A413" t="s">
        <v>817</v>
      </c>
      <c r="B413">
        <v>1.7187131964270199</v>
      </c>
      <c r="C413">
        <v>4.15866774505555</v>
      </c>
      <c r="D413">
        <v>3.1166868809163</v>
      </c>
      <c r="E413">
        <v>2.2632469727275001E-3</v>
      </c>
      <c r="F413">
        <v>1.25271972660194E-2</v>
      </c>
      <c r="G413">
        <v>-2.1618600974158801</v>
      </c>
      <c r="H413" s="5" t="s">
        <v>818</v>
      </c>
    </row>
    <row r="414" spans="1:8">
      <c r="A414" t="s">
        <v>819</v>
      </c>
      <c r="B414">
        <v>1.71173996630374</v>
      </c>
      <c r="C414">
        <v>0.69833161028843205</v>
      </c>
      <c r="D414">
        <v>6.9994577488322998</v>
      </c>
      <c r="E414" s="3">
        <v>1.33166280115657E-10</v>
      </c>
      <c r="F414" s="3">
        <v>2.0807231268071398E-9</v>
      </c>
      <c r="G414">
        <v>13.765135587008601</v>
      </c>
      <c r="H414" s="5" t="s">
        <v>820</v>
      </c>
    </row>
    <row r="415" spans="1:8">
      <c r="A415" t="s">
        <v>821</v>
      </c>
      <c r="B415">
        <v>1.68578251287319</v>
      </c>
      <c r="C415">
        <v>2.36712510881422</v>
      </c>
      <c r="D415">
        <v>3.9913069184152499</v>
      </c>
      <c r="E415">
        <v>1.10555472400032E-4</v>
      </c>
      <c r="F415">
        <v>8.1290788529435397E-4</v>
      </c>
      <c r="G415">
        <v>0.64719289114558098</v>
      </c>
      <c r="H415" s="5" t="s">
        <v>822</v>
      </c>
    </row>
    <row r="416" spans="1:8">
      <c r="A416" t="s">
        <v>823</v>
      </c>
      <c r="B416">
        <v>1.66804693478326</v>
      </c>
      <c r="C416">
        <v>1.71094030980942</v>
      </c>
      <c r="D416">
        <v>7.5691010150194602</v>
      </c>
      <c r="E416" s="3">
        <v>6.7884849690477103E-12</v>
      </c>
      <c r="F416" s="3">
        <v>1.5910511646205601E-10</v>
      </c>
      <c r="G416">
        <v>16.6636214432591</v>
      </c>
      <c r="H416" s="5" t="s">
        <v>824</v>
      </c>
    </row>
    <row r="417" spans="1:8">
      <c r="A417" t="s">
        <v>825</v>
      </c>
      <c r="B417">
        <v>1.6634760554389201</v>
      </c>
      <c r="C417">
        <v>3.34618510828953</v>
      </c>
      <c r="D417">
        <v>4.9617236169327104</v>
      </c>
      <c r="E417" s="3">
        <v>2.2017364623551799E-6</v>
      </c>
      <c r="F417" s="3">
        <v>1.9201190078678899E-5</v>
      </c>
      <c r="G417">
        <v>4.3718137403375001</v>
      </c>
      <c r="H417" s="5" t="s">
        <v>826</v>
      </c>
    </row>
    <row r="418" spans="1:8">
      <c r="A418" t="s">
        <v>827</v>
      </c>
      <c r="B418">
        <v>1.6551058655090101</v>
      </c>
      <c r="C418">
        <v>5.8228014431685002</v>
      </c>
      <c r="D418">
        <v>8.0574708316031707</v>
      </c>
      <c r="E418" s="3">
        <v>4.9671844939910402E-13</v>
      </c>
      <c r="F418" s="3">
        <v>1.61973407412751E-11</v>
      </c>
      <c r="G418">
        <v>19.214030574198901</v>
      </c>
      <c r="H418" s="5" t="s">
        <v>828</v>
      </c>
    </row>
    <row r="419" spans="1:8">
      <c r="A419" t="s">
        <v>829</v>
      </c>
      <c r="B419">
        <v>1.6425935430968801</v>
      </c>
      <c r="C419">
        <v>0.93669921696320202</v>
      </c>
      <c r="D419">
        <v>5.3590506624545</v>
      </c>
      <c r="E419" s="3">
        <v>3.8156091397551902E-7</v>
      </c>
      <c r="F419" s="3">
        <v>3.5549153475980001E-6</v>
      </c>
      <c r="G419">
        <v>6.0551190237708603</v>
      </c>
      <c r="H419" s="5" t="s">
        <v>830</v>
      </c>
    </row>
    <row r="420" spans="1:8">
      <c r="A420" t="s">
        <v>831</v>
      </c>
      <c r="B420">
        <v>1.5992919942003501</v>
      </c>
      <c r="C420">
        <v>-8.1097363861526703E-2</v>
      </c>
      <c r="D420">
        <v>6.4765821654224904</v>
      </c>
      <c r="E420" s="3">
        <v>1.8795865026673401E-9</v>
      </c>
      <c r="F420" s="3">
        <v>2.36922668403446E-8</v>
      </c>
      <c r="G420">
        <v>11.192757551081399</v>
      </c>
      <c r="H420" s="5" t="s">
        <v>832</v>
      </c>
    </row>
    <row r="421" spans="1:8">
      <c r="A421" t="s">
        <v>833</v>
      </c>
      <c r="B421">
        <v>1.59612346853619</v>
      </c>
      <c r="C421">
        <v>1.1057225997542399</v>
      </c>
      <c r="D421">
        <v>3.4599002503331802</v>
      </c>
      <c r="E421">
        <v>7.36824151630639E-4</v>
      </c>
      <c r="F421">
        <v>4.8475273133594702E-3</v>
      </c>
      <c r="G421">
        <v>-1.1272404860249601</v>
      </c>
      <c r="H421" s="5" t="s">
        <v>834</v>
      </c>
    </row>
    <row r="422" spans="1:8">
      <c r="A422" t="s">
        <v>835</v>
      </c>
      <c r="B422">
        <v>1.5696279444146699</v>
      </c>
      <c r="C422">
        <v>1.96713969119792</v>
      </c>
      <c r="D422">
        <v>7.3539026118081097</v>
      </c>
      <c r="E422" s="3">
        <v>2.11116820264082E-11</v>
      </c>
      <c r="F422" s="3">
        <v>4.1667793473174001E-10</v>
      </c>
      <c r="G422">
        <v>15.5580688578204</v>
      </c>
      <c r="H422" s="5" t="s">
        <v>836</v>
      </c>
    </row>
    <row r="423" spans="1:8">
      <c r="A423" t="s">
        <v>837</v>
      </c>
      <c r="B423">
        <v>1.5314055202690799</v>
      </c>
      <c r="C423">
        <v>3.6173604611270802</v>
      </c>
      <c r="D423">
        <v>5.2796006913970102</v>
      </c>
      <c r="E423" s="3">
        <v>5.4514616513521795E-7</v>
      </c>
      <c r="F423" s="3">
        <v>5.0166825012443399E-6</v>
      </c>
      <c r="G423">
        <v>5.71187098542757</v>
      </c>
      <c r="H423" s="6" t="s">
        <v>838</v>
      </c>
    </row>
    <row r="424" spans="1:8">
      <c r="A424" t="s">
        <v>839</v>
      </c>
      <c r="B424">
        <v>1.5152369297797199</v>
      </c>
      <c r="C424">
        <v>5.8029235293017102E-2</v>
      </c>
      <c r="D424">
        <v>5.26465662753</v>
      </c>
      <c r="E424" s="3">
        <v>5.827853504975E-7</v>
      </c>
      <c r="F424" s="3">
        <v>5.29804864088636E-6</v>
      </c>
      <c r="G424">
        <v>5.6476704720315203</v>
      </c>
      <c r="H424" s="5" t="s">
        <v>840</v>
      </c>
    </row>
    <row r="425" spans="1:8">
      <c r="A425" t="s">
        <v>841</v>
      </c>
      <c r="B425">
        <v>1.5112995994220999</v>
      </c>
      <c r="C425">
        <v>3.5341119048034</v>
      </c>
      <c r="D425">
        <v>3.9168173095283998</v>
      </c>
      <c r="E425">
        <v>1.4585539312752E-4</v>
      </c>
      <c r="F425">
        <v>1.05184177736193E-3</v>
      </c>
      <c r="G425">
        <v>0.386393182960793</v>
      </c>
      <c r="H425" s="5" t="s">
        <v>842</v>
      </c>
    </row>
    <row r="426" spans="1:8">
      <c r="A426" t="s">
        <v>843</v>
      </c>
      <c r="B426">
        <v>1.4804776882731301</v>
      </c>
      <c r="C426">
        <v>6.4749194680542601</v>
      </c>
      <c r="D426">
        <v>6.0174124008546501</v>
      </c>
      <c r="E426" s="3">
        <v>1.77517043583958E-8</v>
      </c>
      <c r="F426" s="3">
        <v>1.84913587066623E-7</v>
      </c>
      <c r="G426">
        <v>9.0164805214633308</v>
      </c>
      <c r="H426" s="5" t="s">
        <v>844</v>
      </c>
    </row>
    <row r="427" spans="1:8">
      <c r="A427" t="s">
        <v>845</v>
      </c>
      <c r="B427">
        <v>1.47911264084995</v>
      </c>
      <c r="C427">
        <v>1.3636101709672701</v>
      </c>
      <c r="D427">
        <v>3.9033266709496499</v>
      </c>
      <c r="E427">
        <v>1.53303329755402E-4</v>
      </c>
      <c r="F427">
        <v>1.1002631322157999E-3</v>
      </c>
      <c r="G427">
        <v>0.339570176576588</v>
      </c>
      <c r="H427" s="5" t="s">
        <v>846</v>
      </c>
    </row>
    <row r="428" spans="1:8">
      <c r="A428" t="s">
        <v>847</v>
      </c>
      <c r="B428">
        <v>1.4357103921910299</v>
      </c>
      <c r="C428">
        <v>1.90015840141183</v>
      </c>
      <c r="D428">
        <v>3.0619482658784301</v>
      </c>
      <c r="E428">
        <v>2.6858477482964698E-3</v>
      </c>
      <c r="F428">
        <v>1.4491984253398199E-2</v>
      </c>
      <c r="G428">
        <v>-2.3183769625244799</v>
      </c>
      <c r="H428" s="5" t="s">
        <v>848</v>
      </c>
    </row>
    <row r="429" spans="1:8">
      <c r="A429" t="s">
        <v>849</v>
      </c>
      <c r="B429">
        <v>1.4180922907732001</v>
      </c>
      <c r="C429">
        <v>5.2374331366807301</v>
      </c>
      <c r="D429">
        <v>4.3108282333421499</v>
      </c>
      <c r="E429" s="3">
        <v>3.2373616326190397E-5</v>
      </c>
      <c r="F429">
        <v>2.52918877548363E-4</v>
      </c>
      <c r="G429">
        <v>1.8082599787751701</v>
      </c>
      <c r="H429" s="5" t="s">
        <v>850</v>
      </c>
    </row>
    <row r="430" spans="1:8">
      <c r="A430" t="s">
        <v>851</v>
      </c>
      <c r="B430">
        <v>1.40766803969008</v>
      </c>
      <c r="C430">
        <v>0.76627464724433603</v>
      </c>
      <c r="D430">
        <v>4.9597888131796104</v>
      </c>
      <c r="E430" s="3">
        <v>2.22016979425655E-6</v>
      </c>
      <c r="F430" s="3">
        <v>1.9250027117831401E-5</v>
      </c>
      <c r="G430">
        <v>4.3638256031736402</v>
      </c>
      <c r="H430" s="5" t="s">
        <v>852</v>
      </c>
    </row>
    <row r="431" spans="1:8">
      <c r="A431" t="s">
        <v>853</v>
      </c>
      <c r="B431">
        <v>1.3913369401865601</v>
      </c>
      <c r="C431">
        <v>5.6788692424663001</v>
      </c>
      <c r="D431">
        <v>5.25655437866995</v>
      </c>
      <c r="E431" s="3">
        <v>6.0423979865895301E-7</v>
      </c>
      <c r="F431" s="3">
        <v>5.4599981806531903E-6</v>
      </c>
      <c r="G431">
        <v>5.6129111486263996</v>
      </c>
      <c r="H431" s="5" t="s">
        <v>854</v>
      </c>
    </row>
    <row r="432" spans="1:8">
      <c r="A432" t="s">
        <v>855</v>
      </c>
      <c r="B432">
        <v>1.3423649748427</v>
      </c>
      <c r="C432">
        <v>3.2666700747581201</v>
      </c>
      <c r="D432">
        <v>3.5841652697405402</v>
      </c>
      <c r="E432">
        <v>4.8094093706215201E-4</v>
      </c>
      <c r="F432">
        <v>3.2791427526964899E-3</v>
      </c>
      <c r="G432">
        <v>-0.73059726417708903</v>
      </c>
      <c r="H432" s="5" t="s">
        <v>856</v>
      </c>
    </row>
    <row r="433" spans="1:8">
      <c r="A433" t="s">
        <v>857</v>
      </c>
      <c r="B433">
        <v>1.3094448137455399</v>
      </c>
      <c r="C433">
        <v>1.21561288854886</v>
      </c>
      <c r="D433">
        <v>6.08323566818913</v>
      </c>
      <c r="E433" s="3">
        <v>1.29303536020936E-8</v>
      </c>
      <c r="F433" s="3">
        <v>1.36588242275637E-7</v>
      </c>
      <c r="G433">
        <v>9.3232431327883294</v>
      </c>
      <c r="H433" s="5" t="s">
        <v>858</v>
      </c>
    </row>
    <row r="434" spans="1:8">
      <c r="A434" t="s">
        <v>859</v>
      </c>
      <c r="B434">
        <v>1.2957885471319399</v>
      </c>
      <c r="C434">
        <v>-0.75399026818628601</v>
      </c>
      <c r="D434">
        <v>2.5555859519497099</v>
      </c>
      <c r="E434">
        <v>1.17825775832314E-2</v>
      </c>
      <c r="F434">
        <v>4.7600136739193298E-2</v>
      </c>
      <c r="G434">
        <v>-3.6505594164452901</v>
      </c>
      <c r="H434" s="5" t="s">
        <v>860</v>
      </c>
    </row>
    <row r="435" spans="1:8">
      <c r="A435" t="s">
        <v>861</v>
      </c>
      <c r="B435">
        <v>1.2944044364879299</v>
      </c>
      <c r="C435">
        <v>1.40001604501011</v>
      </c>
      <c r="D435">
        <v>3.3959588418587798</v>
      </c>
      <c r="E435">
        <v>9.1388974967384598E-4</v>
      </c>
      <c r="F435">
        <v>5.6637706879708698E-3</v>
      </c>
      <c r="G435">
        <v>-1.32683673771185</v>
      </c>
      <c r="H435" s="5" t="s">
        <v>862</v>
      </c>
    </row>
    <row r="436" spans="1:8">
      <c r="A436" t="s">
        <v>863</v>
      </c>
      <c r="B436">
        <v>1.28072719755396</v>
      </c>
      <c r="C436">
        <v>6.14780675488048</v>
      </c>
      <c r="D436">
        <v>4.1252421331996096</v>
      </c>
      <c r="E436" s="3">
        <v>6.6580776704715195E-5</v>
      </c>
      <c r="F436">
        <v>5.12159820805502E-4</v>
      </c>
      <c r="G436">
        <v>1.1256275943692999</v>
      </c>
      <c r="H436" s="5" t="s">
        <v>864</v>
      </c>
    </row>
    <row r="437" spans="1:8">
      <c r="A437" t="s">
        <v>865</v>
      </c>
      <c r="B437">
        <v>1.2747476943206499</v>
      </c>
      <c r="C437">
        <v>4.9038907389325104</v>
      </c>
      <c r="D437">
        <v>4.9093229883023302</v>
      </c>
      <c r="E437" s="3">
        <v>2.7575640770837899E-6</v>
      </c>
      <c r="F437" s="3">
        <v>2.3369187093930402E-5</v>
      </c>
      <c r="G437">
        <v>4.15621010355017</v>
      </c>
      <c r="H437" s="5" t="s">
        <v>866</v>
      </c>
    </row>
    <row r="438" spans="1:8">
      <c r="A438" t="s">
        <v>867</v>
      </c>
      <c r="B438">
        <v>1.2609254298013199</v>
      </c>
      <c r="C438">
        <v>2.3907536678587098</v>
      </c>
      <c r="D438">
        <v>3.1434677713255801</v>
      </c>
      <c r="E438">
        <v>2.0797603781499401E-3</v>
      </c>
      <c r="F438">
        <v>1.16840470682581E-2</v>
      </c>
      <c r="G438">
        <v>-2.0844194197482202</v>
      </c>
      <c r="H438" s="5" t="s">
        <v>868</v>
      </c>
    </row>
    <row r="439" spans="1:8">
      <c r="A439" t="s">
        <v>869</v>
      </c>
      <c r="B439">
        <v>1.24609015267458</v>
      </c>
      <c r="C439">
        <v>0.35307628796403001</v>
      </c>
      <c r="D439">
        <v>4.5097654883257201</v>
      </c>
      <c r="E439" s="3">
        <v>1.46052847647733E-5</v>
      </c>
      <c r="F439">
        <v>1.1653152737851101E-4</v>
      </c>
      <c r="G439">
        <v>2.56455116492846</v>
      </c>
      <c r="H439" s="5" t="s">
        <v>870</v>
      </c>
    </row>
    <row r="440" spans="1:8">
      <c r="A440" t="s">
        <v>871</v>
      </c>
      <c r="B440">
        <v>1.2338234906677401</v>
      </c>
      <c r="C440">
        <v>0.53271381124821404</v>
      </c>
      <c r="D440">
        <v>4.5660084278044497</v>
      </c>
      <c r="E440" s="3">
        <v>1.1613328647095E-5</v>
      </c>
      <c r="F440" s="3">
        <v>9.3655876186250205E-5</v>
      </c>
      <c r="G440">
        <v>2.7828365171037501</v>
      </c>
      <c r="H440" s="5" t="s">
        <v>872</v>
      </c>
    </row>
    <row r="441" spans="1:8">
      <c r="A441" t="s">
        <v>873</v>
      </c>
      <c r="B441">
        <v>1.22128896575678</v>
      </c>
      <c r="C441">
        <v>1.4456622376210599</v>
      </c>
      <c r="D441">
        <v>3.4234594770568298</v>
      </c>
      <c r="E441">
        <v>8.3333317138013698E-4</v>
      </c>
      <c r="F441">
        <v>5.2801363449460998E-3</v>
      </c>
      <c r="G441">
        <v>-1.24137009883981</v>
      </c>
      <c r="H441" s="5" t="s">
        <v>874</v>
      </c>
    </row>
    <row r="442" spans="1:8">
      <c r="A442" t="s">
        <v>875</v>
      </c>
      <c r="B442">
        <v>1.20677670140989</v>
      </c>
      <c r="C442">
        <v>0.19725038961539901</v>
      </c>
      <c r="D442">
        <v>2.7539092725029901</v>
      </c>
      <c r="E442">
        <v>6.7555201947935104E-3</v>
      </c>
      <c r="F442">
        <v>3.0800244049210501E-2</v>
      </c>
      <c r="G442">
        <v>-3.1540770346548999</v>
      </c>
      <c r="H442" s="5" t="s">
        <v>876</v>
      </c>
    </row>
    <row r="443" spans="1:8">
      <c r="A443" t="s">
        <v>877</v>
      </c>
      <c r="B443">
        <v>1.1968815651681599</v>
      </c>
      <c r="C443">
        <v>2.3142032067015998</v>
      </c>
      <c r="D443">
        <v>3.98966249171347</v>
      </c>
      <c r="E443">
        <v>1.11238100519542E-4</v>
      </c>
      <c r="F443">
        <v>8.1393732087469502E-4</v>
      </c>
      <c r="G443">
        <v>0.64139435659687105</v>
      </c>
      <c r="H443" s="5" t="s">
        <v>878</v>
      </c>
    </row>
    <row r="444" spans="1:8">
      <c r="A444" t="s">
        <v>879</v>
      </c>
      <c r="B444">
        <v>1.1770066148001499</v>
      </c>
      <c r="C444">
        <v>5.1651354357858601</v>
      </c>
      <c r="D444">
        <v>3.9635718425934798</v>
      </c>
      <c r="E444">
        <v>1.2262200106870401E-4</v>
      </c>
      <c r="F444">
        <v>8.9287864855852703E-4</v>
      </c>
      <c r="G444">
        <v>0.549641996289715</v>
      </c>
      <c r="H444" s="5" t="s">
        <v>880</v>
      </c>
    </row>
    <row r="445" spans="1:8">
      <c r="A445" t="s">
        <v>881</v>
      </c>
      <c r="B445">
        <v>1.15470048070651</v>
      </c>
      <c r="C445">
        <v>6.8638958106012904</v>
      </c>
      <c r="D445">
        <v>5.0137829236142801</v>
      </c>
      <c r="E445" s="3">
        <v>1.7580014369640701E-6</v>
      </c>
      <c r="F445" s="3">
        <v>1.5511777384977101E-5</v>
      </c>
      <c r="G445">
        <v>4.5875293851813304</v>
      </c>
      <c r="H445" s="5" t="s">
        <v>882</v>
      </c>
    </row>
    <row r="446" spans="1:8">
      <c r="A446" t="s">
        <v>883</v>
      </c>
      <c r="B446">
        <v>1.1457767749810599</v>
      </c>
      <c r="C446">
        <v>3.6177406041286</v>
      </c>
      <c r="D446">
        <v>2.90986430746513</v>
      </c>
      <c r="E446">
        <v>4.2723164217132702E-3</v>
      </c>
      <c r="F446">
        <v>2.11862794052875E-2</v>
      </c>
      <c r="G446">
        <v>-2.7406386230335502</v>
      </c>
      <c r="H446" s="5" t="s">
        <v>884</v>
      </c>
    </row>
    <row r="447" spans="1:8">
      <c r="A447" t="s">
        <v>885</v>
      </c>
      <c r="B447">
        <v>1.11127240958881</v>
      </c>
      <c r="C447">
        <v>8.555715789213</v>
      </c>
      <c r="D447">
        <v>3.5104580124950102</v>
      </c>
      <c r="E447">
        <v>6.2021238947601403E-4</v>
      </c>
      <c r="F447">
        <v>4.1532079652411699E-3</v>
      </c>
      <c r="G447">
        <v>-0.96724898234546997</v>
      </c>
      <c r="H447" s="5" t="s">
        <v>886</v>
      </c>
    </row>
    <row r="448" spans="1:8">
      <c r="A448" t="s">
        <v>887</v>
      </c>
      <c r="B448">
        <v>1.1011507737441899</v>
      </c>
      <c r="C448">
        <v>0.67872694257370403</v>
      </c>
      <c r="D448">
        <v>2.7697978633518701</v>
      </c>
      <c r="E448">
        <v>6.45277231277952E-3</v>
      </c>
      <c r="F448">
        <v>2.9509629479174699E-2</v>
      </c>
      <c r="G448">
        <v>-3.11287488100437</v>
      </c>
      <c r="H448" s="5" t="s">
        <v>888</v>
      </c>
    </row>
    <row r="449" spans="1:8">
      <c r="A449" t="s">
        <v>889</v>
      </c>
      <c r="B449">
        <v>1.0862478818047501</v>
      </c>
      <c r="C449">
        <v>3.9864836065889202</v>
      </c>
      <c r="D449">
        <v>3.4165237300462299</v>
      </c>
      <c r="E449">
        <v>8.5299663519880704E-4</v>
      </c>
      <c r="F449">
        <v>5.3760292134378603E-3</v>
      </c>
      <c r="G449">
        <v>-1.26297897242393</v>
      </c>
      <c r="H449" s="5" t="s">
        <v>890</v>
      </c>
    </row>
    <row r="450" spans="1:8">
      <c r="A450" t="s">
        <v>891</v>
      </c>
      <c r="B450">
        <v>1.0823456395095601</v>
      </c>
      <c r="C450">
        <v>4.78824422743598</v>
      </c>
      <c r="D450">
        <v>4.0032515540947298</v>
      </c>
      <c r="E450">
        <v>1.0571572041686301E-4</v>
      </c>
      <c r="F450">
        <v>7.8501772586779301E-4</v>
      </c>
      <c r="G450">
        <v>0.689367202033775</v>
      </c>
      <c r="H450" s="5" t="s">
        <v>892</v>
      </c>
    </row>
    <row r="451" spans="1:8">
      <c r="A451" t="s">
        <v>893</v>
      </c>
      <c r="B451">
        <v>1.0744642685638901</v>
      </c>
      <c r="C451">
        <v>1.0694450468843E-2</v>
      </c>
      <c r="D451">
        <v>4.0554187452919299</v>
      </c>
      <c r="E451" s="3">
        <v>8.6850650762265795E-5</v>
      </c>
      <c r="F451">
        <v>6.5137988071699402E-4</v>
      </c>
      <c r="G451">
        <v>0.87469777147561301</v>
      </c>
      <c r="H451" s="5" t="s">
        <v>894</v>
      </c>
    </row>
    <row r="452" spans="1:8">
      <c r="A452" t="s">
        <v>895</v>
      </c>
      <c r="B452">
        <v>1.0368232048291399</v>
      </c>
      <c r="C452">
        <v>0.55879245517727805</v>
      </c>
      <c r="D452">
        <v>2.6072031930861401</v>
      </c>
      <c r="E452">
        <v>1.0223798419473001E-2</v>
      </c>
      <c r="F452">
        <v>4.3077802329240203E-2</v>
      </c>
      <c r="G452">
        <v>-3.52453687774491</v>
      </c>
      <c r="H452" s="5" t="s">
        <v>896</v>
      </c>
    </row>
    <row r="453" spans="1:8">
      <c r="A453" t="s">
        <v>897</v>
      </c>
      <c r="B453">
        <v>1.0172381659065699</v>
      </c>
      <c r="C453">
        <v>4.5697297431356603</v>
      </c>
      <c r="D453">
        <v>2.7842742244375498</v>
      </c>
      <c r="E453">
        <v>6.1877415427817996E-3</v>
      </c>
      <c r="F453">
        <v>2.8626960856320102E-2</v>
      </c>
      <c r="G453">
        <v>-3.0751524472794798</v>
      </c>
      <c r="H453" s="5" t="s">
        <v>898</v>
      </c>
    </row>
    <row r="456" spans="1:8" ht="19">
      <c r="A456" s="2" t="s">
        <v>1307</v>
      </c>
    </row>
    <row r="457" spans="1:8">
      <c r="A457" s="1" t="s">
        <v>1</v>
      </c>
      <c r="B457" s="1" t="s">
        <v>1306</v>
      </c>
      <c r="C457" s="1" t="s">
        <v>2</v>
      </c>
      <c r="D457" s="1" t="s">
        <v>3</v>
      </c>
      <c r="E457" s="1" t="s">
        <v>4</v>
      </c>
      <c r="F457" s="1" t="s">
        <v>5</v>
      </c>
      <c r="G457" s="1" t="s">
        <v>6</v>
      </c>
      <c r="H457" s="1" t="s">
        <v>7</v>
      </c>
    </row>
    <row r="458" spans="1:8">
      <c r="A458" t="s">
        <v>902</v>
      </c>
      <c r="B458">
        <v>3.9559703093712102</v>
      </c>
      <c r="C458">
        <v>0.81401122856111296</v>
      </c>
      <c r="D458">
        <v>6.3599530602623702</v>
      </c>
      <c r="E458" s="3">
        <v>3.36572864041557E-9</v>
      </c>
      <c r="F458" s="3">
        <v>2.1035804002597299E-7</v>
      </c>
      <c r="G458">
        <v>10.7274283588497</v>
      </c>
      <c r="H458" s="4" t="s">
        <v>903</v>
      </c>
    </row>
    <row r="459" spans="1:8">
      <c r="A459" t="s">
        <v>904</v>
      </c>
      <c r="B459">
        <v>3.8621959343705199</v>
      </c>
      <c r="C459">
        <v>4.0064870229018199</v>
      </c>
      <c r="D459">
        <v>7.5819844117781097</v>
      </c>
      <c r="E459" s="3">
        <v>6.3933100386603502E-12</v>
      </c>
      <c r="F459" s="3">
        <v>4.7949825289952599E-9</v>
      </c>
      <c r="G459">
        <v>16.753590345726501</v>
      </c>
      <c r="H459" s="4" t="s">
        <v>905</v>
      </c>
    </row>
    <row r="460" spans="1:8">
      <c r="A460" t="s">
        <v>906</v>
      </c>
      <c r="B460">
        <v>3.7971811175311201</v>
      </c>
      <c r="C460">
        <v>0.83439695988990104</v>
      </c>
      <c r="D460">
        <v>5.3774158138496198</v>
      </c>
      <c r="E460" s="3">
        <v>3.5216494566776201E-7</v>
      </c>
      <c r="F460" s="3">
        <v>1.0357792519640099E-5</v>
      </c>
      <c r="G460">
        <v>6.2786083529310401</v>
      </c>
      <c r="H460" s="4" t="s">
        <v>907</v>
      </c>
    </row>
    <row r="461" spans="1:8">
      <c r="A461" t="s">
        <v>908</v>
      </c>
      <c r="B461">
        <v>3.6921716045309698</v>
      </c>
      <c r="C461">
        <v>1.44232544711965E-2</v>
      </c>
      <c r="D461">
        <v>5.6185632159158203</v>
      </c>
      <c r="E461" s="3">
        <v>1.16888320138075E-7</v>
      </c>
      <c r="F461" s="3">
        <v>4.07749953970029E-6</v>
      </c>
      <c r="G461">
        <v>7.3308054748757403</v>
      </c>
      <c r="H461" s="4" t="s">
        <v>909</v>
      </c>
    </row>
    <row r="462" spans="1:8">
      <c r="A462" t="s">
        <v>910</v>
      </c>
      <c r="B462">
        <v>3.5737899196037199</v>
      </c>
      <c r="C462">
        <v>4.8155112828977398</v>
      </c>
      <c r="D462">
        <v>7.0847229067155801</v>
      </c>
      <c r="E462" s="3">
        <v>8.6360152766600706E-11</v>
      </c>
      <c r="F462" s="3">
        <v>1.6192528643737598E-8</v>
      </c>
      <c r="G462">
        <v>14.2472662093808</v>
      </c>
      <c r="H462" s="4" t="s">
        <v>911</v>
      </c>
    </row>
    <row r="463" spans="1:8">
      <c r="A463" t="s">
        <v>912</v>
      </c>
      <c r="B463">
        <v>3.4642745543917401</v>
      </c>
      <c r="C463">
        <v>2.56689947084043</v>
      </c>
      <c r="D463">
        <v>4.53315285310223</v>
      </c>
      <c r="E463" s="3">
        <v>1.33006284577711E-5</v>
      </c>
      <c r="F463">
        <v>1.9559747732016399E-4</v>
      </c>
      <c r="G463">
        <v>2.8337104436062601</v>
      </c>
      <c r="H463" t="s">
        <v>913</v>
      </c>
    </row>
    <row r="464" spans="1:8">
      <c r="A464" t="s">
        <v>914</v>
      </c>
      <c r="B464">
        <v>3.3484814191694499</v>
      </c>
      <c r="C464">
        <v>7.8950682882547802</v>
      </c>
      <c r="D464">
        <v>6.2216402629585197</v>
      </c>
      <c r="E464" s="3">
        <v>6.6332528835087302E-9</v>
      </c>
      <c r="F464" s="3">
        <v>3.4943936477410299E-7</v>
      </c>
      <c r="G464">
        <v>10.076688408525801</v>
      </c>
      <c r="H464" t="s">
        <v>915</v>
      </c>
    </row>
    <row r="465" spans="1:8">
      <c r="A465" t="s">
        <v>916</v>
      </c>
      <c r="B465">
        <v>3.3465148616137101</v>
      </c>
      <c r="C465">
        <v>3.44168838612033</v>
      </c>
      <c r="D465">
        <v>6.7681545377451897</v>
      </c>
      <c r="E465" s="3">
        <v>4.3676892682241501E-10</v>
      </c>
      <c r="F465" s="3">
        <v>5.4596115852801898E-8</v>
      </c>
      <c r="G465">
        <v>12.688499547258001</v>
      </c>
      <c r="H465" t="s">
        <v>917</v>
      </c>
    </row>
    <row r="466" spans="1:8">
      <c r="A466" t="s">
        <v>918</v>
      </c>
      <c r="B466">
        <v>3.24991490568563</v>
      </c>
      <c r="C466">
        <v>1.2003060183971901</v>
      </c>
      <c r="D466">
        <v>6.6577151562463497</v>
      </c>
      <c r="E466" s="3">
        <v>7.6315332246874101E-10</v>
      </c>
      <c r="F466" s="3">
        <v>7.1545623981444496E-8</v>
      </c>
      <c r="G466">
        <v>12.152230147516899</v>
      </c>
      <c r="H466" t="s">
        <v>919</v>
      </c>
    </row>
    <row r="467" spans="1:8">
      <c r="A467" t="s">
        <v>920</v>
      </c>
      <c r="B467">
        <v>3.2350162215356999</v>
      </c>
      <c r="C467">
        <v>5.1525547596115899</v>
      </c>
      <c r="D467">
        <v>6.4640803756117498</v>
      </c>
      <c r="E467" s="3">
        <v>2.0102296493002299E-9</v>
      </c>
      <c r="F467" s="3">
        <v>1.4358783209287301E-7</v>
      </c>
      <c r="G467">
        <v>11.2220688032655</v>
      </c>
      <c r="H467" t="s">
        <v>921</v>
      </c>
    </row>
    <row r="468" spans="1:8">
      <c r="A468" t="s">
        <v>922</v>
      </c>
      <c r="B468">
        <v>3.1922505399453698</v>
      </c>
      <c r="C468">
        <v>0.60851934582994105</v>
      </c>
      <c r="D468">
        <v>6.3186825869761503</v>
      </c>
      <c r="E468" s="3">
        <v>4.1240244495834804E-9</v>
      </c>
      <c r="F468" s="3">
        <v>2.4744146697500901E-7</v>
      </c>
      <c r="G468">
        <v>10.532494155375399</v>
      </c>
      <c r="H468" t="s">
        <v>923</v>
      </c>
    </row>
    <row r="469" spans="1:8">
      <c r="A469" t="s">
        <v>924</v>
      </c>
      <c r="B469">
        <v>3.1691029820827099</v>
      </c>
      <c r="C469">
        <v>3.2613809311792901</v>
      </c>
      <c r="D469">
        <v>6.6679365907671597</v>
      </c>
      <c r="E469" s="3">
        <v>7.2485970503162595E-10</v>
      </c>
      <c r="F469" s="3">
        <v>7.1545623981444496E-8</v>
      </c>
      <c r="G469">
        <v>12.201691682359399</v>
      </c>
      <c r="H469" t="s">
        <v>925</v>
      </c>
    </row>
    <row r="470" spans="1:8">
      <c r="A470" t="s">
        <v>926</v>
      </c>
      <c r="B470">
        <v>3.1409551909811899</v>
      </c>
      <c r="C470">
        <v>3.2427693940238398</v>
      </c>
      <c r="D470">
        <v>7.3271032675594796</v>
      </c>
      <c r="E470" s="3">
        <v>2.44778887686526E-11</v>
      </c>
      <c r="F470" s="3">
        <v>7.3433666305957699E-9</v>
      </c>
      <c r="G470">
        <v>15.4607063926903</v>
      </c>
      <c r="H470" t="s">
        <v>927</v>
      </c>
    </row>
    <row r="471" spans="1:8">
      <c r="A471" t="s">
        <v>928</v>
      </c>
      <c r="B471">
        <v>3.0708756340273</v>
      </c>
      <c r="C471">
        <v>2.60681613439559</v>
      </c>
      <c r="D471">
        <v>6.77572301585346</v>
      </c>
      <c r="E471" s="3">
        <v>4.2031955049229599E-10</v>
      </c>
      <c r="F471" s="3">
        <v>5.4596115852801898E-8</v>
      </c>
      <c r="G471">
        <v>12.7253981362317</v>
      </c>
      <c r="H471" t="s">
        <v>929</v>
      </c>
    </row>
    <row r="472" spans="1:8">
      <c r="A472" t="s">
        <v>930</v>
      </c>
      <c r="B472">
        <v>3.0506327242904199</v>
      </c>
      <c r="C472">
        <v>5.7950066883652003</v>
      </c>
      <c r="D472">
        <v>5.9284561255208903</v>
      </c>
      <c r="E472" s="3">
        <v>2.7269094333030301E-8</v>
      </c>
      <c r="F472" s="3">
        <v>1.13621226387626E-6</v>
      </c>
      <c r="G472">
        <v>8.7223953626051802</v>
      </c>
      <c r="H472" t="s">
        <v>931</v>
      </c>
    </row>
    <row r="473" spans="1:8">
      <c r="A473" t="s">
        <v>932</v>
      </c>
      <c r="B473">
        <v>2.9744164068950401</v>
      </c>
      <c r="C473">
        <v>6.3401497141130996</v>
      </c>
      <c r="D473">
        <v>6.2178870111086297</v>
      </c>
      <c r="E473" s="3">
        <v>6.7558277189659899E-9</v>
      </c>
      <c r="F473" s="3">
        <v>3.4943936477410299E-7</v>
      </c>
      <c r="G473">
        <v>10.059132614912601</v>
      </c>
      <c r="H473" t="s">
        <v>933</v>
      </c>
    </row>
    <row r="474" spans="1:8">
      <c r="A474" t="s">
        <v>934</v>
      </c>
      <c r="B474">
        <v>2.9209964566739401</v>
      </c>
      <c r="C474">
        <v>2.6181535907431699</v>
      </c>
      <c r="D474">
        <v>7.3285508919279101</v>
      </c>
      <c r="E474" s="3">
        <v>2.4293096743988801E-11</v>
      </c>
      <c r="F474" s="3">
        <v>7.3433666305957699E-9</v>
      </c>
      <c r="G474">
        <v>15.4680022066734</v>
      </c>
      <c r="H474" t="s">
        <v>935</v>
      </c>
    </row>
    <row r="475" spans="1:8">
      <c r="A475" t="s">
        <v>936</v>
      </c>
      <c r="B475">
        <v>2.8705523330045302</v>
      </c>
      <c r="C475">
        <v>1.7316807484536001</v>
      </c>
      <c r="D475">
        <v>6.7369580833057503</v>
      </c>
      <c r="E475" s="3">
        <v>5.1154973990502595E-10</v>
      </c>
      <c r="F475" s="3">
        <v>5.9024969989041502E-8</v>
      </c>
      <c r="G475">
        <v>12.5366057360255</v>
      </c>
      <c r="H475" t="s">
        <v>937</v>
      </c>
    </row>
    <row r="476" spans="1:8">
      <c r="A476" t="s">
        <v>938</v>
      </c>
      <c r="B476">
        <v>2.7488783166104298</v>
      </c>
      <c r="C476">
        <v>0.16631734312847099</v>
      </c>
      <c r="D476">
        <v>6.4101365456205297</v>
      </c>
      <c r="E476" s="3">
        <v>2.6267311780305301E-9</v>
      </c>
      <c r="F476" s="3">
        <v>1.7909530759299099E-7</v>
      </c>
      <c r="G476">
        <v>10.965319098768999</v>
      </c>
      <c r="H476" t="s">
        <v>939</v>
      </c>
    </row>
    <row r="477" spans="1:8">
      <c r="A477" t="s">
        <v>940</v>
      </c>
      <c r="B477">
        <v>2.7391185434927698</v>
      </c>
      <c r="C477">
        <v>8.4281521754282291</v>
      </c>
      <c r="D477">
        <v>5.18300301105592</v>
      </c>
      <c r="E477" s="3">
        <v>8.3973346830980595E-7</v>
      </c>
      <c r="F477" s="3">
        <v>1.96812531635111E-5</v>
      </c>
      <c r="G477">
        <v>5.4512178984554698</v>
      </c>
      <c r="H477" t="s">
        <v>941</v>
      </c>
    </row>
    <row r="478" spans="1:8">
      <c r="A478" t="s">
        <v>942</v>
      </c>
      <c r="B478">
        <v>2.6581686152146302</v>
      </c>
      <c r="C478">
        <v>5.3399142282985101</v>
      </c>
      <c r="D478">
        <v>4.1673099377377598</v>
      </c>
      <c r="E478" s="3">
        <v>5.6710651939083797E-5</v>
      </c>
      <c r="F478">
        <v>6.4935860998950904E-4</v>
      </c>
      <c r="G478">
        <v>1.4702394635379701</v>
      </c>
      <c r="H478" t="s">
        <v>943</v>
      </c>
    </row>
    <row r="479" spans="1:8">
      <c r="A479" t="s">
        <v>944</v>
      </c>
      <c r="B479">
        <v>2.6427374230713401</v>
      </c>
      <c r="C479">
        <v>2.9667980376643599</v>
      </c>
      <c r="D479">
        <v>6.7787545475786404</v>
      </c>
      <c r="E479" s="3">
        <v>4.13903762344364E-10</v>
      </c>
      <c r="F479" s="3">
        <v>5.4596115852801898E-8</v>
      </c>
      <c r="G479">
        <v>12.7401829996152</v>
      </c>
      <c r="H479" t="s">
        <v>945</v>
      </c>
    </row>
    <row r="480" spans="1:8">
      <c r="A480" t="s">
        <v>946</v>
      </c>
      <c r="B480">
        <v>2.6396820792107998</v>
      </c>
      <c r="C480">
        <v>3.81065044520594</v>
      </c>
      <c r="D480">
        <v>4.8051329605968398</v>
      </c>
      <c r="E480" s="3">
        <v>4.3034742757528E-6</v>
      </c>
      <c r="F480" s="3">
        <v>8.0690142670364999E-5</v>
      </c>
      <c r="G480">
        <v>3.9001834304702898</v>
      </c>
      <c r="H480" t="s">
        <v>947</v>
      </c>
    </row>
    <row r="481" spans="1:8">
      <c r="A481" t="s">
        <v>244</v>
      </c>
      <c r="B481">
        <v>2.62249584476054</v>
      </c>
      <c r="C481">
        <v>7.6841132433920096</v>
      </c>
      <c r="D481">
        <v>4.1070169383731496</v>
      </c>
      <c r="E481" s="3">
        <v>7.1462036069568598E-5</v>
      </c>
      <c r="F481">
        <v>7.9402262299520601E-4</v>
      </c>
      <c r="G481">
        <v>1.2537438980094</v>
      </c>
      <c r="H481" t="s">
        <v>245</v>
      </c>
    </row>
    <row r="482" spans="1:8">
      <c r="A482" t="s">
        <v>948</v>
      </c>
      <c r="B482">
        <v>2.5862702559863102</v>
      </c>
      <c r="C482">
        <v>0.96079082956143302</v>
      </c>
      <c r="D482">
        <v>5.8044569922744902</v>
      </c>
      <c r="E482" s="3">
        <v>4.9062788414041E-8</v>
      </c>
      <c r="F482" s="3">
        <v>1.88703032361696E-6</v>
      </c>
      <c r="G482">
        <v>8.1604536197896298</v>
      </c>
      <c r="H482" t="s">
        <v>949</v>
      </c>
    </row>
    <row r="483" spans="1:8">
      <c r="A483" t="s">
        <v>950</v>
      </c>
      <c r="B483">
        <v>2.5851143070647198</v>
      </c>
      <c r="C483">
        <v>2.0635093305194401</v>
      </c>
      <c r="D483">
        <v>5.2293372327425001</v>
      </c>
      <c r="E483" s="3">
        <v>6.8379997140076699E-7</v>
      </c>
      <c r="F483" s="3">
        <v>1.7094999285019199E-5</v>
      </c>
      <c r="G483">
        <v>5.6466594580103298</v>
      </c>
      <c r="H483" t="s">
        <v>951</v>
      </c>
    </row>
    <row r="484" spans="1:8">
      <c r="A484" t="s">
        <v>952</v>
      </c>
      <c r="B484">
        <v>2.5762184578454699</v>
      </c>
      <c r="C484">
        <v>1.39667909181674</v>
      </c>
      <c r="D484">
        <v>6.0872920254888498</v>
      </c>
      <c r="E484" s="3">
        <v>1.2732067893590801E-8</v>
      </c>
      <c r="F484" s="3">
        <v>5.9681568251207004E-7</v>
      </c>
      <c r="G484">
        <v>9.4517497503325494</v>
      </c>
      <c r="H484" t="s">
        <v>953</v>
      </c>
    </row>
    <row r="485" spans="1:8">
      <c r="A485" t="s">
        <v>954</v>
      </c>
      <c r="B485">
        <v>2.5717246591296701</v>
      </c>
      <c r="C485">
        <v>4.39415845655593</v>
      </c>
      <c r="D485">
        <v>4.8460926805430002</v>
      </c>
      <c r="E485" s="3">
        <v>3.6180671872265502E-6</v>
      </c>
      <c r="F485" s="3">
        <v>7.0481828322595198E-5</v>
      </c>
      <c r="G485">
        <v>4.0645062325212002</v>
      </c>
      <c r="H485" t="s">
        <v>955</v>
      </c>
    </row>
    <row r="486" spans="1:8">
      <c r="A486" t="s">
        <v>956</v>
      </c>
      <c r="B486">
        <v>2.56290668799604</v>
      </c>
      <c r="C486">
        <v>4.0097459278985701</v>
      </c>
      <c r="D486">
        <v>5.0639160986936096</v>
      </c>
      <c r="E486" s="3">
        <v>1.41670306050625E-6</v>
      </c>
      <c r="F486" s="3">
        <v>3.0797892619701098E-5</v>
      </c>
      <c r="G486">
        <v>4.9540557652153199</v>
      </c>
      <c r="H486" t="s">
        <v>957</v>
      </c>
    </row>
    <row r="487" spans="1:8">
      <c r="A487" t="s">
        <v>958</v>
      </c>
      <c r="B487">
        <v>2.5535271814082301</v>
      </c>
      <c r="C487">
        <v>2.7276676792403398</v>
      </c>
      <c r="D487">
        <v>5.2824153838179599</v>
      </c>
      <c r="E487" s="3">
        <v>5.3971531259580399E-7</v>
      </c>
      <c r="F487" s="3">
        <v>1.43809405618321E-5</v>
      </c>
      <c r="G487">
        <v>5.8719037958358102</v>
      </c>
      <c r="H487" t="s">
        <v>959</v>
      </c>
    </row>
    <row r="488" spans="1:8">
      <c r="A488" t="s">
        <v>960</v>
      </c>
      <c r="B488">
        <v>2.5392179222235001</v>
      </c>
      <c r="C488">
        <v>3.59119737109225</v>
      </c>
      <c r="D488">
        <v>4.3447286229553796</v>
      </c>
      <c r="E488" s="3">
        <v>2.83516258879338E-5</v>
      </c>
      <c r="F488">
        <v>3.6661585199914402E-4</v>
      </c>
      <c r="G488">
        <v>2.1209531530387098</v>
      </c>
      <c r="H488" t="s">
        <v>961</v>
      </c>
    </row>
    <row r="489" spans="1:8">
      <c r="A489" t="s">
        <v>962</v>
      </c>
      <c r="B489">
        <v>2.4958265092721801</v>
      </c>
      <c r="C489">
        <v>4.0609092174257002</v>
      </c>
      <c r="D489">
        <v>5.5242848206162298</v>
      </c>
      <c r="E489" s="3">
        <v>1.80476844194434E-7</v>
      </c>
      <c r="F489" s="3">
        <v>5.8851144846010997E-6</v>
      </c>
      <c r="G489">
        <v>6.9161256960945803</v>
      </c>
      <c r="H489" t="s">
        <v>963</v>
      </c>
    </row>
    <row r="490" spans="1:8">
      <c r="A490" t="s">
        <v>964</v>
      </c>
      <c r="B490">
        <v>2.4766154581294901</v>
      </c>
      <c r="C490">
        <v>4.5967948881368104</v>
      </c>
      <c r="D490">
        <v>5.6234281814006897</v>
      </c>
      <c r="E490" s="3">
        <v>1.1428490892187699E-7</v>
      </c>
      <c r="F490" s="3">
        <v>4.07749953970029E-6</v>
      </c>
      <c r="G490">
        <v>7.3523168119264604</v>
      </c>
      <c r="H490" t="s">
        <v>965</v>
      </c>
    </row>
    <row r="491" spans="1:8">
      <c r="A491" t="s">
        <v>966</v>
      </c>
      <c r="B491">
        <v>2.4508827694776398</v>
      </c>
      <c r="C491">
        <v>1.54894975682959</v>
      </c>
      <c r="D491">
        <v>6.2466405578386501</v>
      </c>
      <c r="E491" s="3">
        <v>5.8708246036058296E-9</v>
      </c>
      <c r="F491" s="3">
        <v>3.2615692242254599E-7</v>
      </c>
      <c r="G491">
        <v>10.193767037358199</v>
      </c>
      <c r="H491" t="s">
        <v>967</v>
      </c>
    </row>
    <row r="492" spans="1:8">
      <c r="A492" t="s">
        <v>968</v>
      </c>
      <c r="B492">
        <v>2.4293717662872201</v>
      </c>
      <c r="C492">
        <v>5.7522555718490098</v>
      </c>
      <c r="D492">
        <v>5.8344306304042597</v>
      </c>
      <c r="E492" s="3">
        <v>4.2594278089292698E-8</v>
      </c>
      <c r="F492" s="3">
        <v>1.68135308247208E-6</v>
      </c>
      <c r="G492">
        <v>8.29567570469316</v>
      </c>
      <c r="H492" t="s">
        <v>969</v>
      </c>
    </row>
    <row r="493" spans="1:8">
      <c r="A493" t="s">
        <v>970</v>
      </c>
      <c r="B493">
        <v>2.39350747388661</v>
      </c>
      <c r="C493">
        <v>3.2251361824339</v>
      </c>
      <c r="D493">
        <v>7.9024280054690204</v>
      </c>
      <c r="E493" s="3">
        <v>1.15658231575627E-12</v>
      </c>
      <c r="F493" s="3">
        <v>1.7348734736344099E-9</v>
      </c>
      <c r="G493">
        <v>18.401013225569098</v>
      </c>
      <c r="H493" t="s">
        <v>971</v>
      </c>
    </row>
    <row r="494" spans="1:8">
      <c r="A494" t="s">
        <v>972</v>
      </c>
      <c r="B494">
        <v>2.3922769889911701</v>
      </c>
      <c r="C494">
        <v>3.0574114019691301</v>
      </c>
      <c r="D494">
        <v>5.0672644973632099</v>
      </c>
      <c r="E494" s="3">
        <v>1.39616019889467E-6</v>
      </c>
      <c r="F494" s="3">
        <v>3.0797651446205997E-5</v>
      </c>
      <c r="G494">
        <v>4.9679318154980701</v>
      </c>
      <c r="H494" t="s">
        <v>973</v>
      </c>
    </row>
    <row r="495" spans="1:8">
      <c r="A495" t="s">
        <v>974</v>
      </c>
      <c r="B495">
        <v>2.3823360804865201</v>
      </c>
      <c r="C495">
        <v>0.168818096934226</v>
      </c>
      <c r="D495">
        <v>7.2789228577513798</v>
      </c>
      <c r="E495" s="3">
        <v>3.1489864056738197E-11</v>
      </c>
      <c r="F495" s="3">
        <v>7.87246601418455E-9</v>
      </c>
      <c r="G495">
        <v>15.218204656391499</v>
      </c>
      <c r="H495" t="s">
        <v>975</v>
      </c>
    </row>
    <row r="496" spans="1:8">
      <c r="A496" t="s">
        <v>976</v>
      </c>
      <c r="B496">
        <v>2.3818150921493202</v>
      </c>
      <c r="C496">
        <v>3.4211761405050498</v>
      </c>
      <c r="D496">
        <v>4.5081167140160199</v>
      </c>
      <c r="E496" s="3">
        <v>1.4725392020769E-5</v>
      </c>
      <c r="F496">
        <v>2.0876947393039201E-4</v>
      </c>
      <c r="G496">
        <v>2.73774936162879</v>
      </c>
      <c r="H496" t="s">
        <v>977</v>
      </c>
    </row>
    <row r="497" spans="1:8">
      <c r="A497" t="s">
        <v>978</v>
      </c>
      <c r="B497">
        <v>2.3641308372666101</v>
      </c>
      <c r="C497">
        <v>2.1371519243711501</v>
      </c>
      <c r="D497">
        <v>6.1995177037641298</v>
      </c>
      <c r="E497" s="3">
        <v>7.3886296566081203E-9</v>
      </c>
      <c r="F497" s="3">
        <v>3.6943148283040598E-7</v>
      </c>
      <c r="G497">
        <v>9.97328992784443</v>
      </c>
      <c r="H497" t="s">
        <v>979</v>
      </c>
    </row>
    <row r="498" spans="1:8">
      <c r="A498" t="s">
        <v>980</v>
      </c>
      <c r="B498">
        <v>2.3394630293281899</v>
      </c>
      <c r="C498">
        <v>0.41741225535654303</v>
      </c>
      <c r="D498">
        <v>4.5977887516087499</v>
      </c>
      <c r="E498" s="3">
        <v>1.0210594527688701E-5</v>
      </c>
      <c r="F498">
        <v>1.5954053949513599E-4</v>
      </c>
      <c r="G498">
        <v>3.0832016298863998</v>
      </c>
      <c r="H498" t="s">
        <v>981</v>
      </c>
    </row>
    <row r="499" spans="1:8">
      <c r="A499" t="s">
        <v>982</v>
      </c>
      <c r="B499">
        <v>2.33570496367784</v>
      </c>
      <c r="C499">
        <v>0.48327766313653497</v>
      </c>
      <c r="D499">
        <v>5.1045327576909498</v>
      </c>
      <c r="E499" s="3">
        <v>1.1862098548940701E-6</v>
      </c>
      <c r="F499" s="3">
        <v>2.6959314883956201E-5</v>
      </c>
      <c r="G499">
        <v>5.1227787327131198</v>
      </c>
      <c r="H499" t="s">
        <v>983</v>
      </c>
    </row>
    <row r="500" spans="1:8">
      <c r="A500" t="s">
        <v>984</v>
      </c>
      <c r="B500">
        <v>2.3351428871221902</v>
      </c>
      <c r="C500">
        <v>1.5299276812134599</v>
      </c>
      <c r="D500">
        <v>6.4735291134314696</v>
      </c>
      <c r="E500" s="3">
        <v>1.91801147854939E-9</v>
      </c>
      <c r="F500" s="3">
        <v>1.4358783209287301E-7</v>
      </c>
      <c r="G500">
        <v>11.267149644262</v>
      </c>
      <c r="H500" t="s">
        <v>985</v>
      </c>
    </row>
    <row r="501" spans="1:8">
      <c r="A501" t="s">
        <v>986</v>
      </c>
      <c r="B501">
        <v>2.3300671606389201</v>
      </c>
      <c r="C501">
        <v>0.192859359907436</v>
      </c>
      <c r="D501">
        <v>3.8067207592608301</v>
      </c>
      <c r="E501">
        <v>2.1842235305717599E-4</v>
      </c>
      <c r="F501">
        <v>2.10021493324208E-3</v>
      </c>
      <c r="G501">
        <v>0.211765160539787</v>
      </c>
      <c r="H501" t="s">
        <v>987</v>
      </c>
    </row>
    <row r="502" spans="1:8">
      <c r="A502" t="s">
        <v>988</v>
      </c>
      <c r="B502">
        <v>2.3242538597206801</v>
      </c>
      <c r="C502">
        <v>8.4868968360680999</v>
      </c>
      <c r="D502">
        <v>3.86521442901934</v>
      </c>
      <c r="E502">
        <v>1.76506265202985E-4</v>
      </c>
      <c r="F502">
        <v>1.76506265202985E-3</v>
      </c>
      <c r="G502">
        <v>0.40989576124425903</v>
      </c>
      <c r="H502" t="s">
        <v>989</v>
      </c>
    </row>
    <row r="503" spans="1:8">
      <c r="A503" t="s">
        <v>990</v>
      </c>
      <c r="B503">
        <v>2.2877651638090701</v>
      </c>
      <c r="C503">
        <v>1.24451524484598</v>
      </c>
      <c r="D503">
        <v>4.8016246837318901</v>
      </c>
      <c r="E503" s="3">
        <v>4.3677124236791404E-6</v>
      </c>
      <c r="F503" s="3">
        <v>8.0883563401465595E-5</v>
      </c>
      <c r="G503">
        <v>3.8861531647108301</v>
      </c>
      <c r="H503" t="s">
        <v>991</v>
      </c>
    </row>
    <row r="504" spans="1:8">
      <c r="A504" t="s">
        <v>992</v>
      </c>
      <c r="B504">
        <v>2.2516318055601898</v>
      </c>
      <c r="C504">
        <v>0.95355516276846197</v>
      </c>
      <c r="D504">
        <v>5.5142602011216102</v>
      </c>
      <c r="E504" s="3">
        <v>1.88963014890418E-7</v>
      </c>
      <c r="F504" s="3">
        <v>6.0307345177793003E-6</v>
      </c>
      <c r="G504">
        <v>6.8722801306988197</v>
      </c>
      <c r="H504" t="s">
        <v>993</v>
      </c>
    </row>
    <row r="505" spans="1:8">
      <c r="A505" t="s">
        <v>994</v>
      </c>
      <c r="B505">
        <v>2.2158613263640299</v>
      </c>
      <c r="C505">
        <v>6.3710077039257396</v>
      </c>
      <c r="D505">
        <v>4.5076543293871101</v>
      </c>
      <c r="E505" s="3">
        <v>1.47530428244144E-5</v>
      </c>
      <c r="F505">
        <v>2.0876947393039201E-4</v>
      </c>
      <c r="G505">
        <v>2.7359806654006902</v>
      </c>
      <c r="H505" t="s">
        <v>995</v>
      </c>
    </row>
    <row r="506" spans="1:8">
      <c r="A506" t="s">
        <v>996</v>
      </c>
      <c r="B506">
        <v>2.2102564950913899</v>
      </c>
      <c r="C506">
        <v>4.2598621081874999</v>
      </c>
      <c r="D506">
        <v>4.7658807799873903</v>
      </c>
      <c r="E506" s="3">
        <v>5.0774823154335703E-6</v>
      </c>
      <c r="F506" s="3">
        <v>8.9602629095886604E-5</v>
      </c>
      <c r="G506">
        <v>3.7436072711814998</v>
      </c>
      <c r="H506" t="s">
        <v>997</v>
      </c>
    </row>
    <row r="507" spans="1:8">
      <c r="A507" t="s">
        <v>998</v>
      </c>
      <c r="B507">
        <v>2.2047323667987202</v>
      </c>
      <c r="C507">
        <v>2.9498121015822298</v>
      </c>
      <c r="D507">
        <v>4.5917624707041496</v>
      </c>
      <c r="E507" s="3">
        <v>1.04664676851353E-5</v>
      </c>
      <c r="F507">
        <v>1.61852593069103E-4</v>
      </c>
      <c r="G507">
        <v>3.0598346187225101</v>
      </c>
      <c r="H507" t="s">
        <v>999</v>
      </c>
    </row>
    <row r="508" spans="1:8">
      <c r="A508" t="s">
        <v>1000</v>
      </c>
      <c r="B508">
        <v>2.1804336196992402</v>
      </c>
      <c r="C508">
        <v>1.55953579921617</v>
      </c>
      <c r="D508">
        <v>4.5099248204623796</v>
      </c>
      <c r="E508" s="3">
        <v>1.4617745734648399E-5</v>
      </c>
      <c r="F508">
        <v>2.0876947393039201E-4</v>
      </c>
      <c r="G508">
        <v>2.7446669104268802</v>
      </c>
      <c r="H508" t="s">
        <v>1001</v>
      </c>
    </row>
    <row r="509" spans="1:8">
      <c r="A509" t="s">
        <v>1002</v>
      </c>
      <c r="B509">
        <v>2.17711377147383</v>
      </c>
      <c r="C509">
        <v>-0.13489306558705499</v>
      </c>
      <c r="D509">
        <v>4.5782490944419196</v>
      </c>
      <c r="E509" s="3">
        <v>1.10629598304988E-5</v>
      </c>
      <c r="F509">
        <v>1.67620603492405E-4</v>
      </c>
      <c r="G509">
        <v>3.0075151597665801</v>
      </c>
      <c r="H509" t="s">
        <v>1003</v>
      </c>
    </row>
    <row r="510" spans="1:8">
      <c r="A510" t="s">
        <v>1004</v>
      </c>
      <c r="B510">
        <v>2.1699947476997998</v>
      </c>
      <c r="C510">
        <v>2.6635871285768</v>
      </c>
      <c r="D510">
        <v>3.2545925958873201</v>
      </c>
      <c r="E510">
        <v>1.4570394826242199E-3</v>
      </c>
      <c r="F510">
        <v>1.07663015957455E-2</v>
      </c>
      <c r="G510">
        <v>-1.5371887421666299</v>
      </c>
      <c r="H510" t="s">
        <v>1005</v>
      </c>
    </row>
    <row r="511" spans="1:8">
      <c r="A511" t="s">
        <v>1006</v>
      </c>
      <c r="B511">
        <v>2.1359296519504398</v>
      </c>
      <c r="C511">
        <v>5.7944332152472198</v>
      </c>
      <c r="D511">
        <v>6.0638668295706797</v>
      </c>
      <c r="E511" s="3">
        <v>1.4254725818905399E-8</v>
      </c>
      <c r="F511" s="3">
        <v>6.4794208267751704E-7</v>
      </c>
      <c r="G511">
        <v>9.3435275272008003</v>
      </c>
      <c r="H511" t="s">
        <v>1007</v>
      </c>
    </row>
    <row r="512" spans="1:8">
      <c r="A512" t="s">
        <v>1008</v>
      </c>
      <c r="B512">
        <v>2.12767481878043</v>
      </c>
      <c r="C512">
        <v>3.5054132120961001</v>
      </c>
      <c r="D512">
        <v>4.0145064269870696</v>
      </c>
      <c r="E512">
        <v>1.01442602210169E-4</v>
      </c>
      <c r="F512">
        <v>1.07917661925712E-3</v>
      </c>
      <c r="G512">
        <v>0.92624042016138697</v>
      </c>
      <c r="H512" t="s">
        <v>1009</v>
      </c>
    </row>
    <row r="513" spans="1:8">
      <c r="A513" t="s">
        <v>1010</v>
      </c>
      <c r="B513">
        <v>2.1276161426489599</v>
      </c>
      <c r="C513">
        <v>-0.36533409433664998</v>
      </c>
      <c r="D513">
        <v>5.2518055346455901</v>
      </c>
      <c r="E513" s="3">
        <v>6.1873093512064395E-7</v>
      </c>
      <c r="F513" s="3">
        <v>1.60016621151891E-5</v>
      </c>
      <c r="G513">
        <v>5.7418309797278404</v>
      </c>
      <c r="H513" t="s">
        <v>1011</v>
      </c>
    </row>
    <row r="514" spans="1:8">
      <c r="A514" t="s">
        <v>1012</v>
      </c>
      <c r="B514">
        <v>2.10353488759133</v>
      </c>
      <c r="C514">
        <v>3.23783474801529</v>
      </c>
      <c r="D514">
        <v>7.0935453984286401</v>
      </c>
      <c r="E514" s="3">
        <v>8.2510403429152599E-11</v>
      </c>
      <c r="F514" s="3">
        <v>1.6192528643737598E-8</v>
      </c>
      <c r="G514">
        <v>14.2911429702554</v>
      </c>
      <c r="H514" t="s">
        <v>1013</v>
      </c>
    </row>
    <row r="515" spans="1:8">
      <c r="A515" t="s">
        <v>1014</v>
      </c>
      <c r="B515">
        <v>2.0998657580395199</v>
      </c>
      <c r="C515">
        <v>6.17752565791712</v>
      </c>
      <c r="D515">
        <v>4.3275461533268702</v>
      </c>
      <c r="E515" s="3">
        <v>3.0345835916034602E-5</v>
      </c>
      <c r="F515">
        <v>3.8904917841069999E-4</v>
      </c>
      <c r="G515">
        <v>2.0570553470749502</v>
      </c>
      <c r="H515" t="s">
        <v>1015</v>
      </c>
    </row>
    <row r="516" spans="1:8">
      <c r="A516" t="s">
        <v>1016</v>
      </c>
      <c r="B516">
        <v>2.0742100249951698</v>
      </c>
      <c r="C516">
        <v>4.5821393554488701</v>
      </c>
      <c r="D516">
        <v>7.4404947522999301</v>
      </c>
      <c r="E516" s="3">
        <v>1.34979356255318E-11</v>
      </c>
      <c r="F516" s="3">
        <v>6.7489678127658902E-9</v>
      </c>
      <c r="G516">
        <v>16.033848501976099</v>
      </c>
      <c r="H516" t="s">
        <v>1017</v>
      </c>
    </row>
    <row r="517" spans="1:8">
      <c r="A517" t="s">
        <v>1018</v>
      </c>
      <c r="B517">
        <v>2.0562562887795401</v>
      </c>
      <c r="C517">
        <v>3.3938406095575102</v>
      </c>
      <c r="D517">
        <v>4.9221805312994196</v>
      </c>
      <c r="E517" s="3">
        <v>2.6150285102392799E-6</v>
      </c>
      <c r="F517" s="3">
        <v>5.1612404807354297E-5</v>
      </c>
      <c r="G517">
        <v>4.3722616693862797</v>
      </c>
      <c r="H517" t="s">
        <v>1019</v>
      </c>
    </row>
    <row r="518" spans="1:8">
      <c r="A518" t="s">
        <v>1020</v>
      </c>
      <c r="B518">
        <v>2.0500269343522599</v>
      </c>
      <c r="C518">
        <v>8.4044318262023303</v>
      </c>
      <c r="D518">
        <v>3.2735372047247302</v>
      </c>
      <c r="E518">
        <v>1.36997191569168E-3</v>
      </c>
      <c r="F518">
        <v>1.0223671012624501E-2</v>
      </c>
      <c r="G518">
        <v>-1.48093334856361</v>
      </c>
      <c r="H518" t="s">
        <v>1021</v>
      </c>
    </row>
    <row r="519" spans="1:8">
      <c r="A519" t="s">
        <v>1022</v>
      </c>
      <c r="B519">
        <v>2.0345134975222501</v>
      </c>
      <c r="C519">
        <v>1.70484143278791</v>
      </c>
      <c r="D519">
        <v>4.5842170040095596</v>
      </c>
      <c r="E519" s="3">
        <v>1.07955893149737E-5</v>
      </c>
      <c r="F519">
        <v>1.65238611963883E-4</v>
      </c>
      <c r="G519">
        <v>3.0306075231356702</v>
      </c>
      <c r="H519" t="s">
        <v>1023</v>
      </c>
    </row>
    <row r="520" spans="1:8">
      <c r="A520" t="s">
        <v>1024</v>
      </c>
      <c r="B520">
        <v>2.0205392373960902</v>
      </c>
      <c r="C520">
        <v>4.1077573533095304</v>
      </c>
      <c r="D520">
        <v>5.5080807512607999</v>
      </c>
      <c r="E520" s="3">
        <v>1.94387249824396E-7</v>
      </c>
      <c r="F520" s="3">
        <v>6.0746015570123598E-6</v>
      </c>
      <c r="G520">
        <v>6.8452764429939297</v>
      </c>
      <c r="H520" t="s">
        <v>1025</v>
      </c>
    </row>
    <row r="521" spans="1:8">
      <c r="A521" t="s">
        <v>1026</v>
      </c>
      <c r="B521">
        <v>2.00621056838026</v>
      </c>
      <c r="C521">
        <v>3.8734572587321101</v>
      </c>
      <c r="D521">
        <v>3.7297953085173798</v>
      </c>
      <c r="E521">
        <v>2.88075513503521E-4</v>
      </c>
      <c r="F521">
        <v>2.7523138232820399E-3</v>
      </c>
      <c r="G521">
        <v>-4.51551497859271E-2</v>
      </c>
      <c r="H521" t="s">
        <v>1027</v>
      </c>
    </row>
    <row r="522" spans="1:8">
      <c r="A522" t="s">
        <v>1028</v>
      </c>
      <c r="B522">
        <v>1.97638335127801</v>
      </c>
      <c r="C522">
        <v>0.20503506544533001</v>
      </c>
      <c r="D522">
        <v>5.9393510753816301</v>
      </c>
      <c r="E522" s="3">
        <v>2.5889575669617799E-8</v>
      </c>
      <c r="F522" s="3">
        <v>1.1095532429836199E-6</v>
      </c>
      <c r="G522">
        <v>8.7720858222447706</v>
      </c>
      <c r="H522" t="s">
        <v>1029</v>
      </c>
    </row>
    <row r="523" spans="1:8">
      <c r="A523" t="s">
        <v>1030</v>
      </c>
      <c r="B523">
        <v>1.97115334270375</v>
      </c>
      <c r="C523">
        <v>6.5136319189560297</v>
      </c>
      <c r="D523">
        <v>4.8148454058125596</v>
      </c>
      <c r="E523" s="3">
        <v>4.1303762538532396E-6</v>
      </c>
      <c r="F523" s="3">
        <v>7.8424865579492E-5</v>
      </c>
      <c r="G523">
        <v>3.9390618861431501</v>
      </c>
      <c r="H523" t="s">
        <v>1031</v>
      </c>
    </row>
    <row r="524" spans="1:8">
      <c r="A524" t="s">
        <v>1032</v>
      </c>
      <c r="B524">
        <v>1.96167371685255</v>
      </c>
      <c r="C524">
        <v>0.28711205859691202</v>
      </c>
      <c r="D524">
        <v>4.76300929254593</v>
      </c>
      <c r="E524" s="3">
        <v>5.13911907080334E-6</v>
      </c>
      <c r="F524" s="3">
        <v>8.9635797746569803E-5</v>
      </c>
      <c r="G524">
        <v>3.7321876181059701</v>
      </c>
      <c r="H524" t="s">
        <v>1033</v>
      </c>
    </row>
    <row r="525" spans="1:8">
      <c r="A525" t="s">
        <v>1034</v>
      </c>
      <c r="B525">
        <v>1.9579577970147799</v>
      </c>
      <c r="C525">
        <v>3.5402388180701401</v>
      </c>
      <c r="D525">
        <v>5.7873308095046596</v>
      </c>
      <c r="E525" s="3">
        <v>5.31814604348453E-8</v>
      </c>
      <c r="F525" s="3">
        <v>1.9943047663066999E-6</v>
      </c>
      <c r="G525">
        <v>8.0833689402572606</v>
      </c>
      <c r="H525" t="s">
        <v>1035</v>
      </c>
    </row>
    <row r="526" spans="1:8">
      <c r="A526" t="s">
        <v>1036</v>
      </c>
      <c r="B526">
        <v>1.94008163397552</v>
      </c>
      <c r="C526">
        <v>-0.87618454717620697</v>
      </c>
      <c r="D526">
        <v>6.27588855231701</v>
      </c>
      <c r="E526" s="3">
        <v>5.0878199210335696E-9</v>
      </c>
      <c r="F526" s="3">
        <v>2.9352807236732098E-7</v>
      </c>
      <c r="G526">
        <v>10.3310452655725</v>
      </c>
      <c r="H526" t="s">
        <v>1037</v>
      </c>
    </row>
    <row r="527" spans="1:8">
      <c r="A527" t="s">
        <v>1038</v>
      </c>
      <c r="B527">
        <v>1.93596409574239</v>
      </c>
      <c r="C527">
        <v>6.9948672613611098</v>
      </c>
      <c r="D527">
        <v>6.1804950560418597</v>
      </c>
      <c r="E527" s="3">
        <v>8.1053735585749294E-9</v>
      </c>
      <c r="F527" s="3">
        <v>3.92195494769755E-7</v>
      </c>
      <c r="G527">
        <v>9.8845338895555006</v>
      </c>
      <c r="H527" t="s">
        <v>1039</v>
      </c>
    </row>
    <row r="528" spans="1:8">
      <c r="A528" t="s">
        <v>1040</v>
      </c>
      <c r="B528">
        <v>1.93586509507733</v>
      </c>
      <c r="C528">
        <v>1.85809035438282</v>
      </c>
      <c r="D528">
        <v>6.4812485043080397</v>
      </c>
      <c r="E528" s="3">
        <v>1.8457770636124999E-9</v>
      </c>
      <c r="F528" s="3">
        <v>1.4358783209287301E-7</v>
      </c>
      <c r="G528">
        <v>11.3040035073835</v>
      </c>
      <c r="H528" t="s">
        <v>1041</v>
      </c>
    </row>
    <row r="529" spans="1:8">
      <c r="A529" t="s">
        <v>1042</v>
      </c>
      <c r="B529">
        <v>1.93120266383461</v>
      </c>
      <c r="C529">
        <v>2.4260857241224598</v>
      </c>
      <c r="D529">
        <v>5.1884231124670599</v>
      </c>
      <c r="E529" s="3">
        <v>8.1984085209620201E-7</v>
      </c>
      <c r="F529" s="3">
        <v>1.9640672897336801E-5</v>
      </c>
      <c r="G529">
        <v>5.4740228823608099</v>
      </c>
      <c r="H529" t="s">
        <v>1043</v>
      </c>
    </row>
    <row r="530" spans="1:8">
      <c r="A530" t="s">
        <v>1044</v>
      </c>
      <c r="B530">
        <v>1.9233783144455801</v>
      </c>
      <c r="C530">
        <v>1.79729926482648E-2</v>
      </c>
      <c r="D530">
        <v>5.3266083567590297</v>
      </c>
      <c r="E530" s="3">
        <v>4.42737356172961E-7</v>
      </c>
      <c r="F530" s="3">
        <v>1.22982598936934E-5</v>
      </c>
      <c r="G530">
        <v>6.0605343876858502</v>
      </c>
      <c r="H530" t="s">
        <v>1045</v>
      </c>
    </row>
    <row r="531" spans="1:8">
      <c r="A531" t="s">
        <v>1046</v>
      </c>
      <c r="B531">
        <v>1.91957718077404</v>
      </c>
      <c r="C531">
        <v>2.1607143489489999</v>
      </c>
      <c r="D531">
        <v>4.96648003154879</v>
      </c>
      <c r="E531" s="3">
        <v>2.1615603664991999E-6</v>
      </c>
      <c r="F531" s="3">
        <v>4.5032507635400002E-5</v>
      </c>
      <c r="G531">
        <v>4.5529229877148802</v>
      </c>
      <c r="H531" t="s">
        <v>1047</v>
      </c>
    </row>
    <row r="532" spans="1:8">
      <c r="A532" t="s">
        <v>1048</v>
      </c>
      <c r="B532">
        <v>1.91859378614915</v>
      </c>
      <c r="C532">
        <v>6.2772259939478099</v>
      </c>
      <c r="D532">
        <v>6.6192512609863501</v>
      </c>
      <c r="E532" s="3">
        <v>9.2599752536838204E-10</v>
      </c>
      <c r="F532" s="3">
        <v>8.1705664003092493E-8</v>
      </c>
      <c r="G532">
        <v>11.9664221242467</v>
      </c>
      <c r="H532" t="s">
        <v>1049</v>
      </c>
    </row>
    <row r="533" spans="1:8">
      <c r="A533" t="s">
        <v>214</v>
      </c>
      <c r="B533">
        <v>1.91509052318521</v>
      </c>
      <c r="C533">
        <v>2.9702444688668401</v>
      </c>
      <c r="D533">
        <v>3.4980913632639998</v>
      </c>
      <c r="E533">
        <v>6.4741415480291996E-4</v>
      </c>
      <c r="F533">
        <v>5.36531067516232E-3</v>
      </c>
      <c r="G533">
        <v>-0.79345913360737497</v>
      </c>
      <c r="H533" t="s">
        <v>215</v>
      </c>
    </row>
    <row r="534" spans="1:8">
      <c r="A534" t="s">
        <v>1050</v>
      </c>
      <c r="B534">
        <v>1.9098793422857301</v>
      </c>
      <c r="C534">
        <v>2.41580484670639</v>
      </c>
      <c r="D534">
        <v>4.94185739072317</v>
      </c>
      <c r="E534" s="3">
        <v>2.40322545336981E-6</v>
      </c>
      <c r="F534" s="3">
        <v>4.8064509067396201E-5</v>
      </c>
      <c r="G534">
        <v>4.4523738584823898</v>
      </c>
      <c r="H534" t="s">
        <v>1051</v>
      </c>
    </row>
    <row r="535" spans="1:8">
      <c r="A535" t="s">
        <v>112</v>
      </c>
      <c r="B535">
        <v>1.8574360809547199</v>
      </c>
      <c r="C535">
        <v>8.6604385014918801</v>
      </c>
      <c r="D535">
        <v>2.92574226578125</v>
      </c>
      <c r="E535">
        <v>4.0748104839876398E-3</v>
      </c>
      <c r="F535">
        <v>2.4158955438661901E-2</v>
      </c>
      <c r="G535">
        <v>-2.4691749334048998</v>
      </c>
      <c r="H535" t="s">
        <v>113</v>
      </c>
    </row>
    <row r="536" spans="1:8">
      <c r="A536" t="s">
        <v>1052</v>
      </c>
      <c r="B536">
        <v>1.83323582190329</v>
      </c>
      <c r="C536">
        <v>3.5119862055799902</v>
      </c>
      <c r="D536">
        <v>3.2154867619815399</v>
      </c>
      <c r="E536">
        <v>1.6533261487667E-3</v>
      </c>
      <c r="F536">
        <v>1.1809472491190701E-2</v>
      </c>
      <c r="G536">
        <v>-1.65244134775106</v>
      </c>
      <c r="H536" t="s">
        <v>1053</v>
      </c>
    </row>
    <row r="537" spans="1:8">
      <c r="A537" t="s">
        <v>1054</v>
      </c>
      <c r="B537">
        <v>1.81923639419145</v>
      </c>
      <c r="C537">
        <v>3.0199449525522</v>
      </c>
      <c r="D537">
        <v>4.0164024814573702</v>
      </c>
      <c r="E537">
        <v>1.00722298511711E-4</v>
      </c>
      <c r="F537">
        <v>1.0791674840540499E-3</v>
      </c>
      <c r="G537">
        <v>0.93289539412789602</v>
      </c>
      <c r="H537" t="s">
        <v>1055</v>
      </c>
    </row>
    <row r="538" spans="1:8">
      <c r="A538" t="s">
        <v>1056</v>
      </c>
      <c r="B538">
        <v>1.7967657547118101</v>
      </c>
      <c r="C538">
        <v>2.65204032192629</v>
      </c>
      <c r="D538">
        <v>5.2337443049935404</v>
      </c>
      <c r="E538" s="3">
        <v>6.7053203233814002E-7</v>
      </c>
      <c r="F538" s="3">
        <v>1.7047424550969699E-5</v>
      </c>
      <c r="G538">
        <v>5.66530656566351</v>
      </c>
      <c r="H538" t="s">
        <v>1057</v>
      </c>
    </row>
    <row r="539" spans="1:8">
      <c r="A539" t="s">
        <v>1058</v>
      </c>
      <c r="B539">
        <v>1.78672915544949</v>
      </c>
      <c r="C539">
        <v>5.2111676158927898</v>
      </c>
      <c r="D539">
        <v>4.49391296318103</v>
      </c>
      <c r="E539" s="3">
        <v>1.5598031385931799E-5</v>
      </c>
      <c r="F539">
        <v>2.1465180806328201E-4</v>
      </c>
      <c r="G539">
        <v>2.6834771250215401</v>
      </c>
      <c r="H539" t="s">
        <v>1059</v>
      </c>
    </row>
    <row r="540" spans="1:8">
      <c r="A540" t="s">
        <v>1060</v>
      </c>
      <c r="B540">
        <v>1.78227379278618</v>
      </c>
      <c r="C540">
        <v>1.4157150683848001</v>
      </c>
      <c r="D540">
        <v>4.3134177248840402</v>
      </c>
      <c r="E540" s="3">
        <v>3.2085994158038101E-5</v>
      </c>
      <c r="F540">
        <v>4.0787280709370398E-4</v>
      </c>
      <c r="G540">
        <v>2.00465453890705</v>
      </c>
      <c r="H540" t="s">
        <v>1061</v>
      </c>
    </row>
    <row r="541" spans="1:8">
      <c r="A541" t="s">
        <v>1062</v>
      </c>
      <c r="B541">
        <v>1.7780007669579601</v>
      </c>
      <c r="C541">
        <v>1.6909024498775</v>
      </c>
      <c r="D541">
        <v>4.3498999162722098</v>
      </c>
      <c r="E541" s="3">
        <v>2.7776541617778099E-5</v>
      </c>
      <c r="F541">
        <v>3.6230271675362802E-4</v>
      </c>
      <c r="G541">
        <v>2.1402204620655798</v>
      </c>
      <c r="H541" t="s">
        <v>1063</v>
      </c>
    </row>
    <row r="542" spans="1:8">
      <c r="A542" t="s">
        <v>1064</v>
      </c>
      <c r="B542">
        <v>1.76914449816852</v>
      </c>
      <c r="C542">
        <v>0.16945056848120599</v>
      </c>
      <c r="D542">
        <v>5.3509620340810899</v>
      </c>
      <c r="E542" s="3">
        <v>3.9679642286919599E-7</v>
      </c>
      <c r="F542" s="3">
        <v>1.1446050659688299E-5</v>
      </c>
      <c r="G542">
        <v>6.1649037488203797</v>
      </c>
      <c r="H542" t="s">
        <v>1065</v>
      </c>
    </row>
    <row r="543" spans="1:8">
      <c r="A543" t="s">
        <v>1066</v>
      </c>
      <c r="B543">
        <v>1.76523203809938</v>
      </c>
      <c r="C543">
        <v>-0.22405617376557299</v>
      </c>
      <c r="D543">
        <v>6.58041985995595</v>
      </c>
      <c r="E543" s="3">
        <v>1.1250984216827401E-9</v>
      </c>
      <c r="F543" s="3">
        <v>9.3758201806895099E-8</v>
      </c>
      <c r="G543">
        <v>11.7793547988302</v>
      </c>
      <c r="H543" t="s">
        <v>1067</v>
      </c>
    </row>
    <row r="544" spans="1:8">
      <c r="A544" t="s">
        <v>110</v>
      </c>
      <c r="B544">
        <v>1.7595079784315799</v>
      </c>
      <c r="C544">
        <v>5.3068167354940901</v>
      </c>
      <c r="D544">
        <v>2.8165273898018901</v>
      </c>
      <c r="E544">
        <v>5.63420550642887E-3</v>
      </c>
      <c r="F544">
        <v>3.1652839923757697E-2</v>
      </c>
      <c r="G544">
        <v>-2.7596531380406999</v>
      </c>
      <c r="H544" t="s">
        <v>111</v>
      </c>
    </row>
    <row r="545" spans="1:8">
      <c r="A545" t="s">
        <v>1068</v>
      </c>
      <c r="B545">
        <v>1.7531013213087401</v>
      </c>
      <c r="C545">
        <v>2.8892704469761101</v>
      </c>
      <c r="D545">
        <v>4.3663285765973798</v>
      </c>
      <c r="E545" s="3">
        <v>2.60230653262474E-5</v>
      </c>
      <c r="F545">
        <v>3.4240875429272999E-4</v>
      </c>
      <c r="G545">
        <v>2.20154217572611</v>
      </c>
      <c r="H545" t="s">
        <v>1069</v>
      </c>
    </row>
    <row r="546" spans="1:8">
      <c r="A546" t="s">
        <v>1070</v>
      </c>
      <c r="B546">
        <v>1.73847931311816</v>
      </c>
      <c r="C546">
        <v>4.9945164149713097</v>
      </c>
      <c r="D546">
        <v>6.9059867926801504</v>
      </c>
      <c r="E546" s="3">
        <v>2.1646903760593801E-10</v>
      </c>
      <c r="F546" s="3">
        <v>3.6078172934322997E-8</v>
      </c>
      <c r="G546">
        <v>13.3633590443696</v>
      </c>
      <c r="H546" t="s">
        <v>1071</v>
      </c>
    </row>
    <row r="547" spans="1:8">
      <c r="A547" t="s">
        <v>1072</v>
      </c>
      <c r="B547">
        <v>1.7183397943023999</v>
      </c>
      <c r="C547">
        <v>4.7765391035956704</v>
      </c>
      <c r="D547">
        <v>4.6744169771324504</v>
      </c>
      <c r="E547" s="3">
        <v>7.4402952677691199E-6</v>
      </c>
      <c r="F547">
        <v>1.21309161974496E-4</v>
      </c>
      <c r="G547">
        <v>3.3822081902679599</v>
      </c>
      <c r="H547" t="s">
        <v>1073</v>
      </c>
    </row>
    <row r="548" spans="1:8">
      <c r="A548" t="s">
        <v>1074</v>
      </c>
      <c r="B548">
        <v>1.7106380736764299</v>
      </c>
      <c r="C548">
        <v>-0.298242135746079</v>
      </c>
      <c r="D548">
        <v>4.6460652534848697</v>
      </c>
      <c r="E548" s="3">
        <v>8.3679111333084797E-6</v>
      </c>
      <c r="F548">
        <v>1.3496630860175001E-4</v>
      </c>
      <c r="G548">
        <v>3.2711740762795798</v>
      </c>
      <c r="H548" t="s">
        <v>1075</v>
      </c>
    </row>
    <row r="549" spans="1:8">
      <c r="A549" t="s">
        <v>1076</v>
      </c>
      <c r="B549">
        <v>1.6940966535772499</v>
      </c>
      <c r="C549">
        <v>3.7292285419729998</v>
      </c>
      <c r="D549">
        <v>5.0055402014160801</v>
      </c>
      <c r="E549" s="3">
        <v>1.8258634667918801E-6</v>
      </c>
      <c r="F549" s="3">
        <v>3.9125645716968999E-5</v>
      </c>
      <c r="G549">
        <v>4.7131105861733698</v>
      </c>
      <c r="H549" t="s">
        <v>1077</v>
      </c>
    </row>
    <row r="550" spans="1:8">
      <c r="A550" t="s">
        <v>1078</v>
      </c>
      <c r="B550">
        <v>1.69380960556142</v>
      </c>
      <c r="C550">
        <v>2.3279416125798198</v>
      </c>
      <c r="D550">
        <v>4.5736168418938901</v>
      </c>
      <c r="E550" s="3">
        <v>1.1274889304241999E-5</v>
      </c>
      <c r="F550">
        <v>1.6912333956363001E-4</v>
      </c>
      <c r="G550">
        <v>2.98960572344772</v>
      </c>
      <c r="H550" t="s">
        <v>1079</v>
      </c>
    </row>
    <row r="551" spans="1:8">
      <c r="A551" t="s">
        <v>1080</v>
      </c>
      <c r="B551">
        <v>1.69368710892422</v>
      </c>
      <c r="C551">
        <v>6.3264271634599201</v>
      </c>
      <c r="D551">
        <v>5.8592285917744196</v>
      </c>
      <c r="E551" s="3">
        <v>3.7881511764123001E-8</v>
      </c>
      <c r="F551" s="3">
        <v>1.5357369634103899E-6</v>
      </c>
      <c r="G551">
        <v>8.4078458000474896</v>
      </c>
      <c r="H551" t="s">
        <v>1081</v>
      </c>
    </row>
    <row r="552" spans="1:8">
      <c r="A552" t="s">
        <v>1082</v>
      </c>
      <c r="B552">
        <v>1.67345536267321</v>
      </c>
      <c r="C552">
        <v>0.52255717606590901</v>
      </c>
      <c r="D552">
        <v>4.04743367693212</v>
      </c>
      <c r="E552" s="3">
        <v>8.9605733855915699E-5</v>
      </c>
      <c r="F552">
        <v>9.8829853517554004E-4</v>
      </c>
      <c r="G552">
        <v>1.0421546107967801</v>
      </c>
      <c r="H552" t="s">
        <v>1083</v>
      </c>
    </row>
    <row r="553" spans="1:8">
      <c r="A553" t="s">
        <v>1084</v>
      </c>
      <c r="B553">
        <v>1.6705010479158799</v>
      </c>
      <c r="C553">
        <v>5.6123586817954898</v>
      </c>
      <c r="D553">
        <v>6.3955382310235498</v>
      </c>
      <c r="E553" s="3">
        <v>2.8234213162796698E-9</v>
      </c>
      <c r="F553" s="3">
        <v>1.8413617280084799E-7</v>
      </c>
      <c r="G553">
        <v>10.896020707506899</v>
      </c>
      <c r="H553" t="s">
        <v>1085</v>
      </c>
    </row>
    <row r="554" spans="1:8">
      <c r="A554" t="s">
        <v>1086</v>
      </c>
      <c r="B554">
        <v>1.6602282528577299</v>
      </c>
      <c r="C554">
        <v>3.11110928478656</v>
      </c>
      <c r="D554">
        <v>6.6889910740871699</v>
      </c>
      <c r="E554" s="3">
        <v>6.5185803107082302E-10</v>
      </c>
      <c r="F554" s="3">
        <v>6.9841931900445295E-8</v>
      </c>
      <c r="G554">
        <v>12.303685591188</v>
      </c>
      <c r="H554" t="s">
        <v>1087</v>
      </c>
    </row>
    <row r="555" spans="1:8">
      <c r="A555" t="s">
        <v>1088</v>
      </c>
      <c r="B555">
        <v>1.65695886303336</v>
      </c>
      <c r="C555">
        <v>6.7749288931946703</v>
      </c>
      <c r="D555">
        <v>5.6730347398703804</v>
      </c>
      <c r="E555" s="3">
        <v>9.0777855328057102E-8</v>
      </c>
      <c r="F555" s="3">
        <v>3.3211410485874598E-6</v>
      </c>
      <c r="G555">
        <v>7.5722857961719399</v>
      </c>
      <c r="H555" t="s">
        <v>1089</v>
      </c>
    </row>
    <row r="556" spans="1:8">
      <c r="A556" t="s">
        <v>1090</v>
      </c>
      <c r="B556">
        <v>1.6560260018487101</v>
      </c>
      <c r="C556">
        <v>1.0376134709148701</v>
      </c>
      <c r="D556">
        <v>5.4778613710054103</v>
      </c>
      <c r="E556" s="3">
        <v>2.2318427771786301E-7</v>
      </c>
      <c r="F556" s="3">
        <v>6.8321717668733501E-6</v>
      </c>
      <c r="G556">
        <v>6.7134840672479799</v>
      </c>
      <c r="H556" t="s">
        <v>1091</v>
      </c>
    </row>
    <row r="557" spans="1:8">
      <c r="A557" t="s">
        <v>1092</v>
      </c>
      <c r="B557">
        <v>1.6464836051987799</v>
      </c>
      <c r="C557">
        <v>0.86439464433748503</v>
      </c>
      <c r="D557">
        <v>4.7823757339539199</v>
      </c>
      <c r="E557" s="3">
        <v>4.7370527714488697E-6</v>
      </c>
      <c r="F557" s="3">
        <v>8.5609387435822899E-5</v>
      </c>
      <c r="G557">
        <v>3.8092979281991401</v>
      </c>
      <c r="H557" t="s">
        <v>1093</v>
      </c>
    </row>
    <row r="558" spans="1:8">
      <c r="A558" t="s">
        <v>1094</v>
      </c>
      <c r="B558">
        <v>1.6417577126773</v>
      </c>
      <c r="C558">
        <v>5.5751082328890798</v>
      </c>
      <c r="D558">
        <v>3.3205126321353999</v>
      </c>
      <c r="E558">
        <v>1.17457776509155E-3</v>
      </c>
      <c r="F558">
        <v>8.9891155491699896E-3</v>
      </c>
      <c r="G558">
        <v>-1.34025985204217</v>
      </c>
      <c r="H558" t="s">
        <v>1095</v>
      </c>
    </row>
    <row r="559" spans="1:8">
      <c r="A559" t="s">
        <v>1096</v>
      </c>
      <c r="B559">
        <v>1.63585587106471</v>
      </c>
      <c r="C559">
        <v>0.48281986298566698</v>
      </c>
      <c r="D559">
        <v>4.0374627679145103</v>
      </c>
      <c r="E559" s="3">
        <v>9.30431418668333E-5</v>
      </c>
      <c r="F559">
        <v>1.01133849855254E-3</v>
      </c>
      <c r="G559">
        <v>1.00697725059071</v>
      </c>
      <c r="H559" t="s">
        <v>1097</v>
      </c>
    </row>
    <row r="560" spans="1:8">
      <c r="A560" t="s">
        <v>248</v>
      </c>
      <c r="B560">
        <v>1.6338541107151501</v>
      </c>
      <c r="C560">
        <v>8.4628216707789594</v>
      </c>
      <c r="D560">
        <v>2.6258964452684599</v>
      </c>
      <c r="E560">
        <v>9.7090249977548702E-3</v>
      </c>
      <c r="F560">
        <v>4.9367923717397601E-2</v>
      </c>
      <c r="G560">
        <v>-3.2432501187776901</v>
      </c>
      <c r="H560" t="s">
        <v>249</v>
      </c>
    </row>
    <row r="561" spans="1:8">
      <c r="A561" t="s">
        <v>1098</v>
      </c>
      <c r="B561">
        <v>1.62141150111176</v>
      </c>
      <c r="C561">
        <v>6.7332915151504498</v>
      </c>
      <c r="D561">
        <v>4.1085288351882001</v>
      </c>
      <c r="E561" s="3">
        <v>7.1050887749892999E-5</v>
      </c>
      <c r="F561">
        <v>7.9402262299520601E-4</v>
      </c>
      <c r="G561">
        <v>1.25914348328855</v>
      </c>
      <c r="H561" t="s">
        <v>1099</v>
      </c>
    </row>
    <row r="562" spans="1:8">
      <c r="A562" t="s">
        <v>1100</v>
      </c>
      <c r="B562">
        <v>1.6100586721133301</v>
      </c>
      <c r="C562">
        <v>2.2521258447302199</v>
      </c>
      <c r="D562">
        <v>4.18607405647671</v>
      </c>
      <c r="E562" s="3">
        <v>5.2749188374448499E-5</v>
      </c>
      <c r="F562">
        <v>6.1815455126306795E-4</v>
      </c>
      <c r="G562">
        <v>1.53810151714592</v>
      </c>
      <c r="H562" t="s">
        <v>1101</v>
      </c>
    </row>
    <row r="563" spans="1:8">
      <c r="A563" t="s">
        <v>1102</v>
      </c>
      <c r="B563">
        <v>1.60696701319665</v>
      </c>
      <c r="C563">
        <v>6.2478465597830404</v>
      </c>
      <c r="D563">
        <v>6.05382835306259</v>
      </c>
      <c r="E563" s="3">
        <v>1.4960759173667301E-8</v>
      </c>
      <c r="F563" s="3">
        <v>6.6003349295591202E-7</v>
      </c>
      <c r="G563">
        <v>9.2972193885689194</v>
      </c>
      <c r="H563" t="s">
        <v>1103</v>
      </c>
    </row>
    <row r="564" spans="1:8">
      <c r="A564" t="s">
        <v>1104</v>
      </c>
      <c r="B564">
        <v>1.6064593060055801</v>
      </c>
      <c r="C564">
        <v>2.3503398804220601</v>
      </c>
      <c r="D564">
        <v>4.6871220840252796</v>
      </c>
      <c r="E564" s="3">
        <v>7.05765225710644E-6</v>
      </c>
      <c r="F564">
        <v>1.1762753761844099E-4</v>
      </c>
      <c r="G564">
        <v>3.4321184592025502</v>
      </c>
      <c r="H564" t="s">
        <v>1105</v>
      </c>
    </row>
    <row r="565" spans="1:8">
      <c r="A565" t="s">
        <v>1106</v>
      </c>
      <c r="B565">
        <v>1.5900461492576501</v>
      </c>
      <c r="C565">
        <v>3.9371478117671299</v>
      </c>
      <c r="D565">
        <v>4.5224070134078804</v>
      </c>
      <c r="E565" s="3">
        <v>1.3895058314098199E-5</v>
      </c>
      <c r="F565">
        <v>2.02355218166478E-4</v>
      </c>
      <c r="G565">
        <v>2.79247612120002</v>
      </c>
      <c r="H565" t="s">
        <v>1107</v>
      </c>
    </row>
    <row r="566" spans="1:8">
      <c r="A566" t="s">
        <v>1108</v>
      </c>
      <c r="B566">
        <v>1.5861457959585801</v>
      </c>
      <c r="C566">
        <v>5.7128901525379501</v>
      </c>
      <c r="D566">
        <v>2.9280798240916401</v>
      </c>
      <c r="E566">
        <v>4.0462571031090501E-3</v>
      </c>
      <c r="F566">
        <v>2.4084863708982499E-2</v>
      </c>
      <c r="G566">
        <v>-2.46285233195047</v>
      </c>
      <c r="H566" t="s">
        <v>1109</v>
      </c>
    </row>
    <row r="567" spans="1:8">
      <c r="A567" t="s">
        <v>1110</v>
      </c>
      <c r="B567">
        <v>1.5815935325771999</v>
      </c>
      <c r="C567">
        <v>2.8216593982576401</v>
      </c>
      <c r="D567">
        <v>4.2739133347232903</v>
      </c>
      <c r="E567" s="3">
        <v>3.7475691766089401E-5</v>
      </c>
      <c r="F567">
        <v>4.6844614707611802E-4</v>
      </c>
      <c r="G567">
        <v>1.8588093477359999</v>
      </c>
      <c r="H567" t="s">
        <v>1111</v>
      </c>
    </row>
    <row r="568" spans="1:8">
      <c r="A568" t="s">
        <v>1112</v>
      </c>
      <c r="B568">
        <v>1.57078062423276</v>
      </c>
      <c r="C568">
        <v>5.3327354485398297</v>
      </c>
      <c r="D568">
        <v>5.2211998478173696</v>
      </c>
      <c r="E568" s="3">
        <v>7.08974231580695E-7</v>
      </c>
      <c r="F568" s="3">
        <v>1.7433792579853199E-5</v>
      </c>
      <c r="G568">
        <v>5.6122549948237399</v>
      </c>
      <c r="H568" t="s">
        <v>1113</v>
      </c>
    </row>
    <row r="569" spans="1:8">
      <c r="A569" t="s">
        <v>1114</v>
      </c>
      <c r="B569">
        <v>1.56372041104757</v>
      </c>
      <c r="C569">
        <v>4.0394357346865801</v>
      </c>
      <c r="D569">
        <v>4.4987970175592196</v>
      </c>
      <c r="E569" s="3">
        <v>1.5292486358878801E-5</v>
      </c>
      <c r="F569">
        <v>2.1438064989082401E-4</v>
      </c>
      <c r="G569">
        <v>2.7021251302666198</v>
      </c>
      <c r="H569" t="s">
        <v>1115</v>
      </c>
    </row>
    <row r="570" spans="1:8">
      <c r="A570" t="s">
        <v>1116</v>
      </c>
      <c r="B570">
        <v>1.5616276620579199</v>
      </c>
      <c r="C570">
        <v>5.0202659620738901</v>
      </c>
      <c r="D570">
        <v>3.27676516113771</v>
      </c>
      <c r="E570">
        <v>1.35562972574953E-3</v>
      </c>
      <c r="F570">
        <v>1.0167222943121499E-2</v>
      </c>
      <c r="G570">
        <v>-1.47132066765939</v>
      </c>
      <c r="H570" t="s">
        <v>1117</v>
      </c>
    </row>
    <row r="571" spans="1:8">
      <c r="A571" t="s">
        <v>1118</v>
      </c>
      <c r="B571">
        <v>1.55741520183506</v>
      </c>
      <c r="C571">
        <v>2.3550930961055601</v>
      </c>
      <c r="D571">
        <v>4.9617727818386204</v>
      </c>
      <c r="E571" s="3">
        <v>2.20585707926683E-6</v>
      </c>
      <c r="F571" s="3">
        <v>4.5325830395893802E-5</v>
      </c>
      <c r="G571">
        <v>4.5336746752694399</v>
      </c>
      <c r="H571" t="s">
        <v>1119</v>
      </c>
    </row>
    <row r="572" spans="1:8">
      <c r="A572" t="s">
        <v>1120</v>
      </c>
      <c r="B572">
        <v>1.54530276358653</v>
      </c>
      <c r="C572">
        <v>3.1517204320927701</v>
      </c>
      <c r="D572">
        <v>5.5875493285448803</v>
      </c>
      <c r="E572" s="3">
        <v>1.3490354922091901E-7</v>
      </c>
      <c r="F572" s="3">
        <v>4.4967849740306404E-6</v>
      </c>
      <c r="G572">
        <v>7.1939310475160703</v>
      </c>
      <c r="H572" t="s">
        <v>1121</v>
      </c>
    </row>
    <row r="573" spans="1:8">
      <c r="A573" t="s">
        <v>202</v>
      </c>
      <c r="B573">
        <v>1.54465866175218</v>
      </c>
      <c r="C573">
        <v>4.0086180336266901</v>
      </c>
      <c r="D573">
        <v>3.1935609564212402</v>
      </c>
      <c r="E573">
        <v>1.7738842042223401E-3</v>
      </c>
      <c r="F573">
        <v>1.22743383656324E-2</v>
      </c>
      <c r="G573">
        <v>-1.7165455467628601</v>
      </c>
      <c r="H573" t="s">
        <v>203</v>
      </c>
    </row>
    <row r="574" spans="1:8">
      <c r="A574" t="s">
        <v>1122</v>
      </c>
      <c r="B574">
        <v>1.5422814794650099</v>
      </c>
      <c r="C574">
        <v>1.8383142455052499</v>
      </c>
      <c r="D574">
        <v>4.4677081679675901</v>
      </c>
      <c r="E574" s="3">
        <v>1.7340616691015599E-5</v>
      </c>
      <c r="F574">
        <v>2.34332657986698E-4</v>
      </c>
      <c r="G574">
        <v>2.5836724082234599</v>
      </c>
      <c r="H574" t="s">
        <v>1123</v>
      </c>
    </row>
    <row r="575" spans="1:8">
      <c r="A575" t="s">
        <v>1124</v>
      </c>
      <c r="B575">
        <v>1.53845446605852</v>
      </c>
      <c r="C575">
        <v>1.70670551260938</v>
      </c>
      <c r="D575">
        <v>4.2326257203385298</v>
      </c>
      <c r="E575" s="3">
        <v>4.4034079387792197E-5</v>
      </c>
      <c r="F575">
        <v>5.3267031517490598E-4</v>
      </c>
      <c r="G575">
        <v>1.7074460382832899</v>
      </c>
      <c r="H575" t="s">
        <v>1125</v>
      </c>
    </row>
    <row r="576" spans="1:8">
      <c r="A576" t="s">
        <v>1126</v>
      </c>
      <c r="B576">
        <v>1.53792735792514</v>
      </c>
      <c r="C576">
        <v>3.6363099486285799</v>
      </c>
      <c r="D576">
        <v>3.47898187965508</v>
      </c>
      <c r="E576">
        <v>6.9099933026769002E-4</v>
      </c>
      <c r="F576">
        <v>5.69504942528316E-3</v>
      </c>
      <c r="G576">
        <v>-0.85342919008622198</v>
      </c>
      <c r="H576" t="s">
        <v>1127</v>
      </c>
    </row>
    <row r="577" spans="1:8">
      <c r="A577" t="s">
        <v>1128</v>
      </c>
      <c r="B577">
        <v>1.53094450387115</v>
      </c>
      <c r="C577">
        <v>8.1139519642239009</v>
      </c>
      <c r="D577">
        <v>3.3671024221335699</v>
      </c>
      <c r="E577">
        <v>1.0067775537014401E-3</v>
      </c>
      <c r="F577">
        <v>7.8654496382924797E-3</v>
      </c>
      <c r="G577">
        <v>-1.19908773733657</v>
      </c>
      <c r="H577" t="s">
        <v>1129</v>
      </c>
    </row>
    <row r="578" spans="1:8">
      <c r="A578" t="s">
        <v>1130</v>
      </c>
      <c r="B578">
        <v>1.52624786671735</v>
      </c>
      <c r="C578">
        <v>5.5506424027682897</v>
      </c>
      <c r="D578">
        <v>3.52910476311121</v>
      </c>
      <c r="E578">
        <v>5.8214151071041005E-4</v>
      </c>
      <c r="F578">
        <v>5.0474697460440102E-3</v>
      </c>
      <c r="G578">
        <v>-0.69555929979723397</v>
      </c>
      <c r="H578" t="s">
        <v>1131</v>
      </c>
    </row>
    <row r="579" spans="1:8">
      <c r="A579" t="s">
        <v>302</v>
      </c>
      <c r="B579">
        <v>1.5175917708440001</v>
      </c>
      <c r="C579">
        <v>3.6044117604024901</v>
      </c>
      <c r="D579">
        <v>3.0488539268719399</v>
      </c>
      <c r="E579">
        <v>2.7982940860452501E-3</v>
      </c>
      <c r="F579">
        <v>1.8170740818475601E-2</v>
      </c>
      <c r="G579">
        <v>-2.1302380387593698</v>
      </c>
      <c r="H579" t="s">
        <v>303</v>
      </c>
    </row>
    <row r="580" spans="1:8">
      <c r="A580" t="s">
        <v>1132</v>
      </c>
      <c r="B580">
        <v>1.5147812615348699</v>
      </c>
      <c r="C580">
        <v>4.6095360392428297</v>
      </c>
      <c r="D580">
        <v>5.5892584502381304</v>
      </c>
      <c r="E580" s="3">
        <v>1.3384362135385701E-7</v>
      </c>
      <c r="F580" s="3">
        <v>4.4967849740306404E-6</v>
      </c>
      <c r="G580">
        <v>7.2014622593344999</v>
      </c>
      <c r="H580" t="s">
        <v>1133</v>
      </c>
    </row>
    <row r="581" spans="1:8">
      <c r="A581" t="s">
        <v>1134</v>
      </c>
      <c r="B581">
        <v>1.5129633152800299</v>
      </c>
      <c r="C581">
        <v>5.8290898568739502</v>
      </c>
      <c r="D581">
        <v>3.47095945740273</v>
      </c>
      <c r="E581">
        <v>7.1010710289879395E-4</v>
      </c>
      <c r="F581">
        <v>5.8205500237606097E-3</v>
      </c>
      <c r="G581">
        <v>-0.87852501886089196</v>
      </c>
      <c r="H581" t="s">
        <v>1135</v>
      </c>
    </row>
    <row r="582" spans="1:8">
      <c r="A582" t="s">
        <v>1136</v>
      </c>
      <c r="B582">
        <v>1.5123125078472801</v>
      </c>
      <c r="C582">
        <v>3.29391134661204</v>
      </c>
      <c r="D582">
        <v>5.1870303397987296</v>
      </c>
      <c r="E582" s="3">
        <v>8.2490826168814496E-7</v>
      </c>
      <c r="F582" s="3">
        <v>1.9640672897336801E-5</v>
      </c>
      <c r="G582">
        <v>5.4681613569629501</v>
      </c>
      <c r="H582" t="s">
        <v>1137</v>
      </c>
    </row>
    <row r="583" spans="1:8">
      <c r="A583" t="s">
        <v>1138</v>
      </c>
      <c r="B583">
        <v>1.5099445464488499</v>
      </c>
      <c r="C583">
        <v>5.8330296297456901</v>
      </c>
      <c r="D583">
        <v>4.7408925281747702</v>
      </c>
      <c r="E583" s="3">
        <v>5.6387668497893301E-6</v>
      </c>
      <c r="F583" s="3">
        <v>9.5035396344763894E-5</v>
      </c>
      <c r="G583">
        <v>3.6443902916323498</v>
      </c>
      <c r="H583" t="s">
        <v>1139</v>
      </c>
    </row>
    <row r="584" spans="1:8">
      <c r="A584" t="s">
        <v>1140</v>
      </c>
      <c r="B584">
        <v>1.4986296624645199</v>
      </c>
      <c r="C584">
        <v>2.6680188286331301</v>
      </c>
      <c r="D584">
        <v>3.52511088223515</v>
      </c>
      <c r="E584">
        <v>5.9018513744581505E-4</v>
      </c>
      <c r="F584">
        <v>5.0878029090156499E-3</v>
      </c>
      <c r="G584">
        <v>-0.70820640266324897</v>
      </c>
      <c r="H584" t="s">
        <v>1141</v>
      </c>
    </row>
    <row r="585" spans="1:8">
      <c r="A585" t="s">
        <v>400</v>
      </c>
      <c r="B585">
        <v>1.4866173301789101</v>
      </c>
      <c r="C585">
        <v>9.2591827019459991</v>
      </c>
      <c r="D585">
        <v>3.1513399620840299</v>
      </c>
      <c r="E585">
        <v>2.0293830734754402E-3</v>
      </c>
      <c r="F585">
        <v>1.38998840649003E-2</v>
      </c>
      <c r="G585">
        <v>-1.8389377584574</v>
      </c>
      <c r="H585" t="s">
        <v>401</v>
      </c>
    </row>
    <row r="586" spans="1:8">
      <c r="A586" t="s">
        <v>1142</v>
      </c>
      <c r="B586">
        <v>1.4789588853631199</v>
      </c>
      <c r="C586">
        <v>6.7683172752556198</v>
      </c>
      <c r="D586">
        <v>4.1596165118006097</v>
      </c>
      <c r="E586" s="3">
        <v>5.8415973280534897E-5</v>
      </c>
      <c r="F586">
        <v>6.63817878187897E-4</v>
      </c>
      <c r="G586">
        <v>1.4424818805759301</v>
      </c>
      <c r="H586" t="s">
        <v>1143</v>
      </c>
    </row>
    <row r="587" spans="1:8">
      <c r="A587" t="s">
        <v>1144</v>
      </c>
      <c r="B587">
        <v>1.47386415676298</v>
      </c>
      <c r="C587">
        <v>4.7748006560982503</v>
      </c>
      <c r="D587">
        <v>4.4763650093333203</v>
      </c>
      <c r="E587" s="3">
        <v>1.67451574666692E-5</v>
      </c>
      <c r="F587">
        <v>2.2834305636367099E-4</v>
      </c>
      <c r="G587">
        <v>2.6165967488673698</v>
      </c>
      <c r="H587" t="s">
        <v>1145</v>
      </c>
    </row>
    <row r="588" spans="1:8">
      <c r="A588" t="s">
        <v>1146</v>
      </c>
      <c r="B588">
        <v>1.47033925036818</v>
      </c>
      <c r="C588">
        <v>1.09214463402258</v>
      </c>
      <c r="D588">
        <v>5.0767784033491301</v>
      </c>
      <c r="E588" s="3">
        <v>1.3393602129805699E-6</v>
      </c>
      <c r="F588" s="3">
        <v>2.9985676410012801E-5</v>
      </c>
      <c r="G588">
        <v>5.00739099334678</v>
      </c>
      <c r="H588" t="s">
        <v>1147</v>
      </c>
    </row>
    <row r="589" spans="1:8">
      <c r="A589" t="s">
        <v>1148</v>
      </c>
      <c r="B589">
        <v>1.4625343943059099</v>
      </c>
      <c r="C589">
        <v>-2.0407349037302902</v>
      </c>
      <c r="D589">
        <v>3.5465155871341301</v>
      </c>
      <c r="E589">
        <v>5.4826764975020401E-4</v>
      </c>
      <c r="F589">
        <v>4.8662809149426396E-3</v>
      </c>
      <c r="G589">
        <v>-0.64028931005433298</v>
      </c>
      <c r="H589" t="s">
        <v>1149</v>
      </c>
    </row>
    <row r="590" spans="1:8">
      <c r="A590" t="s">
        <v>1150</v>
      </c>
      <c r="B590">
        <v>1.45912866478266</v>
      </c>
      <c r="C590">
        <v>4.91149209394327</v>
      </c>
      <c r="D590">
        <v>4.98365324593561</v>
      </c>
      <c r="E590" s="3">
        <v>2.0071665760790802E-6</v>
      </c>
      <c r="F590" s="3">
        <v>4.2404927663642398E-5</v>
      </c>
      <c r="G590">
        <v>4.6232485404169399</v>
      </c>
      <c r="H590" t="s">
        <v>1151</v>
      </c>
    </row>
    <row r="591" spans="1:8">
      <c r="A591" t="s">
        <v>1152</v>
      </c>
      <c r="B591">
        <v>1.44884721588563</v>
      </c>
      <c r="C591">
        <v>0.43159543307155401</v>
      </c>
      <c r="D591">
        <v>5.2796308039947402</v>
      </c>
      <c r="E591" s="3">
        <v>5.46475741349618E-7</v>
      </c>
      <c r="F591" s="3">
        <v>1.43809405618321E-5</v>
      </c>
      <c r="G591">
        <v>5.8600513457218701</v>
      </c>
      <c r="H591" t="s">
        <v>1153</v>
      </c>
    </row>
    <row r="592" spans="1:8">
      <c r="A592" t="s">
        <v>1154</v>
      </c>
      <c r="B592">
        <v>1.44814273421831</v>
      </c>
      <c r="C592">
        <v>2.93722268524958</v>
      </c>
      <c r="D592">
        <v>4.6387701682811304</v>
      </c>
      <c r="E592" s="3">
        <v>8.6241211465186006E-6</v>
      </c>
      <c r="F592">
        <v>1.37618954465722E-4</v>
      </c>
      <c r="G592">
        <v>3.24268088667572</v>
      </c>
      <c r="H592" t="s">
        <v>1155</v>
      </c>
    </row>
    <row r="593" spans="1:8">
      <c r="A593" t="s">
        <v>1156</v>
      </c>
      <c r="B593">
        <v>1.43707738919663</v>
      </c>
      <c r="C593">
        <v>3.5353426800446002</v>
      </c>
      <c r="D593">
        <v>4.7763822274412799</v>
      </c>
      <c r="E593" s="3">
        <v>4.8581092507345601E-6</v>
      </c>
      <c r="F593" s="3">
        <v>8.6751950905974306E-5</v>
      </c>
      <c r="G593">
        <v>3.7854109247754599</v>
      </c>
      <c r="H593" t="s">
        <v>1157</v>
      </c>
    </row>
    <row r="594" spans="1:8">
      <c r="A594" t="s">
        <v>1158</v>
      </c>
      <c r="B594">
        <v>1.4344416799844799</v>
      </c>
      <c r="C594">
        <v>1.27048411267354</v>
      </c>
      <c r="D594">
        <v>4.2393030561221297</v>
      </c>
      <c r="E594" s="3">
        <v>4.2903448599376503E-5</v>
      </c>
      <c r="F594">
        <v>5.2321278779727501E-4</v>
      </c>
      <c r="G594">
        <v>1.73185144515089</v>
      </c>
      <c r="H594" t="s">
        <v>1159</v>
      </c>
    </row>
    <row r="595" spans="1:8">
      <c r="A595" t="s">
        <v>1160</v>
      </c>
      <c r="B595">
        <v>1.4312722533411699</v>
      </c>
      <c r="C595">
        <v>2.3127189769212899</v>
      </c>
      <c r="D595">
        <v>5.3902539652392401</v>
      </c>
      <c r="E595" s="3">
        <v>3.3231077836413502E-7</v>
      </c>
      <c r="F595" s="3">
        <v>9.9693233509240399E-6</v>
      </c>
      <c r="G595">
        <v>6.3339148496291502</v>
      </c>
      <c r="H595" t="s">
        <v>1161</v>
      </c>
    </row>
    <row r="596" spans="1:8">
      <c r="A596" t="s">
        <v>1162</v>
      </c>
      <c r="B596">
        <v>1.42989307093267</v>
      </c>
      <c r="C596">
        <v>-0.18614702785218601</v>
      </c>
      <c r="D596">
        <v>3.2065621435855101</v>
      </c>
      <c r="E596">
        <v>1.7014466917322599E-3</v>
      </c>
      <c r="F596">
        <v>1.20385379131999E-2</v>
      </c>
      <c r="G596">
        <v>-1.67857894691316</v>
      </c>
      <c r="H596" t="s">
        <v>1163</v>
      </c>
    </row>
    <row r="597" spans="1:8">
      <c r="A597" t="s">
        <v>1164</v>
      </c>
      <c r="B597">
        <v>1.4137777027471301</v>
      </c>
      <c r="C597">
        <v>2.8697028597825698</v>
      </c>
      <c r="D597">
        <v>3.6094654769287202</v>
      </c>
      <c r="E597">
        <v>4.4066583100147198E-4</v>
      </c>
      <c r="F597">
        <v>4.0304801615988302E-3</v>
      </c>
      <c r="G597">
        <v>-0.43861285989012699</v>
      </c>
      <c r="H597" t="s">
        <v>1165</v>
      </c>
    </row>
    <row r="598" spans="1:8">
      <c r="A598" t="s">
        <v>1166</v>
      </c>
      <c r="B598">
        <v>1.4037121694165</v>
      </c>
      <c r="C598">
        <v>9.7046520476338198</v>
      </c>
      <c r="D598">
        <v>3.66596996309754</v>
      </c>
      <c r="E598">
        <v>3.6136730641600501E-4</v>
      </c>
      <c r="F598">
        <v>3.38781849765005E-3</v>
      </c>
      <c r="G598">
        <v>-0.25514400752336303</v>
      </c>
      <c r="H598" t="s">
        <v>1167</v>
      </c>
    </row>
    <row r="599" spans="1:8">
      <c r="A599" t="s">
        <v>1168</v>
      </c>
      <c r="B599">
        <v>1.4026923014064001</v>
      </c>
      <c r="C599">
        <v>3.0575925960750099</v>
      </c>
      <c r="D599">
        <v>3.19324362152748</v>
      </c>
      <c r="E599">
        <v>1.7756876168948199E-3</v>
      </c>
      <c r="F599">
        <v>1.22743383656324E-2</v>
      </c>
      <c r="G599">
        <v>-1.7174706072271999</v>
      </c>
      <c r="H599" t="s">
        <v>1169</v>
      </c>
    </row>
    <row r="600" spans="1:8">
      <c r="A600" t="s">
        <v>1170</v>
      </c>
      <c r="B600">
        <v>1.39778445369412</v>
      </c>
      <c r="C600">
        <v>6.4270422540585601</v>
      </c>
      <c r="D600">
        <v>3.9761448221644802</v>
      </c>
      <c r="E600">
        <v>1.17117352498528E-4</v>
      </c>
      <c r="F600">
        <v>1.22371065653244E-3</v>
      </c>
      <c r="G600">
        <v>0.79211497675256703</v>
      </c>
      <c r="H600" t="s">
        <v>1171</v>
      </c>
    </row>
    <row r="601" spans="1:8">
      <c r="A601" t="s">
        <v>1172</v>
      </c>
      <c r="B601">
        <v>1.3941237094593699</v>
      </c>
      <c r="C601">
        <v>3.79292332250539</v>
      </c>
      <c r="D601">
        <v>5.1518812249170702</v>
      </c>
      <c r="E601" s="3">
        <v>9.6338951284106394E-7</v>
      </c>
      <c r="F601" s="3">
        <v>2.2232065680947599E-5</v>
      </c>
      <c r="G601">
        <v>5.3205700323399503</v>
      </c>
      <c r="H601" t="s">
        <v>1173</v>
      </c>
    </row>
    <row r="602" spans="1:8">
      <c r="A602" t="s">
        <v>1174</v>
      </c>
      <c r="B602">
        <v>1.39058620903621</v>
      </c>
      <c r="C602">
        <v>4.4849527492835399</v>
      </c>
      <c r="D602">
        <v>3.1314614198326098</v>
      </c>
      <c r="E602">
        <v>2.1611529149478999E-3</v>
      </c>
      <c r="F602">
        <v>1.46023845604588E-2</v>
      </c>
      <c r="G602">
        <v>-1.8960825616500101</v>
      </c>
      <c r="H602" t="s">
        <v>1175</v>
      </c>
    </row>
    <row r="603" spans="1:8">
      <c r="A603" t="s">
        <v>1176</v>
      </c>
      <c r="B603">
        <v>1.3895689099177</v>
      </c>
      <c r="C603">
        <v>4.0329627207493601</v>
      </c>
      <c r="D603">
        <v>4.46224584792171</v>
      </c>
      <c r="E603" s="3">
        <v>1.7726790859154399E-5</v>
      </c>
      <c r="F603">
        <v>2.37412377577961E-4</v>
      </c>
      <c r="G603">
        <v>2.5629213583363999</v>
      </c>
      <c r="H603" t="s">
        <v>1177</v>
      </c>
    </row>
    <row r="604" spans="1:8">
      <c r="A604" t="s">
        <v>278</v>
      </c>
      <c r="B604">
        <v>1.3809233445110201</v>
      </c>
      <c r="C604">
        <v>2.4594709286562</v>
      </c>
      <c r="D604">
        <v>2.9628434110131701</v>
      </c>
      <c r="E604">
        <v>3.6427516759532999E-3</v>
      </c>
      <c r="F604">
        <v>2.2302561281346701E-2</v>
      </c>
      <c r="G604">
        <v>-2.36830631307684</v>
      </c>
      <c r="H604" t="s">
        <v>279</v>
      </c>
    </row>
    <row r="605" spans="1:8">
      <c r="A605" t="s">
        <v>354</v>
      </c>
      <c r="B605">
        <v>1.3778082631520401</v>
      </c>
      <c r="C605">
        <v>10.102417537450799</v>
      </c>
      <c r="D605">
        <v>2.6877518558418898</v>
      </c>
      <c r="E605">
        <v>8.1619089589883096E-3</v>
      </c>
      <c r="F605">
        <v>4.2957415573622697E-2</v>
      </c>
      <c r="G605">
        <v>-3.0896322865436501</v>
      </c>
      <c r="H605" t="s">
        <v>355</v>
      </c>
    </row>
    <row r="606" spans="1:8">
      <c r="A606" t="s">
        <v>1178</v>
      </c>
      <c r="B606">
        <v>1.36340961374229</v>
      </c>
      <c r="C606">
        <v>6.4350686451416204</v>
      </c>
      <c r="D606">
        <v>4.7832385394741097</v>
      </c>
      <c r="E606" s="3">
        <v>4.7198684005745603E-6</v>
      </c>
      <c r="F606" s="3">
        <v>8.5609387435822899E-5</v>
      </c>
      <c r="G606">
        <v>3.8127383165147299</v>
      </c>
      <c r="H606" t="s">
        <v>1179</v>
      </c>
    </row>
    <row r="607" spans="1:8">
      <c r="A607" t="s">
        <v>1180</v>
      </c>
      <c r="B607">
        <v>1.35698600135517</v>
      </c>
      <c r="C607">
        <v>1.79906799402424</v>
      </c>
      <c r="D607">
        <v>3.5341262685142301</v>
      </c>
      <c r="E607">
        <v>5.7217477558120999E-4</v>
      </c>
      <c r="F607">
        <v>4.9898962986733401E-3</v>
      </c>
      <c r="G607">
        <v>-0.67964150436339699</v>
      </c>
      <c r="H607" t="s">
        <v>1181</v>
      </c>
    </row>
    <row r="608" spans="1:8">
      <c r="A608" t="s">
        <v>1182</v>
      </c>
      <c r="B608">
        <v>1.3499730976795501</v>
      </c>
      <c r="C608">
        <v>0.49142425854587202</v>
      </c>
      <c r="D608">
        <v>4.1678807991802396</v>
      </c>
      <c r="E608" s="3">
        <v>5.6586034716350403E-5</v>
      </c>
      <c r="F608">
        <v>6.4935860998950904E-4</v>
      </c>
      <c r="G608">
        <v>1.47230064932547</v>
      </c>
      <c r="H608" t="s">
        <v>1183</v>
      </c>
    </row>
    <row r="609" spans="1:8">
      <c r="A609" t="s">
        <v>1184</v>
      </c>
      <c r="B609">
        <v>1.34021752123166</v>
      </c>
      <c r="C609">
        <v>2.7979444330440999</v>
      </c>
      <c r="D609">
        <v>4.2096498369386399</v>
      </c>
      <c r="E609" s="3">
        <v>4.8146988292301298E-5</v>
      </c>
      <c r="F609">
        <v>5.68665216050803E-4</v>
      </c>
      <c r="G609">
        <v>1.6236896883749501</v>
      </c>
      <c r="H609" t="s">
        <v>1185</v>
      </c>
    </row>
    <row r="610" spans="1:8">
      <c r="A610" t="s">
        <v>1186</v>
      </c>
      <c r="B610">
        <v>1.33848357220012</v>
      </c>
      <c r="C610">
        <v>1.9104891977787499</v>
      </c>
      <c r="D610">
        <v>4.3068566249240803</v>
      </c>
      <c r="E610" s="3">
        <v>3.2926353144550897E-5</v>
      </c>
      <c r="F610">
        <v>4.1503806484728098E-4</v>
      </c>
      <c r="G610">
        <v>1.98036310854137</v>
      </c>
      <c r="H610" t="s">
        <v>1187</v>
      </c>
    </row>
    <row r="611" spans="1:8">
      <c r="A611" t="s">
        <v>1188</v>
      </c>
      <c r="B611">
        <v>1.3378661342874001</v>
      </c>
      <c r="C611">
        <v>1.6067594756702099</v>
      </c>
      <c r="D611">
        <v>5.31543813637421</v>
      </c>
      <c r="E611" s="3">
        <v>4.6550800949081099E-7</v>
      </c>
      <c r="F611" s="3">
        <v>1.2695672986113E-5</v>
      </c>
      <c r="G611">
        <v>6.0127631004188498</v>
      </c>
      <c r="H611" t="s">
        <v>1189</v>
      </c>
    </row>
    <row r="612" spans="1:8">
      <c r="A612" t="s">
        <v>1190</v>
      </c>
      <c r="B612">
        <v>1.33462682563254</v>
      </c>
      <c r="C612">
        <v>4.9149313333959403</v>
      </c>
      <c r="D612">
        <v>3.5203085607404598</v>
      </c>
      <c r="E612">
        <v>5.9999557100991999E-4</v>
      </c>
      <c r="F612">
        <v>5.1135986165618203E-3</v>
      </c>
      <c r="G612">
        <v>-0.72339803180162299</v>
      </c>
      <c r="H612" t="s">
        <v>1191</v>
      </c>
    </row>
    <row r="613" spans="1:8">
      <c r="A613" t="s">
        <v>1192</v>
      </c>
      <c r="B613">
        <v>1.33430173052525</v>
      </c>
      <c r="C613">
        <v>6.1116399253351501</v>
      </c>
      <c r="D613">
        <v>4.4951367154641302</v>
      </c>
      <c r="E613" s="3">
        <v>1.5520925520961401E-5</v>
      </c>
      <c r="F613">
        <v>2.1465180806328201E-4</v>
      </c>
      <c r="G613">
        <v>2.6881482173485698</v>
      </c>
      <c r="H613" t="s">
        <v>1193</v>
      </c>
    </row>
    <row r="614" spans="1:8">
      <c r="A614" t="s">
        <v>1194</v>
      </c>
      <c r="B614">
        <v>1.33100773900572</v>
      </c>
      <c r="C614">
        <v>1.33213641231574</v>
      </c>
      <c r="D614">
        <v>2.8697142502650799</v>
      </c>
      <c r="E614">
        <v>4.8170472761511198E-3</v>
      </c>
      <c r="F614">
        <v>2.77906573624103E-2</v>
      </c>
      <c r="G614">
        <v>-2.6194001922805099</v>
      </c>
      <c r="H614" t="s">
        <v>1195</v>
      </c>
    </row>
    <row r="615" spans="1:8">
      <c r="A615" t="s">
        <v>1196</v>
      </c>
      <c r="B615">
        <v>1.3248039052154901</v>
      </c>
      <c r="C615">
        <v>1.1812705641315799</v>
      </c>
      <c r="D615">
        <v>3.3297757123792202</v>
      </c>
      <c r="E615">
        <v>1.1392623826246701E-3</v>
      </c>
      <c r="F615">
        <v>8.7912364222976092E-3</v>
      </c>
      <c r="G615">
        <v>-1.3123224740987101</v>
      </c>
      <c r="H615" t="s">
        <v>1197</v>
      </c>
    </row>
    <row r="616" spans="1:8">
      <c r="A616" t="s">
        <v>1198</v>
      </c>
      <c r="B616">
        <v>1.3231868230278301</v>
      </c>
      <c r="C616">
        <v>1.3689718439287799</v>
      </c>
      <c r="D616">
        <v>3.16898782231952</v>
      </c>
      <c r="E616">
        <v>1.9186906276105001E-3</v>
      </c>
      <c r="F616">
        <v>1.32019997312649E-2</v>
      </c>
      <c r="G616">
        <v>-1.78794763381171</v>
      </c>
      <c r="H616" t="s">
        <v>1199</v>
      </c>
    </row>
    <row r="617" spans="1:8">
      <c r="A617" t="s">
        <v>1200</v>
      </c>
      <c r="B617">
        <v>1.31340110429055</v>
      </c>
      <c r="C617">
        <v>2.3986361580642699</v>
      </c>
      <c r="D617">
        <v>4.17231198476183</v>
      </c>
      <c r="E617" s="3">
        <v>5.5627606972147099E-5</v>
      </c>
      <c r="F617">
        <v>6.4683263921101199E-4</v>
      </c>
      <c r="G617">
        <v>1.4883073759762799</v>
      </c>
      <c r="H617" t="s">
        <v>1201</v>
      </c>
    </row>
    <row r="618" spans="1:8">
      <c r="A618" t="s">
        <v>230</v>
      </c>
      <c r="B618">
        <v>1.3051367666353899</v>
      </c>
      <c r="C618">
        <v>2.2466908199259201</v>
      </c>
      <c r="D618">
        <v>2.6524707289978999</v>
      </c>
      <c r="E618">
        <v>9.0145382527286894E-3</v>
      </c>
      <c r="F618">
        <v>4.6742029829687302E-2</v>
      </c>
      <c r="G618">
        <v>-3.1776438959508502</v>
      </c>
      <c r="H618" t="s">
        <v>231</v>
      </c>
    </row>
    <row r="619" spans="1:8">
      <c r="A619" t="s">
        <v>1202</v>
      </c>
      <c r="B619">
        <v>1.30422439579403</v>
      </c>
      <c r="C619">
        <v>1.9794352172590499</v>
      </c>
      <c r="D619">
        <v>4.2631368394469797</v>
      </c>
      <c r="E619" s="3">
        <v>3.9090752019559499E-5</v>
      </c>
      <c r="F619">
        <v>4.8459609941602598E-4</v>
      </c>
      <c r="G619">
        <v>1.8191965886333099</v>
      </c>
      <c r="H619" t="s">
        <v>1203</v>
      </c>
    </row>
    <row r="620" spans="1:8">
      <c r="A620" t="s">
        <v>1204</v>
      </c>
      <c r="B620">
        <v>1.2973341991810401</v>
      </c>
      <c r="C620">
        <v>2.5678346978223501</v>
      </c>
      <c r="D620">
        <v>4.7485909144951597</v>
      </c>
      <c r="E620" s="3">
        <v>5.4597330830942098E-6</v>
      </c>
      <c r="F620" s="3">
        <v>9.3063632098196701E-5</v>
      </c>
      <c r="G620">
        <v>3.6749187213059402</v>
      </c>
      <c r="H620" t="s">
        <v>1205</v>
      </c>
    </row>
    <row r="621" spans="1:8">
      <c r="A621" t="s">
        <v>260</v>
      </c>
      <c r="B621">
        <v>1.2963638005282301</v>
      </c>
      <c r="C621">
        <v>3.0284710963153398</v>
      </c>
      <c r="D621">
        <v>3.0717116529689399</v>
      </c>
      <c r="E621">
        <v>2.60651522527767E-3</v>
      </c>
      <c r="F621">
        <v>1.7073243833696499E-2</v>
      </c>
      <c r="G621">
        <v>-2.0659836106573701</v>
      </c>
      <c r="H621" t="s">
        <v>261</v>
      </c>
    </row>
    <row r="622" spans="1:8">
      <c r="A622" t="s">
        <v>210</v>
      </c>
      <c r="B622">
        <v>1.2953304992454999</v>
      </c>
      <c r="C622">
        <v>1.0610195413843899</v>
      </c>
      <c r="D622">
        <v>3.0116993900203801</v>
      </c>
      <c r="E622">
        <v>3.1380419809074402E-3</v>
      </c>
      <c r="F622">
        <v>1.96948241479546E-2</v>
      </c>
      <c r="G622">
        <v>-2.2337997255616799</v>
      </c>
      <c r="H622" t="s">
        <v>211</v>
      </c>
    </row>
    <row r="623" spans="1:8">
      <c r="A623" t="s">
        <v>1206</v>
      </c>
      <c r="B623">
        <v>1.28648937594002</v>
      </c>
      <c r="C623">
        <v>4.5962029656885104</v>
      </c>
      <c r="D623">
        <v>3.7077284388893701</v>
      </c>
      <c r="E623">
        <v>3.1165584063851798E-4</v>
      </c>
      <c r="F623">
        <v>2.95875798074542E-3</v>
      </c>
      <c r="G623">
        <v>-0.118084337477517</v>
      </c>
      <c r="H623" t="s">
        <v>1207</v>
      </c>
    </row>
    <row r="624" spans="1:8">
      <c r="A624" t="s">
        <v>1208</v>
      </c>
      <c r="B624">
        <v>1.28562380457217</v>
      </c>
      <c r="C624">
        <v>-0.49734596407940102</v>
      </c>
      <c r="D624">
        <v>3.5050883271690298</v>
      </c>
      <c r="E624">
        <v>6.3211264658511704E-4</v>
      </c>
      <c r="F624">
        <v>5.26760538820931E-3</v>
      </c>
      <c r="G624">
        <v>-0.77143365209984305</v>
      </c>
      <c r="H624" t="s">
        <v>1209</v>
      </c>
    </row>
    <row r="625" spans="1:8">
      <c r="A625" t="s">
        <v>1210</v>
      </c>
      <c r="B625">
        <v>1.27266507524102</v>
      </c>
      <c r="C625">
        <v>1.80608435897076</v>
      </c>
      <c r="D625">
        <v>3.8501202671675898</v>
      </c>
      <c r="E625">
        <v>1.8652282253839501E-4</v>
      </c>
      <c r="F625">
        <v>1.84068574873417E-3</v>
      </c>
      <c r="G625">
        <v>0.35854119143712998</v>
      </c>
      <c r="H625" t="s">
        <v>1211</v>
      </c>
    </row>
    <row r="626" spans="1:8">
      <c r="A626" t="s">
        <v>1212</v>
      </c>
      <c r="B626">
        <v>1.26005172243957</v>
      </c>
      <c r="C626">
        <v>0.256331729550416</v>
      </c>
      <c r="D626">
        <v>3.9798744267173798</v>
      </c>
      <c r="E626">
        <v>1.1549744000893E-4</v>
      </c>
      <c r="F626">
        <v>1.22004338037603E-3</v>
      </c>
      <c r="G626">
        <v>0.80511135603971595</v>
      </c>
      <c r="H626" t="s">
        <v>1213</v>
      </c>
    </row>
    <row r="627" spans="1:8">
      <c r="A627" t="s">
        <v>1214</v>
      </c>
      <c r="B627">
        <v>1.2456841614562699</v>
      </c>
      <c r="C627">
        <v>2.9882969435986602</v>
      </c>
      <c r="D627">
        <v>4.24711852898076</v>
      </c>
      <c r="E627" s="3">
        <v>4.1615487652546599E-5</v>
      </c>
      <c r="F627">
        <v>5.1166583179360601E-4</v>
      </c>
      <c r="G627">
        <v>1.7604531207138401</v>
      </c>
      <c r="H627" t="s">
        <v>1215</v>
      </c>
    </row>
    <row r="628" spans="1:8">
      <c r="A628" t="s">
        <v>1216</v>
      </c>
      <c r="B628">
        <v>1.24170526830892</v>
      </c>
      <c r="C628">
        <v>0.94714391564195199</v>
      </c>
      <c r="D628">
        <v>3.4417677218174001</v>
      </c>
      <c r="E628">
        <v>7.8391055162466898E-4</v>
      </c>
      <c r="F628">
        <v>6.3560314996594803E-3</v>
      </c>
      <c r="G628">
        <v>-0.96944030549854299</v>
      </c>
      <c r="H628" t="s">
        <v>1217</v>
      </c>
    </row>
    <row r="629" spans="1:8">
      <c r="A629" t="s">
        <v>1218</v>
      </c>
      <c r="B629">
        <v>1.2320449356893499</v>
      </c>
      <c r="C629">
        <v>1.66159871307199</v>
      </c>
      <c r="D629">
        <v>4.8196803972159303</v>
      </c>
      <c r="E629" s="3">
        <v>4.04674170034208E-6</v>
      </c>
      <c r="F629" s="3">
        <v>7.7821955775809299E-5</v>
      </c>
      <c r="G629">
        <v>3.9584361154332099</v>
      </c>
      <c r="H629" t="s">
        <v>1219</v>
      </c>
    </row>
    <row r="630" spans="1:8">
      <c r="A630" t="s">
        <v>1220</v>
      </c>
      <c r="B630">
        <v>1.22950723049512</v>
      </c>
      <c r="C630">
        <v>5.0976687369505598</v>
      </c>
      <c r="D630">
        <v>4.2183431901794997</v>
      </c>
      <c r="E630" s="3">
        <v>4.6549220146474602E-5</v>
      </c>
      <c r="F630">
        <v>5.5415738269612598E-4</v>
      </c>
      <c r="G630">
        <v>1.6553403816405301</v>
      </c>
      <c r="H630" t="s">
        <v>1221</v>
      </c>
    </row>
    <row r="631" spans="1:8">
      <c r="A631" t="s">
        <v>1222</v>
      </c>
      <c r="B631">
        <v>1.22774613872939</v>
      </c>
      <c r="C631">
        <v>0.953828043099329</v>
      </c>
      <c r="D631">
        <v>3.8285771637185899</v>
      </c>
      <c r="E631">
        <v>2.01759478975201E-4</v>
      </c>
      <c r="F631">
        <v>1.9780341076000101E-3</v>
      </c>
      <c r="G631">
        <v>0.285519144939264</v>
      </c>
      <c r="H631" t="s">
        <v>1223</v>
      </c>
    </row>
    <row r="632" spans="1:8">
      <c r="A632" t="s">
        <v>1224</v>
      </c>
      <c r="B632">
        <v>1.2271203826138299</v>
      </c>
      <c r="C632">
        <v>0.83645437808807999</v>
      </c>
      <c r="D632">
        <v>4.5586524640033801</v>
      </c>
      <c r="E632" s="3">
        <v>1.19866561175568E-5</v>
      </c>
      <c r="F632">
        <v>1.7801964531025E-4</v>
      </c>
      <c r="G632">
        <v>2.9318377190655598</v>
      </c>
      <c r="H632" t="s">
        <v>1225</v>
      </c>
    </row>
    <row r="633" spans="1:8">
      <c r="A633" t="s">
        <v>1226</v>
      </c>
      <c r="B633">
        <v>1.22702580341153</v>
      </c>
      <c r="C633">
        <v>-9.3722943717052504E-2</v>
      </c>
      <c r="D633">
        <v>3.0687408312986699</v>
      </c>
      <c r="E633">
        <v>2.6307342312800598E-3</v>
      </c>
      <c r="F633">
        <v>1.71569623779135E-2</v>
      </c>
      <c r="G633">
        <v>-2.0743580707381302</v>
      </c>
      <c r="H633" t="s">
        <v>1227</v>
      </c>
    </row>
    <row r="634" spans="1:8">
      <c r="A634" t="s">
        <v>1228</v>
      </c>
      <c r="B634">
        <v>1.2225112398273299</v>
      </c>
      <c r="C634">
        <v>4.7876324384087701</v>
      </c>
      <c r="D634">
        <v>3.8101467638883899</v>
      </c>
      <c r="E634">
        <v>2.15726727494882E-4</v>
      </c>
      <c r="F634">
        <v>2.0876780080149901E-3</v>
      </c>
      <c r="G634">
        <v>0.223304120508826</v>
      </c>
      <c r="H634" t="s">
        <v>1229</v>
      </c>
    </row>
    <row r="635" spans="1:8">
      <c r="A635" t="s">
        <v>1230</v>
      </c>
      <c r="B635">
        <v>1.2202511537248899</v>
      </c>
      <c r="C635">
        <v>0.26404468371043499</v>
      </c>
      <c r="D635">
        <v>4.7534477856412698</v>
      </c>
      <c r="E635" s="3">
        <v>5.3496276252270804E-6</v>
      </c>
      <c r="F635" s="3">
        <v>9.2234959055639305E-5</v>
      </c>
      <c r="G635">
        <v>3.6941965363097</v>
      </c>
      <c r="H635" t="s">
        <v>1231</v>
      </c>
    </row>
    <row r="636" spans="1:8">
      <c r="A636" t="s">
        <v>1232</v>
      </c>
      <c r="B636">
        <v>1.21922582255067</v>
      </c>
      <c r="C636">
        <v>2.4951666410605702</v>
      </c>
      <c r="D636">
        <v>3.8574531657759699</v>
      </c>
      <c r="E636">
        <v>1.81590972887688E-4</v>
      </c>
      <c r="F636">
        <v>1.8038838366326701E-3</v>
      </c>
      <c r="G636">
        <v>0.38347007215391798</v>
      </c>
      <c r="H636" t="s">
        <v>1233</v>
      </c>
    </row>
    <row r="637" spans="1:8">
      <c r="A637" t="s">
        <v>1234</v>
      </c>
      <c r="B637">
        <v>1.2112975506602699</v>
      </c>
      <c r="C637">
        <v>1.27152250901224</v>
      </c>
      <c r="D637">
        <v>3.9354100428074301</v>
      </c>
      <c r="E637">
        <v>1.3628108032408401E-4</v>
      </c>
      <c r="F637">
        <v>1.40014808552142E-3</v>
      </c>
      <c r="G637">
        <v>0.65078296139478098</v>
      </c>
      <c r="H637" t="s">
        <v>1235</v>
      </c>
    </row>
    <row r="638" spans="1:8">
      <c r="A638" t="s">
        <v>1236</v>
      </c>
      <c r="B638">
        <v>1.1991425491057599</v>
      </c>
      <c r="C638">
        <v>6.5063108213060898</v>
      </c>
      <c r="D638">
        <v>3.51353556556858</v>
      </c>
      <c r="E638">
        <v>6.1409310636780098E-4</v>
      </c>
      <c r="F638">
        <v>5.1460316176072697E-3</v>
      </c>
      <c r="G638">
        <v>-0.74479488737369504</v>
      </c>
      <c r="H638" t="s">
        <v>1237</v>
      </c>
    </row>
    <row r="639" spans="1:8">
      <c r="A639" t="s">
        <v>1238</v>
      </c>
      <c r="B639">
        <v>1.19354963892919</v>
      </c>
      <c r="C639">
        <v>8.3699878482180807</v>
      </c>
      <c r="D639">
        <v>3.1230760059419098</v>
      </c>
      <c r="E639">
        <v>2.2190825852995899E-3</v>
      </c>
      <c r="F639">
        <v>1.4854781173554999E-2</v>
      </c>
      <c r="G639">
        <v>-1.9200956009386101</v>
      </c>
      <c r="H639" t="s">
        <v>1239</v>
      </c>
    </row>
    <row r="640" spans="1:8">
      <c r="A640" t="s">
        <v>1240</v>
      </c>
      <c r="B640">
        <v>1.1888842715907699</v>
      </c>
      <c r="C640">
        <v>6.3938730117823903</v>
      </c>
      <c r="D640">
        <v>4.11876454356252</v>
      </c>
      <c r="E640" s="3">
        <v>6.8326339304971296E-5</v>
      </c>
      <c r="F640">
        <v>7.7059781171020299E-4</v>
      </c>
      <c r="G640">
        <v>1.2957389328689899</v>
      </c>
      <c r="H640" t="s">
        <v>1241</v>
      </c>
    </row>
    <row r="641" spans="1:8">
      <c r="A641" t="s">
        <v>1242</v>
      </c>
      <c r="B641">
        <v>1.1871144526753601</v>
      </c>
      <c r="C641">
        <v>0.86553299488175295</v>
      </c>
      <c r="D641">
        <v>2.9718835666527799</v>
      </c>
      <c r="E641">
        <v>3.5440670751893601E-3</v>
      </c>
      <c r="F641">
        <v>2.1967357904066301E-2</v>
      </c>
      <c r="G641">
        <v>-2.3435612810819202</v>
      </c>
      <c r="H641" t="s">
        <v>1243</v>
      </c>
    </row>
    <row r="642" spans="1:8">
      <c r="A642" t="s">
        <v>372</v>
      </c>
      <c r="B642">
        <v>1.1829542847310199</v>
      </c>
      <c r="C642">
        <v>5.3838412132235103</v>
      </c>
      <c r="D642">
        <v>2.8950589931098998</v>
      </c>
      <c r="E642">
        <v>4.4671597383896897E-3</v>
      </c>
      <c r="F642">
        <v>2.5871581496465401E-2</v>
      </c>
      <c r="G642">
        <v>-2.5517586102000398</v>
      </c>
      <c r="H642" t="s">
        <v>373</v>
      </c>
    </row>
    <row r="643" spans="1:8">
      <c r="A643" t="s">
        <v>1244</v>
      </c>
      <c r="B643">
        <v>1.17268883946455</v>
      </c>
      <c r="C643">
        <v>1.26899302873995</v>
      </c>
      <c r="D643">
        <v>4.0271832035296198</v>
      </c>
      <c r="E643" s="3">
        <v>9.67186988165656E-5</v>
      </c>
      <c r="F643">
        <v>1.0437269656463899E-3</v>
      </c>
      <c r="G643">
        <v>0.97078060660610799</v>
      </c>
      <c r="H643" t="s">
        <v>1245</v>
      </c>
    </row>
    <row r="644" spans="1:8">
      <c r="A644" t="s">
        <v>1246</v>
      </c>
      <c r="B644">
        <v>1.1725268010479999</v>
      </c>
      <c r="C644">
        <v>3.11086797439504</v>
      </c>
      <c r="D644">
        <v>3.45989876529024</v>
      </c>
      <c r="E644">
        <v>7.3726712334509098E-4</v>
      </c>
      <c r="F644">
        <v>6.0103298098784603E-3</v>
      </c>
      <c r="G644">
        <v>-0.913047047273148</v>
      </c>
      <c r="H644" t="s">
        <v>1247</v>
      </c>
    </row>
    <row r="645" spans="1:8">
      <c r="A645" t="s">
        <v>1248</v>
      </c>
      <c r="B645">
        <v>1.1700732224869801</v>
      </c>
      <c r="C645">
        <v>4.9946616006190299</v>
      </c>
      <c r="D645">
        <v>3.3292157902250001</v>
      </c>
      <c r="E645">
        <v>1.14136856008881E-3</v>
      </c>
      <c r="F645">
        <v>8.7912364222976092E-3</v>
      </c>
      <c r="G645">
        <v>-1.3140130415606199</v>
      </c>
      <c r="H645" t="s">
        <v>1249</v>
      </c>
    </row>
    <row r="646" spans="1:8">
      <c r="A646" t="s">
        <v>1250</v>
      </c>
      <c r="B646">
        <v>1.1541190907608201</v>
      </c>
      <c r="C646">
        <v>1.5383206594498999</v>
      </c>
      <c r="D646">
        <v>2.9678793732212898</v>
      </c>
      <c r="E646">
        <v>3.5874702399996202E-3</v>
      </c>
      <c r="F646">
        <v>2.2054120327866501E-2</v>
      </c>
      <c r="G646">
        <v>-2.3545297640863501</v>
      </c>
      <c r="H646" t="s">
        <v>1251</v>
      </c>
    </row>
    <row r="647" spans="1:8">
      <c r="A647" t="s">
        <v>1252</v>
      </c>
      <c r="B647">
        <v>1.15075163078489</v>
      </c>
      <c r="C647">
        <v>1.94803936890305</v>
      </c>
      <c r="D647">
        <v>2.9239993389127399</v>
      </c>
      <c r="E647">
        <v>4.0962207122030503E-3</v>
      </c>
      <c r="F647">
        <v>2.4190279796474701E-2</v>
      </c>
      <c r="G647">
        <v>-2.4738863216770599</v>
      </c>
      <c r="H647" t="s">
        <v>1253</v>
      </c>
    </row>
    <row r="648" spans="1:8">
      <c r="A648" t="s">
        <v>1254</v>
      </c>
      <c r="B648">
        <v>1.1447618079917901</v>
      </c>
      <c r="C648">
        <v>8.7582223123242393</v>
      </c>
      <c r="D648">
        <v>3.97532524001006</v>
      </c>
      <c r="E648">
        <v>1.17476223027115E-4</v>
      </c>
      <c r="F648">
        <v>1.22371065653244E-3</v>
      </c>
      <c r="G648">
        <v>0.78926027891089801</v>
      </c>
      <c r="H648" t="s">
        <v>1255</v>
      </c>
    </row>
    <row r="649" spans="1:8">
      <c r="A649" t="s">
        <v>1256</v>
      </c>
      <c r="B649">
        <v>1.1428968343607999</v>
      </c>
      <c r="C649">
        <v>2.4110694618085899</v>
      </c>
      <c r="D649">
        <v>3.8133617488216598</v>
      </c>
      <c r="E649">
        <v>2.1322590598616201E-4</v>
      </c>
      <c r="F649">
        <v>2.0768757076574302E-3</v>
      </c>
      <c r="G649">
        <v>0.23413980842819401</v>
      </c>
      <c r="H649" t="s">
        <v>1257</v>
      </c>
    </row>
    <row r="650" spans="1:8">
      <c r="A650" t="s">
        <v>1258</v>
      </c>
      <c r="B650">
        <v>1.14096605619632</v>
      </c>
      <c r="C650">
        <v>5.8536676929872398</v>
      </c>
      <c r="D650">
        <v>3.53824459303741</v>
      </c>
      <c r="E650">
        <v>5.6412091043343403E-4</v>
      </c>
      <c r="F650">
        <v>4.9775374450008901E-3</v>
      </c>
      <c r="G650">
        <v>-0.666572935631907</v>
      </c>
      <c r="H650" t="s">
        <v>1259</v>
      </c>
    </row>
    <row r="651" spans="1:8">
      <c r="A651" t="s">
        <v>444</v>
      </c>
      <c r="B651">
        <v>1.12560358728289</v>
      </c>
      <c r="C651">
        <v>2.5435477731679401</v>
      </c>
      <c r="D651">
        <v>3.12177232696633</v>
      </c>
      <c r="E651">
        <v>2.2282171760332498E-3</v>
      </c>
      <c r="F651">
        <v>1.4854781173554999E-2</v>
      </c>
      <c r="G651">
        <v>-1.9238239676312801</v>
      </c>
      <c r="H651" t="s">
        <v>445</v>
      </c>
    </row>
    <row r="652" spans="1:8">
      <c r="A652" t="s">
        <v>306</v>
      </c>
      <c r="B652">
        <v>1.11634918523787</v>
      </c>
      <c r="C652">
        <v>9.2963991506844099</v>
      </c>
      <c r="D652">
        <v>2.7349951496456901</v>
      </c>
      <c r="E652">
        <v>7.1346051829270203E-3</v>
      </c>
      <c r="F652">
        <v>3.8496071130901199E-2</v>
      </c>
      <c r="G652">
        <v>-2.97016182169952</v>
      </c>
      <c r="H652" t="s">
        <v>307</v>
      </c>
    </row>
    <row r="653" spans="1:8">
      <c r="A653" t="s">
        <v>1260</v>
      </c>
      <c r="B653">
        <v>1.10123872051975</v>
      </c>
      <c r="C653">
        <v>3.8971116291729899</v>
      </c>
      <c r="D653">
        <v>4.0413962414125697</v>
      </c>
      <c r="E653" s="3">
        <v>9.1672314503059798E-5</v>
      </c>
      <c r="F653">
        <v>1.00371147266124E-3</v>
      </c>
      <c r="G653">
        <v>1.0208466035402499</v>
      </c>
      <c r="H653" t="s">
        <v>1261</v>
      </c>
    </row>
    <row r="654" spans="1:8">
      <c r="A654" t="s">
        <v>1262</v>
      </c>
      <c r="B654">
        <v>1.0998287310085799</v>
      </c>
      <c r="C654">
        <v>3.0774060073471801</v>
      </c>
      <c r="D654">
        <v>2.6358421131634202</v>
      </c>
      <c r="E654">
        <v>9.4436459624369206E-3</v>
      </c>
      <c r="F654">
        <v>4.86785874352419E-2</v>
      </c>
      <c r="G654">
        <v>-3.2187655094680698</v>
      </c>
      <c r="H654" t="s">
        <v>1263</v>
      </c>
    </row>
    <row r="655" spans="1:8">
      <c r="A655" t="s">
        <v>1264</v>
      </c>
      <c r="B655">
        <v>1.0991947132687301</v>
      </c>
      <c r="C655">
        <v>3.1071027998629899</v>
      </c>
      <c r="D655">
        <v>3.8747485944181399</v>
      </c>
      <c r="E655">
        <v>1.70445376983575E-4</v>
      </c>
      <c r="F655">
        <v>1.7158930568816201E-3</v>
      </c>
      <c r="G655">
        <v>0.44241484024295302</v>
      </c>
      <c r="H655" t="s">
        <v>1265</v>
      </c>
    </row>
    <row r="656" spans="1:8">
      <c r="A656" t="s">
        <v>1266</v>
      </c>
      <c r="B656">
        <v>1.08882602001079</v>
      </c>
      <c r="C656">
        <v>2.7035874326212999</v>
      </c>
      <c r="D656">
        <v>3.0210866511166801</v>
      </c>
      <c r="E656">
        <v>3.0487837811050498E-3</v>
      </c>
      <c r="F656">
        <v>1.9215023830494001E-2</v>
      </c>
      <c r="G656">
        <v>-2.2077377498112498</v>
      </c>
      <c r="H656" t="s">
        <v>1267</v>
      </c>
    </row>
    <row r="657" spans="1:8">
      <c r="A657" t="s">
        <v>1268</v>
      </c>
      <c r="B657">
        <v>1.08389671364465</v>
      </c>
      <c r="C657">
        <v>7.6701805118923403</v>
      </c>
      <c r="D657">
        <v>3.24149950635986</v>
      </c>
      <c r="E657">
        <v>1.5202004995530901E-3</v>
      </c>
      <c r="F657">
        <v>1.0962984371777101E-2</v>
      </c>
      <c r="G657">
        <v>-1.5759075348124101</v>
      </c>
      <c r="H657" t="s">
        <v>1269</v>
      </c>
    </row>
    <row r="658" spans="1:8">
      <c r="A658" t="s">
        <v>1270</v>
      </c>
      <c r="B658">
        <v>1.0820341410796901</v>
      </c>
      <c r="C658">
        <v>2.1561723957921601</v>
      </c>
      <c r="D658">
        <v>3.58256150874446</v>
      </c>
      <c r="E658">
        <v>4.83954358357232E-4</v>
      </c>
      <c r="F658">
        <v>4.3995850759748403E-3</v>
      </c>
      <c r="G658">
        <v>-0.52515928747965002</v>
      </c>
      <c r="H658" t="s">
        <v>1271</v>
      </c>
    </row>
    <row r="659" spans="1:8">
      <c r="A659" t="s">
        <v>1272</v>
      </c>
      <c r="B659">
        <v>1.07232786292993</v>
      </c>
      <c r="C659">
        <v>1.42227614825404</v>
      </c>
      <c r="D659">
        <v>2.8350178127733798</v>
      </c>
      <c r="E659">
        <v>5.3367666655963096E-3</v>
      </c>
      <c r="F659">
        <v>3.0208113201488598E-2</v>
      </c>
      <c r="G659">
        <v>-2.71115528610766</v>
      </c>
      <c r="H659" t="s">
        <v>1273</v>
      </c>
    </row>
    <row r="660" spans="1:8">
      <c r="A660" t="s">
        <v>1274</v>
      </c>
      <c r="B660">
        <v>1.0715714318023399</v>
      </c>
      <c r="C660">
        <v>4.60386071089507</v>
      </c>
      <c r="D660">
        <v>2.9500621688408</v>
      </c>
      <c r="E660">
        <v>3.7865933879385398E-3</v>
      </c>
      <c r="F660">
        <v>2.3088984072795998E-2</v>
      </c>
      <c r="G660">
        <v>-2.40317995205322</v>
      </c>
      <c r="H660" t="s">
        <v>1275</v>
      </c>
    </row>
    <row r="661" spans="1:8">
      <c r="A661" t="s">
        <v>1276</v>
      </c>
      <c r="B661">
        <v>1.0625432667255701</v>
      </c>
      <c r="C661">
        <v>0.53265629958477501</v>
      </c>
      <c r="D661">
        <v>2.9839419054911098</v>
      </c>
      <c r="E661">
        <v>3.4162646840457402E-3</v>
      </c>
      <c r="F661">
        <v>2.1351654275285899E-2</v>
      </c>
      <c r="G661">
        <v>-2.3104531102505801</v>
      </c>
      <c r="H661" t="s">
        <v>1277</v>
      </c>
    </row>
    <row r="662" spans="1:8">
      <c r="A662" t="s">
        <v>1278</v>
      </c>
      <c r="B662">
        <v>1.0548077894847101</v>
      </c>
      <c r="C662">
        <v>2.9964122967495E-2</v>
      </c>
      <c r="D662">
        <v>3.5169484122319199</v>
      </c>
      <c r="E662">
        <v>6.0695096069059899E-4</v>
      </c>
      <c r="F662">
        <v>5.13783273228387E-3</v>
      </c>
      <c r="G662">
        <v>-0.73401743196812497</v>
      </c>
      <c r="H662" t="s">
        <v>1279</v>
      </c>
    </row>
    <row r="663" spans="1:8">
      <c r="A663" t="s">
        <v>1280</v>
      </c>
      <c r="B663">
        <v>1.0528468840882701</v>
      </c>
      <c r="C663">
        <v>1.42471025192175</v>
      </c>
      <c r="D663">
        <v>2.9071800378446002</v>
      </c>
      <c r="E663">
        <v>4.3082024795140401E-3</v>
      </c>
      <c r="F663">
        <v>2.5145150658642201E-2</v>
      </c>
      <c r="G663">
        <v>-2.51922566856592</v>
      </c>
      <c r="H663" t="s">
        <v>1281</v>
      </c>
    </row>
    <row r="664" spans="1:8">
      <c r="A664" t="s">
        <v>1282</v>
      </c>
      <c r="B664">
        <v>1.0434114067237199</v>
      </c>
      <c r="C664">
        <v>1.18771336543955</v>
      </c>
      <c r="D664">
        <v>2.7505687488198398</v>
      </c>
      <c r="E664">
        <v>6.8226239081035601E-3</v>
      </c>
      <c r="F664">
        <v>3.6945616830885701E-2</v>
      </c>
      <c r="G664">
        <v>-2.9303744201061699</v>
      </c>
      <c r="H664" t="s">
        <v>1283</v>
      </c>
    </row>
    <row r="665" spans="1:8">
      <c r="A665" t="s">
        <v>1284</v>
      </c>
      <c r="B665">
        <v>1.0416009808751501</v>
      </c>
      <c r="C665">
        <v>2.5701190439130701</v>
      </c>
      <c r="D665">
        <v>2.75477320294145</v>
      </c>
      <c r="E665">
        <v>6.7405507887948399E-3</v>
      </c>
      <c r="F665">
        <v>3.6945616830885701E-2</v>
      </c>
      <c r="G665">
        <v>-2.9195986184785001</v>
      </c>
      <c r="H665" t="s">
        <v>1285</v>
      </c>
    </row>
    <row r="666" spans="1:8">
      <c r="A666" t="s">
        <v>1286</v>
      </c>
      <c r="B666">
        <v>1.03029355153589</v>
      </c>
      <c r="C666">
        <v>6.56005502670771</v>
      </c>
      <c r="D666">
        <v>3.31468733994926</v>
      </c>
      <c r="E666">
        <v>1.1973081137799601E-3</v>
      </c>
      <c r="F666">
        <v>9.1165592419793894E-3</v>
      </c>
      <c r="G666">
        <v>-1.35779555593934</v>
      </c>
      <c r="H666" t="s">
        <v>1287</v>
      </c>
    </row>
    <row r="667" spans="1:8">
      <c r="A667" t="s">
        <v>1288</v>
      </c>
      <c r="B667">
        <v>1.02727198463089</v>
      </c>
      <c r="C667">
        <v>2.29263828632065</v>
      </c>
      <c r="D667">
        <v>3.0293642242138601</v>
      </c>
      <c r="E667">
        <v>2.9720269974107499E-3</v>
      </c>
      <c r="F667">
        <v>1.8810297451966801E-2</v>
      </c>
      <c r="G667">
        <v>-2.1846985841247402</v>
      </c>
      <c r="H667" t="s">
        <v>1289</v>
      </c>
    </row>
    <row r="668" spans="1:8">
      <c r="A668" t="s">
        <v>1290</v>
      </c>
      <c r="B668">
        <v>1.02311066019223</v>
      </c>
      <c r="C668">
        <v>4.8885950841041703</v>
      </c>
      <c r="D668">
        <v>2.9319469373710398</v>
      </c>
      <c r="E668">
        <v>3.9994233532388698E-3</v>
      </c>
      <c r="F668">
        <v>2.4004075733989799E-2</v>
      </c>
      <c r="G668">
        <v>-2.4523829595122302</v>
      </c>
      <c r="H668" t="s">
        <v>1291</v>
      </c>
    </row>
    <row r="669" spans="1:8">
      <c r="A669" t="s">
        <v>1292</v>
      </c>
      <c r="B669">
        <v>1.0221911618455799</v>
      </c>
      <c r="C669">
        <v>-2.1347757487913799</v>
      </c>
      <c r="D669">
        <v>3.3723904777457099</v>
      </c>
      <c r="E669">
        <v>9.8922011648434807E-4</v>
      </c>
      <c r="F669">
        <v>7.7687443702959304E-3</v>
      </c>
      <c r="G669">
        <v>-1.1829608429707199</v>
      </c>
      <c r="H669" t="s">
        <v>1293</v>
      </c>
    </row>
    <row r="670" spans="1:8">
      <c r="A670" t="s">
        <v>1294</v>
      </c>
      <c r="B670">
        <v>1.0175231098666</v>
      </c>
      <c r="C670">
        <v>2.7865840077512098</v>
      </c>
      <c r="D670">
        <v>3.1261081634233499</v>
      </c>
      <c r="E670">
        <v>2.1979710671347699E-3</v>
      </c>
      <c r="F670">
        <v>1.47845587475433E-2</v>
      </c>
      <c r="G670">
        <v>-1.91141885189385</v>
      </c>
      <c r="H670" t="s">
        <v>1295</v>
      </c>
    </row>
    <row r="671" spans="1:8">
      <c r="A671" t="s">
        <v>1296</v>
      </c>
      <c r="B671">
        <v>1.0173015282545601</v>
      </c>
      <c r="C671">
        <v>9.5471755852528108</v>
      </c>
      <c r="D671">
        <v>3.2465816110430499</v>
      </c>
      <c r="E671">
        <v>1.4953873339705599E-3</v>
      </c>
      <c r="F671">
        <v>1.0888742723086599E-2</v>
      </c>
      <c r="G671">
        <v>-1.5608943898376799</v>
      </c>
      <c r="H671" t="s">
        <v>1297</v>
      </c>
    </row>
    <row r="672" spans="1:8">
      <c r="A672" t="s">
        <v>1298</v>
      </c>
      <c r="B672">
        <v>1.0162967969616401</v>
      </c>
      <c r="C672">
        <v>5.84458524979358</v>
      </c>
      <c r="D672">
        <v>3.5232325154971802</v>
      </c>
      <c r="E672">
        <v>5.9400423445499998E-4</v>
      </c>
      <c r="F672">
        <v>5.0914648667571404E-3</v>
      </c>
      <c r="G672">
        <v>-0.714150430113352</v>
      </c>
      <c r="H672" t="s">
        <v>1299</v>
      </c>
    </row>
    <row r="673" spans="1:8">
      <c r="A673" t="s">
        <v>1300</v>
      </c>
      <c r="B673">
        <v>1.01397120012671</v>
      </c>
      <c r="C673">
        <v>2.69003327028696</v>
      </c>
      <c r="D673">
        <v>2.6225920738834998</v>
      </c>
      <c r="E673">
        <v>9.7986724855377398E-3</v>
      </c>
      <c r="F673">
        <v>4.9581502928558702E-2</v>
      </c>
      <c r="G673">
        <v>-3.2513666202290499</v>
      </c>
      <c r="H673" t="s">
        <v>1301</v>
      </c>
    </row>
    <row r="674" spans="1:8">
      <c r="A674" t="s">
        <v>1302</v>
      </c>
      <c r="B674">
        <v>1.00965793630561</v>
      </c>
      <c r="C674">
        <v>0.91404307768710102</v>
      </c>
      <c r="D674">
        <v>2.70509374177511</v>
      </c>
      <c r="E674">
        <v>7.7701857161479003E-3</v>
      </c>
      <c r="F674">
        <v>4.1477859694739702E-2</v>
      </c>
      <c r="G674">
        <v>-3.0459922797825398</v>
      </c>
      <c r="H674" t="s">
        <v>1303</v>
      </c>
    </row>
    <row r="675" spans="1:8">
      <c r="A675" t="s">
        <v>1304</v>
      </c>
      <c r="B675">
        <v>1.0067953970371799</v>
      </c>
      <c r="C675">
        <v>6.3197906981640397</v>
      </c>
      <c r="D675">
        <v>3.21386985034724</v>
      </c>
      <c r="E675">
        <v>1.66194927941256E-3</v>
      </c>
      <c r="F675">
        <v>1.18148053038808E-2</v>
      </c>
      <c r="G675">
        <v>-1.6571813674599001</v>
      </c>
      <c r="H675" t="s">
        <v>1305</v>
      </c>
    </row>
    <row r="678" spans="1:8" ht="19">
      <c r="A678" s="2" t="s">
        <v>1486</v>
      </c>
    </row>
    <row r="679" spans="1:8">
      <c r="A679" s="1" t="s">
        <v>1</v>
      </c>
      <c r="B679" s="1" t="s">
        <v>1485</v>
      </c>
      <c r="C679" s="1" t="s">
        <v>2</v>
      </c>
      <c r="D679" s="1" t="s">
        <v>3</v>
      </c>
      <c r="E679" s="1" t="s">
        <v>4</v>
      </c>
      <c r="F679" s="1" t="s">
        <v>5</v>
      </c>
      <c r="G679" s="1" t="s">
        <v>6</v>
      </c>
      <c r="H679" s="1" t="s">
        <v>7</v>
      </c>
    </row>
    <row r="680" spans="1:8">
      <c r="A680" t="s">
        <v>1309</v>
      </c>
      <c r="B680">
        <v>2.4458798159999202</v>
      </c>
      <c r="C680">
        <v>2.4710963612617198</v>
      </c>
      <c r="D680">
        <v>5.2097775667907804</v>
      </c>
      <c r="E680" s="3">
        <v>7.4274830157372197E-7</v>
      </c>
      <c r="F680" s="3">
        <v>1.7140345420932101E-5</v>
      </c>
      <c r="G680">
        <v>5.6096795610362697</v>
      </c>
      <c r="H680" s="4" t="s">
        <v>1310</v>
      </c>
    </row>
    <row r="681" spans="1:8">
      <c r="A681" t="s">
        <v>1311</v>
      </c>
      <c r="B681">
        <v>1.9829492747623101</v>
      </c>
      <c r="C681">
        <v>-1.2273894166379</v>
      </c>
      <c r="D681">
        <v>3.61011865210518</v>
      </c>
      <c r="E681">
        <v>4.3914819193141102E-4</v>
      </c>
      <c r="F681">
        <v>2.33589463793304E-3</v>
      </c>
      <c r="G681">
        <v>-0.36119500985466102</v>
      </c>
      <c r="H681" t="s">
        <v>1312</v>
      </c>
    </row>
    <row r="682" spans="1:8">
      <c r="A682" t="s">
        <v>1313</v>
      </c>
      <c r="B682">
        <v>1.8355983187291101</v>
      </c>
      <c r="C682">
        <v>2.0392649319596199</v>
      </c>
      <c r="D682">
        <v>3.1613294843593001</v>
      </c>
      <c r="E682">
        <v>1.9645731939596702E-3</v>
      </c>
      <c r="F682">
        <v>7.75489418668292E-3</v>
      </c>
      <c r="G682">
        <v>-1.7281703261244199</v>
      </c>
      <c r="H682" t="s">
        <v>1314</v>
      </c>
    </row>
    <row r="683" spans="1:8">
      <c r="A683" t="s">
        <v>1315</v>
      </c>
      <c r="B683">
        <v>1.79067743807678</v>
      </c>
      <c r="C683">
        <v>4.0097934673260296</v>
      </c>
      <c r="D683">
        <v>3.7691636830250301</v>
      </c>
      <c r="E683">
        <v>2.4980920997534801E-4</v>
      </c>
      <c r="F683">
        <v>1.4869595831865901E-3</v>
      </c>
      <c r="G683">
        <v>0.15858689349588301</v>
      </c>
      <c r="H683" s="4" t="s">
        <v>1316</v>
      </c>
    </row>
    <row r="684" spans="1:8">
      <c r="A684" t="s">
        <v>1317</v>
      </c>
      <c r="B684">
        <v>1.78069700625945</v>
      </c>
      <c r="C684">
        <v>3.02644827815294</v>
      </c>
      <c r="D684">
        <v>3.9487538581688399</v>
      </c>
      <c r="E684">
        <v>1.29489017889571E-4</v>
      </c>
      <c r="F684">
        <v>8.7492579655115395E-4</v>
      </c>
      <c r="G684">
        <v>0.76675885904475805</v>
      </c>
      <c r="H684" s="4" t="s">
        <v>1318</v>
      </c>
    </row>
    <row r="685" spans="1:8">
      <c r="A685" t="s">
        <v>1319</v>
      </c>
      <c r="B685">
        <v>1.7314901725804299</v>
      </c>
      <c r="C685">
        <v>1.9034654476419099</v>
      </c>
      <c r="D685">
        <v>4.2451028993371098</v>
      </c>
      <c r="E685" s="3">
        <v>4.18579047720825E-5</v>
      </c>
      <c r="F685">
        <v>3.5814688276469099E-4</v>
      </c>
      <c r="G685">
        <v>1.81770815651546</v>
      </c>
      <c r="H685" s="4" t="s">
        <v>1320</v>
      </c>
    </row>
    <row r="686" spans="1:8">
      <c r="A686" t="s">
        <v>1321</v>
      </c>
      <c r="B686">
        <v>1.6779739046255899</v>
      </c>
      <c r="C686">
        <v>2.5008060168815298</v>
      </c>
      <c r="D686">
        <v>5.6147242975297598</v>
      </c>
      <c r="E686" s="3">
        <v>1.18349237007999E-7</v>
      </c>
      <c r="F686" s="3">
        <v>4.4380963877999697E-6</v>
      </c>
      <c r="G686">
        <v>7.3505918445126897</v>
      </c>
      <c r="H686" s="4" t="s">
        <v>1322</v>
      </c>
    </row>
    <row r="687" spans="1:8">
      <c r="A687" t="s">
        <v>1323</v>
      </c>
      <c r="B687">
        <v>1.6634676142156699</v>
      </c>
      <c r="C687">
        <v>-2.0277386516321898</v>
      </c>
      <c r="D687">
        <v>4.2849336469596997</v>
      </c>
      <c r="E687" s="3">
        <v>3.5814321804501903E-5</v>
      </c>
      <c r="F687">
        <v>3.16008721804429E-4</v>
      </c>
      <c r="G687">
        <v>1.9633114179959901</v>
      </c>
      <c r="H687" t="s">
        <v>1324</v>
      </c>
    </row>
    <row r="688" spans="1:8">
      <c r="A688" t="s">
        <v>1325</v>
      </c>
      <c r="B688">
        <v>1.65995126232519</v>
      </c>
      <c r="C688">
        <v>1.09636421269881</v>
      </c>
      <c r="D688">
        <v>3.71246261180268</v>
      </c>
      <c r="E688">
        <v>3.0605319081789299E-4</v>
      </c>
      <c r="F688">
        <v>1.76569148548784E-3</v>
      </c>
      <c r="G688">
        <v>-2.8776260595297899E-2</v>
      </c>
      <c r="H688" t="s">
        <v>1326</v>
      </c>
    </row>
    <row r="689" spans="1:8">
      <c r="A689" t="s">
        <v>1327</v>
      </c>
      <c r="B689">
        <v>1.64832380680178</v>
      </c>
      <c r="C689">
        <v>0.248308292018248</v>
      </c>
      <c r="D689">
        <v>3.7632637675150198</v>
      </c>
      <c r="E689">
        <v>2.5516899489674702E-4</v>
      </c>
      <c r="F689">
        <v>1.5009940876279299E-3</v>
      </c>
      <c r="G689">
        <v>0.138985966932961</v>
      </c>
      <c r="H689" t="s">
        <v>1328</v>
      </c>
    </row>
    <row r="690" spans="1:8">
      <c r="A690" t="s">
        <v>1329</v>
      </c>
      <c r="B690">
        <v>1.6360112112856</v>
      </c>
      <c r="C690">
        <v>3.5768211187450798</v>
      </c>
      <c r="D690">
        <v>5.64662862071141</v>
      </c>
      <c r="E690" s="3">
        <v>1.0207263415645301E-7</v>
      </c>
      <c r="F690" s="3">
        <v>3.92587054447898E-6</v>
      </c>
      <c r="G690">
        <v>7.4910811012530596</v>
      </c>
      <c r="H690" t="s">
        <v>1330</v>
      </c>
    </row>
    <row r="691" spans="1:8">
      <c r="A691" t="s">
        <v>1331</v>
      </c>
      <c r="B691">
        <v>1.5933653003233701</v>
      </c>
      <c r="C691">
        <v>0.17949419118597501</v>
      </c>
      <c r="D691">
        <v>4.6659384383708202</v>
      </c>
      <c r="E691" s="3">
        <v>7.68479195543629E-6</v>
      </c>
      <c r="F691" s="3">
        <v>9.3254992770205194E-5</v>
      </c>
      <c r="G691">
        <v>3.4057088218554998</v>
      </c>
      <c r="H691" t="s">
        <v>1332</v>
      </c>
    </row>
    <row r="692" spans="1:8">
      <c r="A692" t="s">
        <v>1333</v>
      </c>
      <c r="B692">
        <v>1.5499498612995899</v>
      </c>
      <c r="C692">
        <v>5.4052854571882296</v>
      </c>
      <c r="D692">
        <v>5.8301861705724196</v>
      </c>
      <c r="E692" s="3">
        <v>4.3194110586414599E-8</v>
      </c>
      <c r="F692" s="3">
        <v>2.2943491871487801E-6</v>
      </c>
      <c r="G692">
        <v>8.3082985318367797</v>
      </c>
      <c r="H692" t="s">
        <v>1334</v>
      </c>
    </row>
    <row r="693" spans="1:8">
      <c r="A693" t="s">
        <v>1335</v>
      </c>
      <c r="B693">
        <v>1.5222605219243199</v>
      </c>
      <c r="C693">
        <v>2.11806123603774</v>
      </c>
      <c r="D693">
        <v>5.0009436940624097</v>
      </c>
      <c r="E693" s="3">
        <v>1.8558455793694399E-6</v>
      </c>
      <c r="F693" s="3">
        <v>3.1633731466524497E-5</v>
      </c>
      <c r="G693">
        <v>4.7442563604724501</v>
      </c>
      <c r="H693" t="s">
        <v>1336</v>
      </c>
    </row>
    <row r="694" spans="1:8">
      <c r="A694" t="s">
        <v>1337</v>
      </c>
      <c r="B694">
        <v>1.4954064688225099</v>
      </c>
      <c r="C694">
        <v>0.89784436547527802</v>
      </c>
      <c r="D694">
        <v>3.7789912112406898</v>
      </c>
      <c r="E694">
        <v>2.41117839143322E-4</v>
      </c>
      <c r="F694">
        <v>1.4525171032730201E-3</v>
      </c>
      <c r="G694">
        <v>0.191290337407135</v>
      </c>
      <c r="H694" t="s">
        <v>1338</v>
      </c>
    </row>
    <row r="695" spans="1:8">
      <c r="A695" t="s">
        <v>1339</v>
      </c>
      <c r="B695">
        <v>1.48740554057826</v>
      </c>
      <c r="C695">
        <v>1.45957879264849</v>
      </c>
      <c r="D695">
        <v>3.2417044634764101</v>
      </c>
      <c r="E695">
        <v>1.5179735419062299E-3</v>
      </c>
      <c r="F695">
        <v>6.2595571415064296E-3</v>
      </c>
      <c r="G695">
        <v>-1.4944967652128001</v>
      </c>
      <c r="H695" t="s">
        <v>1340</v>
      </c>
    </row>
    <row r="696" spans="1:8">
      <c r="A696" t="s">
        <v>1341</v>
      </c>
      <c r="B696">
        <v>1.4620640606601101</v>
      </c>
      <c r="C696">
        <v>2.1194955830709201</v>
      </c>
      <c r="D696">
        <v>3.8001615069609702</v>
      </c>
      <c r="E696">
        <v>2.2336025448108901E-4</v>
      </c>
      <c r="F696">
        <v>1.36195277122615E-3</v>
      </c>
      <c r="G696">
        <v>0.26196852606958398</v>
      </c>
      <c r="H696" t="s">
        <v>1342</v>
      </c>
    </row>
    <row r="697" spans="1:8">
      <c r="A697" t="s">
        <v>1343</v>
      </c>
      <c r="B697">
        <v>1.44244619362959</v>
      </c>
      <c r="C697">
        <v>0.255657677251169</v>
      </c>
      <c r="D697">
        <v>4.8644603079167599</v>
      </c>
      <c r="E697" s="3">
        <v>3.3352943238705702E-6</v>
      </c>
      <c r="F697" s="3">
        <v>4.7197561186847598E-5</v>
      </c>
      <c r="G697">
        <v>4.1913234930410903</v>
      </c>
      <c r="H697" t="s">
        <v>1344</v>
      </c>
    </row>
    <row r="698" spans="1:8">
      <c r="A698" t="s">
        <v>1345</v>
      </c>
      <c r="B698">
        <v>1.3883426100227201</v>
      </c>
      <c r="C698">
        <v>-1.14953092165611</v>
      </c>
      <c r="D698">
        <v>4.7997003004827299</v>
      </c>
      <c r="E698" s="3">
        <v>4.3895309415513104E-6</v>
      </c>
      <c r="F698" s="3">
        <v>5.9317985696639397E-5</v>
      </c>
      <c r="G698">
        <v>3.9325799423540899</v>
      </c>
      <c r="H698" t="s">
        <v>1346</v>
      </c>
    </row>
    <row r="699" spans="1:8">
      <c r="A699" t="s">
        <v>1347</v>
      </c>
      <c r="B699">
        <v>1.3873718639644199</v>
      </c>
      <c r="C699">
        <v>-1.12265661049806</v>
      </c>
      <c r="D699">
        <v>4.2785940375220299</v>
      </c>
      <c r="E699" s="3">
        <v>3.6716680950727099E-5</v>
      </c>
      <c r="F699">
        <v>3.20203612942388E-4</v>
      </c>
      <c r="G699">
        <v>1.9400691844509601</v>
      </c>
      <c r="H699" t="s">
        <v>1348</v>
      </c>
    </row>
    <row r="700" spans="1:8">
      <c r="A700" t="s">
        <v>1349</v>
      </c>
      <c r="B700">
        <v>1.3826715849844</v>
      </c>
      <c r="C700">
        <v>2.17706852609202</v>
      </c>
      <c r="D700">
        <v>4.7898715315538301</v>
      </c>
      <c r="E700" s="3">
        <v>4.5754670208985104E-6</v>
      </c>
      <c r="F700" s="3">
        <v>6.1278576172747905E-5</v>
      </c>
      <c r="G700">
        <v>3.8935167168666598</v>
      </c>
      <c r="H700" t="s">
        <v>1350</v>
      </c>
    </row>
    <row r="701" spans="1:8">
      <c r="A701" t="s">
        <v>1351</v>
      </c>
      <c r="B701">
        <v>1.35063135496086</v>
      </c>
      <c r="C701">
        <v>-0.73384802719320497</v>
      </c>
      <c r="D701">
        <v>4.0214633448912798</v>
      </c>
      <c r="E701" s="3">
        <v>9.8655350244653697E-5</v>
      </c>
      <c r="F701">
        <v>7.0805275295206E-4</v>
      </c>
      <c r="G701">
        <v>1.01923512054621</v>
      </c>
      <c r="H701" t="s">
        <v>1352</v>
      </c>
    </row>
    <row r="702" spans="1:8">
      <c r="A702" t="s">
        <v>859</v>
      </c>
      <c r="B702">
        <v>1.32646833202769</v>
      </c>
      <c r="C702">
        <v>-0.75399026818628601</v>
      </c>
      <c r="D702">
        <v>2.4932801906015598</v>
      </c>
      <c r="E702">
        <v>1.3944219730495901E-2</v>
      </c>
      <c r="F702">
        <v>3.92426446449229E-2</v>
      </c>
      <c r="G702">
        <v>-3.47146558339317</v>
      </c>
      <c r="H702" t="s">
        <v>860</v>
      </c>
    </row>
    <row r="703" spans="1:8">
      <c r="A703" t="s">
        <v>1353</v>
      </c>
      <c r="B703">
        <v>1.3253174336954601</v>
      </c>
      <c r="C703">
        <v>-1.9195927271995901</v>
      </c>
      <c r="D703">
        <v>2.4055587711295798</v>
      </c>
      <c r="E703">
        <v>1.7590615128327401E-2</v>
      </c>
      <c r="F703">
        <v>4.7456695490091898E-2</v>
      </c>
      <c r="G703">
        <v>-3.6729891354484301</v>
      </c>
      <c r="H703" t="s">
        <v>1354</v>
      </c>
    </row>
    <row r="704" spans="1:8">
      <c r="A704" t="s">
        <v>1355</v>
      </c>
      <c r="B704">
        <v>1.31638088245504</v>
      </c>
      <c r="C704">
        <v>0.37685884608888598</v>
      </c>
      <c r="D704">
        <v>4.1199857701139004</v>
      </c>
      <c r="E704" s="3">
        <v>6.7882123584506207E-5</v>
      </c>
      <c r="F704">
        <v>5.2217018141927801E-4</v>
      </c>
      <c r="G704">
        <v>1.36696582317021</v>
      </c>
      <c r="H704" t="s">
        <v>1356</v>
      </c>
    </row>
    <row r="705" spans="1:8">
      <c r="A705" t="s">
        <v>1357</v>
      </c>
      <c r="B705">
        <v>1.2929739169123899</v>
      </c>
      <c r="C705">
        <v>-1.1558774424764799</v>
      </c>
      <c r="D705">
        <v>3.4691163537467902</v>
      </c>
      <c r="E705">
        <v>7.1384029340266705E-4</v>
      </c>
      <c r="F705">
        <v>3.5338628386270602E-3</v>
      </c>
      <c r="G705">
        <v>-0.80680855437660703</v>
      </c>
      <c r="H705" t="s">
        <v>1358</v>
      </c>
    </row>
    <row r="706" spans="1:8">
      <c r="A706" t="s">
        <v>1359</v>
      </c>
      <c r="B706">
        <v>1.2902903016040601</v>
      </c>
      <c r="C706">
        <v>1.9224825003360599</v>
      </c>
      <c r="D706">
        <v>3.2039104926764601</v>
      </c>
      <c r="E706">
        <v>1.71467170125204E-3</v>
      </c>
      <c r="F706">
        <v>6.9513717618325801E-3</v>
      </c>
      <c r="G706">
        <v>-1.60499342913238</v>
      </c>
      <c r="H706" t="s">
        <v>1360</v>
      </c>
    </row>
    <row r="707" spans="1:8">
      <c r="A707" t="s">
        <v>1361</v>
      </c>
      <c r="B707">
        <v>1.2836759988906701</v>
      </c>
      <c r="C707">
        <v>4.2497367395670098</v>
      </c>
      <c r="D707">
        <v>3.84508012125234</v>
      </c>
      <c r="E707">
        <v>1.89709673146639E-4</v>
      </c>
      <c r="F707">
        <v>1.2109128073189701E-3</v>
      </c>
      <c r="G707">
        <v>0.41296288906689199</v>
      </c>
      <c r="H707" t="s">
        <v>1362</v>
      </c>
    </row>
    <row r="708" spans="1:8">
      <c r="A708" t="s">
        <v>1363</v>
      </c>
      <c r="B708">
        <v>1.2453800346627799</v>
      </c>
      <c r="C708">
        <v>0.89390941351109898</v>
      </c>
      <c r="D708">
        <v>3.2598769838774699</v>
      </c>
      <c r="E708">
        <v>1.43107597872999E-3</v>
      </c>
      <c r="F708">
        <v>5.9794260949721199E-3</v>
      </c>
      <c r="G708">
        <v>-1.44097758157206</v>
      </c>
      <c r="H708" t="s">
        <v>1364</v>
      </c>
    </row>
    <row r="709" spans="1:8">
      <c r="A709" t="s">
        <v>1365</v>
      </c>
      <c r="B709">
        <v>1.2068158849047499</v>
      </c>
      <c r="C709">
        <v>-0.86505856044797202</v>
      </c>
      <c r="D709">
        <v>3.0562029472894299</v>
      </c>
      <c r="E709">
        <v>2.7334697014467298E-3</v>
      </c>
      <c r="F709">
        <v>1.0074212658894599E-2</v>
      </c>
      <c r="G709">
        <v>-2.0262524741176202</v>
      </c>
      <c r="H709" t="s">
        <v>1366</v>
      </c>
    </row>
    <row r="710" spans="1:8">
      <c r="A710" t="s">
        <v>1367</v>
      </c>
      <c r="B710">
        <v>1.1935054268626999</v>
      </c>
      <c r="C710">
        <v>2.7783233718828799</v>
      </c>
      <c r="D710">
        <v>4.8397148387294404</v>
      </c>
      <c r="E710" s="3">
        <v>3.7053603096773401E-6</v>
      </c>
      <c r="F710" s="3">
        <v>5.1463337634407498E-5</v>
      </c>
      <c r="G710">
        <v>4.09217658956167</v>
      </c>
      <c r="H710" t="s">
        <v>1368</v>
      </c>
    </row>
    <row r="711" spans="1:8">
      <c r="A711" t="s">
        <v>1369</v>
      </c>
      <c r="B711">
        <v>1.1773988257947601</v>
      </c>
      <c r="C711">
        <v>-1.0512564498233901</v>
      </c>
      <c r="D711">
        <v>3.2253849224945101</v>
      </c>
      <c r="E711">
        <v>1.6001774719435599E-3</v>
      </c>
      <c r="F711">
        <v>6.50478647131527E-3</v>
      </c>
      <c r="G711">
        <v>-1.54234378755402</v>
      </c>
      <c r="H711" t="s">
        <v>1370</v>
      </c>
    </row>
    <row r="712" spans="1:8">
      <c r="A712" t="s">
        <v>1371</v>
      </c>
      <c r="B712">
        <v>1.1757318806018899</v>
      </c>
      <c r="C712">
        <v>-1.2236390580543399</v>
      </c>
      <c r="D712">
        <v>2.77365742487649</v>
      </c>
      <c r="E712">
        <v>6.3799024794176304E-3</v>
      </c>
      <c r="F712">
        <v>2.0497877927487199E-2</v>
      </c>
      <c r="G712">
        <v>-2.7840035935406098</v>
      </c>
      <c r="H712" t="s">
        <v>1372</v>
      </c>
    </row>
    <row r="713" spans="1:8">
      <c r="A713" t="s">
        <v>1373</v>
      </c>
      <c r="B713">
        <v>1.16896616563045</v>
      </c>
      <c r="C713">
        <v>2.3321417644206801</v>
      </c>
      <c r="D713">
        <v>4.3969797156038002</v>
      </c>
      <c r="E713" s="3">
        <v>2.2978778472496399E-5</v>
      </c>
      <c r="F713">
        <v>2.21279808230178E-4</v>
      </c>
      <c r="G713">
        <v>2.3782661767756701</v>
      </c>
      <c r="H713" t="s">
        <v>1374</v>
      </c>
    </row>
    <row r="714" spans="1:8">
      <c r="A714" t="s">
        <v>1206</v>
      </c>
      <c r="B714">
        <v>1.1563085056992499</v>
      </c>
      <c r="C714">
        <v>4.5962029656885104</v>
      </c>
      <c r="D714">
        <v>3.4006852138971602</v>
      </c>
      <c r="E714">
        <v>8.9919590749679504E-4</v>
      </c>
      <c r="F714">
        <v>4.1928316770711996E-3</v>
      </c>
      <c r="G714">
        <v>-1.0178152306396799</v>
      </c>
      <c r="H714" t="s">
        <v>1207</v>
      </c>
    </row>
    <row r="715" spans="1:8">
      <c r="A715" t="s">
        <v>1375</v>
      </c>
      <c r="B715">
        <v>1.1418217138195199</v>
      </c>
      <c r="C715">
        <v>-0.331063176362274</v>
      </c>
      <c r="D715">
        <v>2.9336450291836398</v>
      </c>
      <c r="E715">
        <v>3.9767600472990902E-3</v>
      </c>
      <c r="F715">
        <v>1.3969883070137299E-2</v>
      </c>
      <c r="G715">
        <v>-2.36278959076841</v>
      </c>
      <c r="H715" t="s">
        <v>1376</v>
      </c>
    </row>
    <row r="716" spans="1:8">
      <c r="A716" t="s">
        <v>1377</v>
      </c>
      <c r="B716">
        <v>1.1398594738327901</v>
      </c>
      <c r="C716">
        <v>-1.05146615976128</v>
      </c>
      <c r="D716">
        <v>3.3957341218297499</v>
      </c>
      <c r="E716">
        <v>9.1422457324297104E-4</v>
      </c>
      <c r="F716">
        <v>4.2325211724211602E-3</v>
      </c>
      <c r="G716">
        <v>-1.0329469875209101</v>
      </c>
      <c r="H716" t="s">
        <v>1378</v>
      </c>
    </row>
    <row r="717" spans="1:8">
      <c r="A717" t="s">
        <v>1379</v>
      </c>
      <c r="B717">
        <v>1.1266473646813799</v>
      </c>
      <c r="C717">
        <v>0.21026727933888201</v>
      </c>
      <c r="D717">
        <v>3.4373887019896201</v>
      </c>
      <c r="E717">
        <v>7.9480110423358198E-4</v>
      </c>
      <c r="F717">
        <v>3.8582577875416598E-3</v>
      </c>
      <c r="G717">
        <v>-0.90507176467360595</v>
      </c>
      <c r="H717" t="s">
        <v>1380</v>
      </c>
    </row>
    <row r="718" spans="1:8">
      <c r="A718" t="s">
        <v>1381</v>
      </c>
      <c r="B718">
        <v>1.1227788611801199</v>
      </c>
      <c r="C718">
        <v>2.9368776404479702</v>
      </c>
      <c r="D718">
        <v>3.3629172598088402</v>
      </c>
      <c r="E718">
        <v>1.01994865638188E-3</v>
      </c>
      <c r="F718">
        <v>4.5943633170354896E-3</v>
      </c>
      <c r="G718">
        <v>-1.1327806160995399</v>
      </c>
      <c r="H718" t="s">
        <v>1382</v>
      </c>
    </row>
    <row r="719" spans="1:8">
      <c r="A719" t="s">
        <v>1383</v>
      </c>
      <c r="B719">
        <v>1.1219564532211801</v>
      </c>
      <c r="C719">
        <v>-1.17850707984968</v>
      </c>
      <c r="D719">
        <v>2.5720296365467199</v>
      </c>
      <c r="E719">
        <v>1.1262617982366699E-2</v>
      </c>
      <c r="F719">
        <v>3.2613758636196997E-2</v>
      </c>
      <c r="G719">
        <v>-3.2850019598301698</v>
      </c>
      <c r="H719" t="s">
        <v>1384</v>
      </c>
    </row>
    <row r="720" spans="1:8">
      <c r="A720" t="s">
        <v>1385</v>
      </c>
      <c r="B720">
        <v>1.0938789025700499</v>
      </c>
      <c r="C720">
        <v>0.24890809208369999</v>
      </c>
      <c r="D720">
        <v>3.87426292212451</v>
      </c>
      <c r="E720">
        <v>1.70494069352625E-4</v>
      </c>
      <c r="F720">
        <v>1.0976013048452299E-3</v>
      </c>
      <c r="G720">
        <v>0.51180794009612096</v>
      </c>
      <c r="H720" t="s">
        <v>1386</v>
      </c>
    </row>
    <row r="721" spans="1:8">
      <c r="A721" t="s">
        <v>1180</v>
      </c>
      <c r="B721">
        <v>1.0877051619535401</v>
      </c>
      <c r="C721">
        <v>1.79906799402424</v>
      </c>
      <c r="D721">
        <v>2.8693081376703899</v>
      </c>
      <c r="E721">
        <v>4.8203204316329303E-3</v>
      </c>
      <c r="F721">
        <v>1.6470343160477002E-2</v>
      </c>
      <c r="G721">
        <v>-2.53466106048998</v>
      </c>
      <c r="H721" t="s">
        <v>1181</v>
      </c>
    </row>
    <row r="722" spans="1:8">
      <c r="A722" t="s">
        <v>1387</v>
      </c>
      <c r="B722">
        <v>1.07469854782326</v>
      </c>
      <c r="C722">
        <v>0.14465264424202501</v>
      </c>
      <c r="D722">
        <v>3.7010865422072601</v>
      </c>
      <c r="E722">
        <v>3.1869733349056101E-4</v>
      </c>
      <c r="F722">
        <v>1.8234975962269299E-3</v>
      </c>
      <c r="G722">
        <v>-6.6094458761909003E-2</v>
      </c>
      <c r="H722" t="s">
        <v>1388</v>
      </c>
    </row>
    <row r="723" spans="1:8">
      <c r="A723" t="s">
        <v>1389</v>
      </c>
      <c r="B723">
        <v>1.07162051283614</v>
      </c>
      <c r="C723">
        <v>1.3938463336682301</v>
      </c>
      <c r="D723">
        <v>2.3897820898626101</v>
      </c>
      <c r="E723">
        <v>1.8329556983202901E-2</v>
      </c>
      <c r="F723">
        <v>4.8992299248485298E-2</v>
      </c>
      <c r="G723">
        <v>-3.7085366608471899</v>
      </c>
      <c r="H723" t="s">
        <v>1390</v>
      </c>
    </row>
    <row r="724" spans="1:8">
      <c r="A724" t="s">
        <v>1391</v>
      </c>
      <c r="B724">
        <v>1.0693970102627901</v>
      </c>
      <c r="C724">
        <v>0.59453670112935597</v>
      </c>
      <c r="D724">
        <v>3.2566017751044698</v>
      </c>
      <c r="E724">
        <v>1.44638648594447E-3</v>
      </c>
      <c r="F724">
        <v>6.0266103581019404E-3</v>
      </c>
      <c r="G724">
        <v>-1.4506418799049701</v>
      </c>
      <c r="H724" t="s">
        <v>1392</v>
      </c>
    </row>
    <row r="725" spans="1:8">
      <c r="A725" t="s">
        <v>1393</v>
      </c>
      <c r="B725">
        <v>1.06202998999119</v>
      </c>
      <c r="C725">
        <v>-0.86499528782228496</v>
      </c>
      <c r="D725">
        <v>3.5513670260485601</v>
      </c>
      <c r="E725">
        <v>5.3857036560953596E-4</v>
      </c>
      <c r="F725">
        <v>2.7953479183885901E-3</v>
      </c>
      <c r="G725">
        <v>-0.54862751885896299</v>
      </c>
      <c r="H725" t="s">
        <v>1394</v>
      </c>
    </row>
    <row r="726" spans="1:8">
      <c r="A726" t="s">
        <v>1395</v>
      </c>
      <c r="B726">
        <v>1.05502846729237</v>
      </c>
      <c r="C726">
        <v>-0.14697016070336799</v>
      </c>
      <c r="D726">
        <v>2.4851740491049901</v>
      </c>
      <c r="E726">
        <v>1.42503265091361E-2</v>
      </c>
      <c r="F726">
        <v>3.9879645081537497E-2</v>
      </c>
      <c r="G726">
        <v>-3.49036216870158</v>
      </c>
      <c r="H726" t="s">
        <v>1396</v>
      </c>
    </row>
    <row r="727" spans="1:8">
      <c r="A727" t="s">
        <v>1397</v>
      </c>
      <c r="B727">
        <v>1.03685668396996</v>
      </c>
      <c r="C727">
        <v>-2.7957971892039302</v>
      </c>
      <c r="D727">
        <v>3.4994547426470102</v>
      </c>
      <c r="E727">
        <v>6.4373029092120804E-4</v>
      </c>
      <c r="F727">
        <v>3.2402531422208499E-3</v>
      </c>
      <c r="G727">
        <v>-0.71215431469656698</v>
      </c>
      <c r="H727" t="s">
        <v>1398</v>
      </c>
    </row>
    <row r="728" spans="1:8">
      <c r="A728" t="s">
        <v>1399</v>
      </c>
      <c r="B728">
        <v>1.0286442338230599</v>
      </c>
      <c r="C728">
        <v>2.38831308399815E-3</v>
      </c>
      <c r="D728">
        <v>3.7746900041198699</v>
      </c>
      <c r="E728">
        <v>2.4488586309436299E-4</v>
      </c>
      <c r="F728">
        <v>1.46931517856618E-3</v>
      </c>
      <c r="G728">
        <v>0.17696873815899</v>
      </c>
      <c r="H728" t="s">
        <v>1400</v>
      </c>
    </row>
    <row r="729" spans="1:8">
      <c r="A729" t="s">
        <v>1401</v>
      </c>
      <c r="B729">
        <v>1.02684795268069</v>
      </c>
      <c r="C729">
        <v>1.1348989165963601</v>
      </c>
      <c r="D729">
        <v>2.6541160545125799</v>
      </c>
      <c r="E729">
        <v>8.9694518125651192E-3</v>
      </c>
      <c r="F729">
        <v>2.66947970612057E-2</v>
      </c>
      <c r="G729">
        <v>-3.0851020724288101</v>
      </c>
      <c r="H729" t="s">
        <v>1402</v>
      </c>
    </row>
    <row r="730" spans="1:8">
      <c r="A730" t="s">
        <v>1403</v>
      </c>
      <c r="B730">
        <v>1.01810422187251</v>
      </c>
      <c r="C730">
        <v>0.42996998607493497</v>
      </c>
      <c r="D730">
        <v>3.7399784830701801</v>
      </c>
      <c r="E730">
        <v>2.77406540024977E-4</v>
      </c>
      <c r="F730">
        <v>1.61584401459779E-3</v>
      </c>
      <c r="G730">
        <v>6.1864907846528497E-2</v>
      </c>
      <c r="H730" t="s">
        <v>1404</v>
      </c>
    </row>
    <row r="731" spans="1:8">
      <c r="A731" t="s">
        <v>1405</v>
      </c>
      <c r="B731">
        <v>1.01774817024213</v>
      </c>
      <c r="C731">
        <v>7.1247143518952297E-2</v>
      </c>
      <c r="D731">
        <v>3.42109571507264</v>
      </c>
      <c r="E731">
        <v>8.39654034586429E-4</v>
      </c>
      <c r="F731">
        <v>3.9983525456496602E-3</v>
      </c>
      <c r="G731">
        <v>-0.95524303699935098</v>
      </c>
      <c r="H731" t="s">
        <v>1406</v>
      </c>
    </row>
    <row r="732" spans="1:8">
      <c r="A732" t="s">
        <v>1407</v>
      </c>
      <c r="B732">
        <v>1.0143336448917599</v>
      </c>
      <c r="C732">
        <v>1.1793412657003299</v>
      </c>
      <c r="D732">
        <v>3.3325767358460698</v>
      </c>
      <c r="E732">
        <v>1.1277833294780701E-3</v>
      </c>
      <c r="F732">
        <v>4.9464181117459304E-3</v>
      </c>
      <c r="G732">
        <v>-1.2243627533022099</v>
      </c>
      <c r="H732" t="s">
        <v>1408</v>
      </c>
    </row>
    <row r="733" spans="1:8">
      <c r="A733" t="s">
        <v>1409</v>
      </c>
      <c r="B733">
        <v>0.99915503461184496</v>
      </c>
      <c r="C733">
        <v>6.41438837460296</v>
      </c>
      <c r="D733">
        <v>3.5074608185088199</v>
      </c>
      <c r="E733">
        <v>6.2633977256317799E-4</v>
      </c>
      <c r="F733">
        <v>3.1740191177188101E-3</v>
      </c>
      <c r="G733">
        <v>-0.68706310524851999</v>
      </c>
      <c r="H733" t="s">
        <v>1410</v>
      </c>
    </row>
    <row r="734" spans="1:8">
      <c r="A734" t="s">
        <v>1411</v>
      </c>
      <c r="B734">
        <v>0.99716886908970903</v>
      </c>
      <c r="C734">
        <v>-0.20018677130665999</v>
      </c>
      <c r="D734">
        <v>2.8900134829940902</v>
      </c>
      <c r="E734">
        <v>4.5324575302128E-3</v>
      </c>
      <c r="F734">
        <v>1.55576345430645E-2</v>
      </c>
      <c r="G734">
        <v>-2.4797111817575899</v>
      </c>
      <c r="H734" t="s">
        <v>1412</v>
      </c>
    </row>
    <row r="735" spans="1:8">
      <c r="A735" t="s">
        <v>1413</v>
      </c>
      <c r="B735">
        <v>0.99327987337377499</v>
      </c>
      <c r="C735">
        <v>3.2080929899200799</v>
      </c>
      <c r="D735">
        <v>2.9789796921663401</v>
      </c>
      <c r="E735">
        <v>3.46626089302688E-3</v>
      </c>
      <c r="F735">
        <v>1.2412079862118199E-2</v>
      </c>
      <c r="G735">
        <v>-2.2396917428044198</v>
      </c>
      <c r="H735" t="s">
        <v>1414</v>
      </c>
    </row>
    <row r="736" spans="1:8">
      <c r="A736" t="s">
        <v>1415</v>
      </c>
      <c r="B736">
        <v>0.98947096715855598</v>
      </c>
      <c r="C736">
        <v>3.5085554987563699</v>
      </c>
      <c r="D736">
        <v>2.5875015164776598</v>
      </c>
      <c r="E736">
        <v>1.07937857909593E-2</v>
      </c>
      <c r="F736">
        <v>3.1438211041628999E-2</v>
      </c>
      <c r="G736">
        <v>-3.2477546773794299</v>
      </c>
      <c r="H736" t="s">
        <v>1416</v>
      </c>
    </row>
    <row r="737" spans="1:8">
      <c r="A737" t="s">
        <v>1417</v>
      </c>
      <c r="B737">
        <v>0.976934086460857</v>
      </c>
      <c r="C737">
        <v>2.4753844126205</v>
      </c>
      <c r="D737">
        <v>3.0905121003104101</v>
      </c>
      <c r="E737">
        <v>2.4562998286730801E-3</v>
      </c>
      <c r="F737">
        <v>9.2676231072080402E-3</v>
      </c>
      <c r="G737">
        <v>-1.9299181932328799</v>
      </c>
      <c r="H737" t="s">
        <v>1418</v>
      </c>
    </row>
    <row r="738" spans="1:8">
      <c r="A738" t="s">
        <v>1419</v>
      </c>
      <c r="B738">
        <v>0.97627134387449299</v>
      </c>
      <c r="C738">
        <v>3.17939278159389</v>
      </c>
      <c r="D738">
        <v>3.0274475686025899</v>
      </c>
      <c r="E738">
        <v>2.9877488685759799E-3</v>
      </c>
      <c r="F738">
        <v>1.08777264632621E-2</v>
      </c>
      <c r="G738">
        <v>-2.1062804983440899</v>
      </c>
      <c r="H738" t="s">
        <v>1420</v>
      </c>
    </row>
    <row r="739" spans="1:8">
      <c r="A739" t="s">
        <v>1421</v>
      </c>
      <c r="B739">
        <v>0.96664678768646195</v>
      </c>
      <c r="C739">
        <v>0.59006342264417799</v>
      </c>
      <c r="D739">
        <v>3.53919949660922</v>
      </c>
      <c r="E739">
        <v>5.6165592969887397E-4</v>
      </c>
      <c r="F739">
        <v>2.8951336582416199E-3</v>
      </c>
      <c r="G739">
        <v>-0.58713230631790903</v>
      </c>
      <c r="H739" t="s">
        <v>1422</v>
      </c>
    </row>
    <row r="740" spans="1:8">
      <c r="A740" t="s">
        <v>1423</v>
      </c>
      <c r="B740">
        <v>0.96511093304808004</v>
      </c>
      <c r="C740">
        <v>0.82288744528826596</v>
      </c>
      <c r="D740">
        <v>3.6486163758940799</v>
      </c>
      <c r="E740">
        <v>3.83692182979266E-4</v>
      </c>
      <c r="F740">
        <v>2.0777555034978299E-3</v>
      </c>
      <c r="G740">
        <v>-0.237029288177561</v>
      </c>
      <c r="H740" t="s">
        <v>1424</v>
      </c>
    </row>
    <row r="741" spans="1:8">
      <c r="A741" t="s">
        <v>1425</v>
      </c>
      <c r="B741">
        <v>0.95367525736408898</v>
      </c>
      <c r="C741">
        <v>2.1722780662592598</v>
      </c>
      <c r="D741">
        <v>2.7194348293620099</v>
      </c>
      <c r="E741">
        <v>7.4559545802303203E-3</v>
      </c>
      <c r="F741">
        <v>2.31072972527799E-2</v>
      </c>
      <c r="G741">
        <v>-2.9220366846840502</v>
      </c>
      <c r="H741" t="s">
        <v>1426</v>
      </c>
    </row>
    <row r="742" spans="1:8">
      <c r="A742" t="s">
        <v>1427</v>
      </c>
      <c r="B742">
        <v>0.95294353960100497</v>
      </c>
      <c r="C742">
        <v>2.5640964986578401</v>
      </c>
      <c r="D742">
        <v>2.6681302339474402</v>
      </c>
      <c r="E742">
        <v>8.6231036609643007E-3</v>
      </c>
      <c r="F742">
        <v>2.5817675631629601E-2</v>
      </c>
      <c r="G742">
        <v>-3.0504136886560902</v>
      </c>
      <c r="H742" t="s">
        <v>1428</v>
      </c>
    </row>
    <row r="743" spans="1:8">
      <c r="A743" t="s">
        <v>1429</v>
      </c>
      <c r="B743">
        <v>0.94725563551452496</v>
      </c>
      <c r="C743">
        <v>0.94510228445690003</v>
      </c>
      <c r="D743">
        <v>3.4536583690757801</v>
      </c>
      <c r="E743">
        <v>7.5226487679488398E-4</v>
      </c>
      <c r="F743">
        <v>3.6996633284994301E-3</v>
      </c>
      <c r="G743">
        <v>-0.85477612053035901</v>
      </c>
      <c r="H743" t="s">
        <v>1430</v>
      </c>
    </row>
    <row r="744" spans="1:8">
      <c r="A744" t="s">
        <v>1431</v>
      </c>
      <c r="B744">
        <v>0.94542439606245399</v>
      </c>
      <c r="C744">
        <v>2.8573670661525998</v>
      </c>
      <c r="D744">
        <v>2.92987626559494</v>
      </c>
      <c r="E744">
        <v>4.0221670210938603E-3</v>
      </c>
      <c r="F744">
        <v>1.4096379746824299E-2</v>
      </c>
      <c r="G744">
        <v>-2.3729491262294999</v>
      </c>
      <c r="H744" t="s">
        <v>1432</v>
      </c>
    </row>
    <row r="745" spans="1:8">
      <c r="A745" t="s">
        <v>1433</v>
      </c>
      <c r="B745">
        <v>0.93993258603347596</v>
      </c>
      <c r="C745">
        <v>-0.54653156473634301</v>
      </c>
      <c r="D745">
        <v>2.4854310872019898</v>
      </c>
      <c r="E745">
        <v>1.42405287987812E-2</v>
      </c>
      <c r="F745">
        <v>3.9879645081537497E-2</v>
      </c>
      <c r="G745">
        <v>-3.4897638304307401</v>
      </c>
      <c r="H745" t="s">
        <v>1434</v>
      </c>
    </row>
    <row r="746" spans="1:8">
      <c r="A746" t="s">
        <v>1435</v>
      </c>
      <c r="B746">
        <v>0.93916865276605599</v>
      </c>
      <c r="C746">
        <v>-0.170478258656073</v>
      </c>
      <c r="D746">
        <v>3.1751473028419901</v>
      </c>
      <c r="E746">
        <v>1.8799918704409801E-3</v>
      </c>
      <c r="F746">
        <v>7.4999675682486102E-3</v>
      </c>
      <c r="G746">
        <v>-1.68835188620409</v>
      </c>
      <c r="H746" t="s">
        <v>1436</v>
      </c>
    </row>
    <row r="747" spans="1:8">
      <c r="A747" t="s">
        <v>1437</v>
      </c>
      <c r="B747">
        <v>0.9387010974187</v>
      </c>
      <c r="C747">
        <v>1.2027270960752201</v>
      </c>
      <c r="D747">
        <v>2.6117660633806801</v>
      </c>
      <c r="E747">
        <v>1.00937995669012E-2</v>
      </c>
      <c r="F747">
        <v>2.9745971218765901E-2</v>
      </c>
      <c r="G747">
        <v>-3.18893640446856</v>
      </c>
      <c r="H747" t="s">
        <v>1438</v>
      </c>
    </row>
    <row r="748" spans="1:8">
      <c r="A748" t="s">
        <v>1439</v>
      </c>
      <c r="B748">
        <v>0.937923278761297</v>
      </c>
      <c r="C748">
        <v>0.26781842985427801</v>
      </c>
      <c r="D748">
        <v>3.5681164611425098</v>
      </c>
      <c r="E748">
        <v>5.0825148317902504E-4</v>
      </c>
      <c r="F748">
        <v>2.6563666368241701E-3</v>
      </c>
      <c r="G748">
        <v>-0.49544711597904301</v>
      </c>
      <c r="H748" t="s">
        <v>1440</v>
      </c>
    </row>
    <row r="749" spans="1:8">
      <c r="A749" t="s">
        <v>1441</v>
      </c>
      <c r="B749">
        <v>0.92923573179427299</v>
      </c>
      <c r="C749">
        <v>3.1851945910315398</v>
      </c>
      <c r="D749">
        <v>2.4908969516822999</v>
      </c>
      <c r="E749">
        <v>1.4033601082998001E-2</v>
      </c>
      <c r="F749">
        <v>3.9420227761230303E-2</v>
      </c>
      <c r="G749">
        <v>-3.4770270333587501</v>
      </c>
      <c r="H749" t="s">
        <v>1442</v>
      </c>
    </row>
    <row r="750" spans="1:8">
      <c r="A750" t="s">
        <v>1443</v>
      </c>
      <c r="B750">
        <v>0.925010666053108</v>
      </c>
      <c r="C750">
        <v>6.6493536468341699</v>
      </c>
      <c r="D750">
        <v>2.59798252577693</v>
      </c>
      <c r="E750">
        <v>1.0486239199442001E-2</v>
      </c>
      <c r="F750">
        <v>3.07815240688122E-2</v>
      </c>
      <c r="G750">
        <v>-3.22240864595656</v>
      </c>
      <c r="H750" t="s">
        <v>1444</v>
      </c>
    </row>
    <row r="751" spans="1:8">
      <c r="A751" t="s">
        <v>1445</v>
      </c>
      <c r="B751">
        <v>0.91128386337397005</v>
      </c>
      <c r="C751">
        <v>0.81795901813455396</v>
      </c>
      <c r="D751">
        <v>2.9025409597338099</v>
      </c>
      <c r="E751">
        <v>4.3660300118047298E-3</v>
      </c>
      <c r="F751">
        <v>1.5159826429877499E-2</v>
      </c>
      <c r="G751">
        <v>-2.4462970132994402</v>
      </c>
      <c r="H751" t="s">
        <v>1446</v>
      </c>
    </row>
    <row r="752" spans="1:8">
      <c r="A752" t="s">
        <v>1447</v>
      </c>
      <c r="B752">
        <v>0.906480052028939</v>
      </c>
      <c r="C752">
        <v>1.33052080933421</v>
      </c>
      <c r="D752">
        <v>3.49693677298924</v>
      </c>
      <c r="E752">
        <v>6.4929300085256195E-4</v>
      </c>
      <c r="F752">
        <v>3.2573227467519801E-3</v>
      </c>
      <c r="G752">
        <v>-0.72003597478578396</v>
      </c>
      <c r="H752" t="s">
        <v>1448</v>
      </c>
    </row>
    <row r="753" spans="1:8">
      <c r="A753" t="s">
        <v>1449</v>
      </c>
      <c r="B753">
        <v>0.90249612038832905</v>
      </c>
      <c r="C753">
        <v>1.2532449988305201</v>
      </c>
      <c r="D753">
        <v>3.1087975370513998</v>
      </c>
      <c r="E753">
        <v>2.3194384798644E-3</v>
      </c>
      <c r="F753">
        <v>8.9669013396819607E-3</v>
      </c>
      <c r="G753">
        <v>-1.8781995910973099</v>
      </c>
      <c r="H753" t="s">
        <v>1450</v>
      </c>
    </row>
    <row r="754" spans="1:8">
      <c r="A754" t="s">
        <v>1451</v>
      </c>
      <c r="B754">
        <v>0.89949205647038899</v>
      </c>
      <c r="C754">
        <v>0.89222012374179105</v>
      </c>
      <c r="D754">
        <v>2.8238326062469601</v>
      </c>
      <c r="E754">
        <v>5.5121899717545898E-3</v>
      </c>
      <c r="F754">
        <v>1.82570277180557E-2</v>
      </c>
      <c r="G754">
        <v>-2.6541331097918501</v>
      </c>
      <c r="H754" t="s">
        <v>1452</v>
      </c>
    </row>
    <row r="755" spans="1:8">
      <c r="A755" t="s">
        <v>1453</v>
      </c>
      <c r="B755">
        <v>0.89912226492512703</v>
      </c>
      <c r="C755">
        <v>0.47556907267492499</v>
      </c>
      <c r="D755">
        <v>3.35041279527502</v>
      </c>
      <c r="E755">
        <v>1.06316593548979E-3</v>
      </c>
      <c r="F755">
        <v>4.6904379506902301E-3</v>
      </c>
      <c r="G755">
        <v>-1.17060882366652</v>
      </c>
      <c r="H755" t="s">
        <v>1454</v>
      </c>
    </row>
    <row r="756" spans="1:8">
      <c r="A756" t="s">
        <v>1455</v>
      </c>
      <c r="B756">
        <v>0.891973371006892</v>
      </c>
      <c r="C756">
        <v>0.76592875456436404</v>
      </c>
      <c r="D756">
        <v>3.0980057827921001</v>
      </c>
      <c r="E756">
        <v>2.3993315771266301E-3</v>
      </c>
      <c r="F756">
        <v>9.1596341670768903E-3</v>
      </c>
      <c r="G756">
        <v>-1.9087546010815899</v>
      </c>
      <c r="H756" t="s">
        <v>1456</v>
      </c>
    </row>
    <row r="757" spans="1:8">
      <c r="A757" t="s">
        <v>1457</v>
      </c>
      <c r="B757">
        <v>0.88944460422713101</v>
      </c>
      <c r="C757">
        <v>0.274919613152871</v>
      </c>
      <c r="D757">
        <v>3.3524943219712502</v>
      </c>
      <c r="E757">
        <v>1.0558549170171299E-3</v>
      </c>
      <c r="F757">
        <v>4.6857466731529502E-3</v>
      </c>
      <c r="G757">
        <v>-1.16431998037522</v>
      </c>
      <c r="H757" t="s">
        <v>1458</v>
      </c>
    </row>
    <row r="758" spans="1:8">
      <c r="A758" t="s">
        <v>1459</v>
      </c>
      <c r="B758">
        <v>0.88304744037729999</v>
      </c>
      <c r="C758">
        <v>1.20090565380225</v>
      </c>
      <c r="D758">
        <v>2.7545526585286302</v>
      </c>
      <c r="E758">
        <v>6.7417579360839301E-3</v>
      </c>
      <c r="F758">
        <v>2.1334677012923801E-2</v>
      </c>
      <c r="G758">
        <v>-2.8329131513574901</v>
      </c>
      <c r="H758" t="s">
        <v>1460</v>
      </c>
    </row>
    <row r="759" spans="1:8">
      <c r="A759" t="s">
        <v>1461</v>
      </c>
      <c r="B759">
        <v>0.87653538406880305</v>
      </c>
      <c r="C759">
        <v>0.89504821203938001</v>
      </c>
      <c r="D759">
        <v>3.2414985326514101</v>
      </c>
      <c r="E759">
        <v>1.51898586633889E-3</v>
      </c>
      <c r="F759">
        <v>6.2595571415064296E-3</v>
      </c>
      <c r="G759">
        <v>-1.4951017995476199</v>
      </c>
      <c r="H759" t="s">
        <v>1462</v>
      </c>
    </row>
    <row r="760" spans="1:8">
      <c r="A760" t="s">
        <v>1463</v>
      </c>
      <c r="B760">
        <v>0.87427255231727996</v>
      </c>
      <c r="C760">
        <v>0.59862408305170201</v>
      </c>
      <c r="D760">
        <v>3.3582435448041599</v>
      </c>
      <c r="E760">
        <v>1.0359054927268001E-3</v>
      </c>
      <c r="F760">
        <v>4.6295675580314997E-3</v>
      </c>
      <c r="G760">
        <v>-1.1469331570846899</v>
      </c>
      <c r="H760" t="s">
        <v>1464</v>
      </c>
    </row>
    <row r="761" spans="1:8">
      <c r="A761" t="s">
        <v>1465</v>
      </c>
      <c r="B761">
        <v>0.86860000142551397</v>
      </c>
      <c r="C761">
        <v>0.99355085831622703</v>
      </c>
      <c r="D761">
        <v>3.3692898487653702</v>
      </c>
      <c r="E761">
        <v>9.9856224387887102E-4</v>
      </c>
      <c r="F761">
        <v>4.5527153976240298E-3</v>
      </c>
      <c r="G761">
        <v>-1.1134573100332199</v>
      </c>
      <c r="H761" t="s">
        <v>1466</v>
      </c>
    </row>
    <row r="762" spans="1:8">
      <c r="A762" t="s">
        <v>1467</v>
      </c>
      <c r="B762">
        <v>0.86813770050237205</v>
      </c>
      <c r="C762">
        <v>3.2101392285475199</v>
      </c>
      <c r="D762">
        <v>2.8227656387104298</v>
      </c>
      <c r="E762">
        <v>5.52946083299457E-3</v>
      </c>
      <c r="F762">
        <v>1.82570277180557E-2</v>
      </c>
      <c r="G762">
        <v>-2.6569161016791001</v>
      </c>
      <c r="H762" t="s">
        <v>1468</v>
      </c>
    </row>
    <row r="763" spans="1:8">
      <c r="A763" t="s">
        <v>1469</v>
      </c>
      <c r="B763">
        <v>0.86775176069182802</v>
      </c>
      <c r="C763">
        <v>2.1856375032981701</v>
      </c>
      <c r="D763">
        <v>3.1643574845378599</v>
      </c>
      <c r="E763">
        <v>1.9457413513499901E-3</v>
      </c>
      <c r="F763">
        <v>7.7008232903034001E-3</v>
      </c>
      <c r="G763">
        <v>-1.7194572437608899</v>
      </c>
      <c r="H763" t="s">
        <v>1470</v>
      </c>
    </row>
    <row r="764" spans="1:8">
      <c r="A764" t="s">
        <v>1471</v>
      </c>
      <c r="B764">
        <v>0.86403520765679298</v>
      </c>
      <c r="C764">
        <v>-2.2473947751652701</v>
      </c>
      <c r="D764">
        <v>2.5686521880908701</v>
      </c>
      <c r="E764">
        <v>1.13673638325588E-2</v>
      </c>
      <c r="F764">
        <v>3.2853652695256599E-2</v>
      </c>
      <c r="G764">
        <v>-3.2931062095023198</v>
      </c>
      <c r="H764" t="s">
        <v>1472</v>
      </c>
    </row>
    <row r="765" spans="1:8">
      <c r="A765" t="s">
        <v>1473</v>
      </c>
      <c r="B765">
        <v>0.85984404915905399</v>
      </c>
      <c r="C765">
        <v>1.1497439944405501</v>
      </c>
      <c r="D765">
        <v>3.0912069386565801</v>
      </c>
      <c r="E765">
        <v>2.45096533915515E-3</v>
      </c>
      <c r="F765">
        <v>9.2676231072080402E-3</v>
      </c>
      <c r="G765">
        <v>-1.927957682635</v>
      </c>
      <c r="H765" t="s">
        <v>1474</v>
      </c>
    </row>
    <row r="766" spans="1:8">
      <c r="A766" t="s">
        <v>1475</v>
      </c>
      <c r="B766">
        <v>0.85242028808006298</v>
      </c>
      <c r="C766">
        <v>9.0874772492985895E-2</v>
      </c>
      <c r="D766">
        <v>2.7480805373403498</v>
      </c>
      <c r="E766">
        <v>6.86851394073432E-3</v>
      </c>
      <c r="F766">
        <v>2.1644476703994699E-2</v>
      </c>
      <c r="G766">
        <v>-2.8494144658904799</v>
      </c>
      <c r="H766" t="s">
        <v>1476</v>
      </c>
    </row>
    <row r="767" spans="1:8">
      <c r="A767" t="s">
        <v>1477</v>
      </c>
      <c r="B767">
        <v>0.84985530743839799</v>
      </c>
      <c r="C767">
        <v>-0.32753490514481998</v>
      </c>
      <c r="D767">
        <v>2.4228487980746301</v>
      </c>
      <c r="E767">
        <v>1.68112467776825E-2</v>
      </c>
      <c r="F767">
        <v>4.5765644585342498E-2</v>
      </c>
      <c r="G767">
        <v>-3.6337872673786702</v>
      </c>
      <c r="H767" t="s">
        <v>1478</v>
      </c>
    </row>
    <row r="768" spans="1:8">
      <c r="A768" t="s">
        <v>1479</v>
      </c>
      <c r="B768">
        <v>0.84925270885316695</v>
      </c>
      <c r="C768">
        <v>0.47263332576116002</v>
      </c>
      <c r="D768">
        <v>3.3653062305619899</v>
      </c>
      <c r="E768">
        <v>1.0118814956202201E-3</v>
      </c>
      <c r="F768">
        <v>4.5855656901218501E-3</v>
      </c>
      <c r="G768">
        <v>-1.1255402160789101</v>
      </c>
      <c r="H768" t="s">
        <v>1480</v>
      </c>
    </row>
    <row r="769" spans="1:8">
      <c r="A769" t="s">
        <v>1481</v>
      </c>
      <c r="B769">
        <v>0.83883489862912197</v>
      </c>
      <c r="C769">
        <v>0.63967341656988996</v>
      </c>
      <c r="D769">
        <v>3.2328288043612798</v>
      </c>
      <c r="E769">
        <v>1.5621802236092601E-3</v>
      </c>
      <c r="F769">
        <v>6.3675824331899103E-3</v>
      </c>
      <c r="G769">
        <v>-1.52054445317181</v>
      </c>
      <c r="H769" t="s">
        <v>1482</v>
      </c>
    </row>
    <row r="770" spans="1:8">
      <c r="A770" t="s">
        <v>1483</v>
      </c>
      <c r="B770">
        <v>0.829840856733569</v>
      </c>
      <c r="C770">
        <v>-0.59829946093308894</v>
      </c>
      <c r="D770">
        <v>3.23417192740451</v>
      </c>
      <c r="E770">
        <v>1.5554144293083E-3</v>
      </c>
      <c r="F770">
        <v>6.3572796838213697E-3</v>
      </c>
      <c r="G770">
        <v>-1.51660661426182</v>
      </c>
      <c r="H770" t="s">
        <v>1484</v>
      </c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F8721-1E26-D940-9D75-905A8FCA989A}">
  <dimension ref="A1:J177"/>
  <sheetViews>
    <sheetView workbookViewId="0"/>
  </sheetViews>
  <sheetFormatPr baseColWidth="10" defaultColWidth="11" defaultRowHeight="16"/>
  <cols>
    <col min="1" max="1" width="57.5" customWidth="1"/>
  </cols>
  <sheetData>
    <row r="1" spans="1:10" ht="19">
      <c r="A1" s="2" t="s">
        <v>1487</v>
      </c>
    </row>
    <row r="2" spans="1:10">
      <c r="A2" t="s">
        <v>1615</v>
      </c>
    </row>
    <row r="3" spans="1:10">
      <c r="A3" t="s">
        <v>1659</v>
      </c>
    </row>
    <row r="5" spans="1:10">
      <c r="A5" s="1" t="s">
        <v>1515</v>
      </c>
    </row>
    <row r="6" spans="1:10" ht="34">
      <c r="A6" s="7" t="s">
        <v>1517</v>
      </c>
      <c r="B6" s="7" t="s">
        <v>1488</v>
      </c>
      <c r="C6" s="7" t="s">
        <v>1489</v>
      </c>
      <c r="D6" s="7" t="s">
        <v>1490</v>
      </c>
      <c r="E6" s="7" t="s">
        <v>1491</v>
      </c>
      <c r="F6" s="7" t="s">
        <v>1492</v>
      </c>
      <c r="G6" s="7" t="s">
        <v>1493</v>
      </c>
      <c r="H6" s="7" t="s">
        <v>1494</v>
      </c>
      <c r="I6" s="7" t="s">
        <v>1495</v>
      </c>
      <c r="J6" s="7" t="s">
        <v>1496</v>
      </c>
    </row>
    <row r="7" spans="1:10">
      <c r="A7" t="s">
        <v>1497</v>
      </c>
      <c r="B7">
        <v>52</v>
      </c>
      <c r="C7">
        <v>308</v>
      </c>
      <c r="D7">
        <v>1028</v>
      </c>
      <c r="E7">
        <v>27218</v>
      </c>
      <c r="F7" s="3">
        <v>9.4631935868311401E-20</v>
      </c>
      <c r="G7" s="3">
        <v>1.2576584276898599E-16</v>
      </c>
      <c r="H7">
        <v>1329</v>
      </c>
      <c r="I7">
        <f>-LOG(F7,10)</f>
        <v>19.023962275534721</v>
      </c>
      <c r="J7">
        <f>(B7/C7)/(D7/E7)</f>
        <v>4.4700843903178535</v>
      </c>
    </row>
    <row r="8" spans="1:10">
      <c r="A8" t="s">
        <v>1498</v>
      </c>
      <c r="B8">
        <v>42</v>
      </c>
      <c r="C8">
        <v>308</v>
      </c>
      <c r="D8">
        <v>753</v>
      </c>
      <c r="E8">
        <v>27218</v>
      </c>
      <c r="F8" s="3">
        <v>1.47758356480986E-17</v>
      </c>
      <c r="G8" s="3">
        <v>9.8185427881615296E-15</v>
      </c>
      <c r="H8">
        <v>1327</v>
      </c>
      <c r="I8">
        <f t="shared" ref="I8:I24" si="0">-LOG(F8,10)</f>
        <v>16.830447948206743</v>
      </c>
      <c r="J8">
        <f t="shared" ref="J8:J24" si="1">(B8/C8)/(D8/E8)</f>
        <v>4.9290112278160079</v>
      </c>
    </row>
    <row r="9" spans="1:10">
      <c r="A9" t="s">
        <v>1499</v>
      </c>
      <c r="B9">
        <v>20</v>
      </c>
      <c r="C9">
        <v>308</v>
      </c>
      <c r="D9">
        <v>344</v>
      </c>
      <c r="E9">
        <v>27218</v>
      </c>
      <c r="F9" s="3">
        <v>2.9873025051397502E-9</v>
      </c>
      <c r="G9" s="3">
        <v>1.32337500977691E-6</v>
      </c>
      <c r="H9">
        <v>1325</v>
      </c>
      <c r="I9">
        <f t="shared" si="0"/>
        <v>8.5247207969268732</v>
      </c>
      <c r="J9">
        <f t="shared" si="1"/>
        <v>5.1377982482633637</v>
      </c>
    </row>
    <row r="10" spans="1:10">
      <c r="A10" t="s">
        <v>1500</v>
      </c>
      <c r="B10">
        <v>15</v>
      </c>
      <c r="C10">
        <v>308</v>
      </c>
      <c r="D10">
        <v>238</v>
      </c>
      <c r="E10">
        <v>27218</v>
      </c>
      <c r="F10" s="3">
        <v>1.02637828344515E-7</v>
      </c>
      <c r="G10" s="3">
        <v>3.4101418467465003E-5</v>
      </c>
      <c r="H10">
        <v>1322</v>
      </c>
      <c r="I10">
        <f t="shared" si="0"/>
        <v>6.9886925455260673</v>
      </c>
      <c r="J10">
        <f t="shared" si="1"/>
        <v>5.5695460002182697</v>
      </c>
    </row>
    <row r="11" spans="1:10">
      <c r="A11" t="s">
        <v>1501</v>
      </c>
      <c r="B11">
        <v>5</v>
      </c>
      <c r="C11">
        <v>308</v>
      </c>
      <c r="D11">
        <v>27</v>
      </c>
      <c r="E11">
        <v>27218</v>
      </c>
      <c r="F11" s="3">
        <v>1.18210530545975E-5</v>
      </c>
      <c r="G11">
        <v>2.83540622927858E-3</v>
      </c>
      <c r="H11">
        <v>1304</v>
      </c>
      <c r="I11">
        <f t="shared" si="0"/>
        <v>4.9273438334860815</v>
      </c>
      <c r="J11">
        <f t="shared" si="1"/>
        <v>16.364838864838866</v>
      </c>
    </row>
    <row r="12" spans="1:10">
      <c r="A12" t="s">
        <v>1502</v>
      </c>
      <c r="B12">
        <v>6</v>
      </c>
      <c r="C12">
        <v>308</v>
      </c>
      <c r="D12">
        <v>46</v>
      </c>
      <c r="E12">
        <v>27218</v>
      </c>
      <c r="F12" s="3">
        <v>1.28009310576911E-5</v>
      </c>
      <c r="G12">
        <v>2.83540622927858E-3</v>
      </c>
      <c r="H12">
        <v>611</v>
      </c>
      <c r="I12">
        <f t="shared" si="0"/>
        <v>4.8927584414058662</v>
      </c>
      <c r="J12">
        <f t="shared" si="1"/>
        <v>11.526538678712592</v>
      </c>
    </row>
    <row r="13" spans="1:10">
      <c r="A13" t="s">
        <v>1503</v>
      </c>
      <c r="B13">
        <v>4</v>
      </c>
      <c r="C13">
        <v>308</v>
      </c>
      <c r="D13">
        <v>18</v>
      </c>
      <c r="E13">
        <v>27218</v>
      </c>
      <c r="F13" s="3">
        <v>4.3415727129158002E-5</v>
      </c>
      <c r="G13">
        <v>8.2427859078072901E-3</v>
      </c>
      <c r="H13">
        <v>1312</v>
      </c>
      <c r="I13">
        <f t="shared" si="0"/>
        <v>4.3623529209907996</v>
      </c>
      <c r="J13">
        <f t="shared" si="1"/>
        <v>19.637806637806637</v>
      </c>
    </row>
    <row r="14" spans="1:10">
      <c r="A14" t="s">
        <v>1504</v>
      </c>
      <c r="B14">
        <v>5</v>
      </c>
      <c r="C14">
        <v>308</v>
      </c>
      <c r="D14">
        <v>37</v>
      </c>
      <c r="E14">
        <v>27218</v>
      </c>
      <c r="F14" s="3">
        <v>5.8181173975310602E-5</v>
      </c>
      <c r="G14">
        <v>8.8337620526916794E-3</v>
      </c>
      <c r="H14">
        <v>494</v>
      </c>
      <c r="I14">
        <f t="shared" si="0"/>
        <v>4.2352175198394688</v>
      </c>
      <c r="J14">
        <f t="shared" si="1"/>
        <v>11.94190944190944</v>
      </c>
    </row>
    <row r="15" spans="1:10">
      <c r="A15" t="s">
        <v>1505</v>
      </c>
      <c r="B15">
        <v>7</v>
      </c>
      <c r="C15">
        <v>308</v>
      </c>
      <c r="D15">
        <v>87</v>
      </c>
      <c r="E15">
        <v>27218</v>
      </c>
      <c r="F15" s="3">
        <v>5.9822316383916601E-5</v>
      </c>
      <c r="G15">
        <v>8.8337620526916794E-3</v>
      </c>
      <c r="H15">
        <v>750</v>
      </c>
      <c r="I15">
        <f t="shared" si="0"/>
        <v>4.2231367746334172</v>
      </c>
      <c r="J15">
        <f t="shared" si="1"/>
        <v>7.1102403343782656</v>
      </c>
    </row>
    <row r="16" spans="1:10">
      <c r="A16" t="s">
        <v>1506</v>
      </c>
      <c r="B16">
        <v>6</v>
      </c>
      <c r="C16">
        <v>308</v>
      </c>
      <c r="D16">
        <v>66</v>
      </c>
      <c r="E16">
        <v>27218</v>
      </c>
      <c r="F16">
        <v>1.0273760525757E-4</v>
      </c>
      <c r="G16">
        <v>1.3653827738731099E-2</v>
      </c>
      <c r="H16">
        <v>462</v>
      </c>
      <c r="I16">
        <f t="shared" si="0"/>
        <v>3.9882705615973144</v>
      </c>
      <c r="J16">
        <f t="shared" si="1"/>
        <v>8.033648170011805</v>
      </c>
    </row>
    <row r="17" spans="1:10">
      <c r="A17" t="s">
        <v>1507</v>
      </c>
      <c r="B17">
        <v>3</v>
      </c>
      <c r="C17">
        <v>308</v>
      </c>
      <c r="D17">
        <v>11</v>
      </c>
      <c r="E17">
        <v>27218</v>
      </c>
      <c r="F17">
        <v>2.2136184754820799E-4</v>
      </c>
      <c r="G17">
        <v>2.6744535944688001E-2</v>
      </c>
      <c r="H17">
        <v>554</v>
      </c>
      <c r="I17">
        <f t="shared" si="0"/>
        <v>3.6548972291081445</v>
      </c>
      <c r="J17">
        <f t="shared" si="1"/>
        <v>24.100944510035418</v>
      </c>
    </row>
    <row r="18" spans="1:10">
      <c r="A18" t="s">
        <v>1508</v>
      </c>
      <c r="B18">
        <v>6</v>
      </c>
      <c r="C18">
        <v>308</v>
      </c>
      <c r="D18">
        <v>78</v>
      </c>
      <c r="E18">
        <v>27218</v>
      </c>
      <c r="F18">
        <v>2.59313831832774E-4</v>
      </c>
      <c r="G18">
        <v>2.7783602064373799E-2</v>
      </c>
      <c r="H18">
        <v>1068</v>
      </c>
      <c r="I18">
        <f t="shared" si="0"/>
        <v>3.5861743172898999</v>
      </c>
      <c r="J18">
        <f t="shared" si="1"/>
        <v>6.7977022977022976</v>
      </c>
    </row>
    <row r="19" spans="1:10">
      <c r="A19" t="s">
        <v>1509</v>
      </c>
      <c r="B19">
        <v>3</v>
      </c>
      <c r="C19">
        <v>308</v>
      </c>
      <c r="D19">
        <v>12</v>
      </c>
      <c r="E19">
        <v>27218</v>
      </c>
      <c r="F19">
        <v>2.9267902851861001E-4</v>
      </c>
      <c r="G19">
        <v>2.7783602064373799E-2</v>
      </c>
      <c r="H19">
        <v>797</v>
      </c>
      <c r="I19">
        <f t="shared" si="0"/>
        <v>3.5336083951778927</v>
      </c>
      <c r="J19">
        <f t="shared" si="1"/>
        <v>22.092532467532468</v>
      </c>
    </row>
    <row r="20" spans="1:10">
      <c r="A20" t="s">
        <v>1510</v>
      </c>
      <c r="B20">
        <v>3</v>
      </c>
      <c r="C20">
        <v>308</v>
      </c>
      <c r="D20">
        <v>12</v>
      </c>
      <c r="E20">
        <v>27218</v>
      </c>
      <c r="F20">
        <v>2.9267902851861001E-4</v>
      </c>
      <c r="G20">
        <v>2.7783602064373799E-2</v>
      </c>
      <c r="H20">
        <v>866</v>
      </c>
      <c r="I20">
        <f t="shared" si="0"/>
        <v>3.5336083951778927</v>
      </c>
      <c r="J20">
        <f t="shared" si="1"/>
        <v>22.092532467532468</v>
      </c>
    </row>
    <row r="21" spans="1:10">
      <c r="A21" t="s">
        <v>1511</v>
      </c>
      <c r="B21">
        <v>4</v>
      </c>
      <c r="C21">
        <v>308</v>
      </c>
      <c r="D21">
        <v>30</v>
      </c>
      <c r="E21">
        <v>27218</v>
      </c>
      <c r="F21">
        <v>3.4937837151313299E-4</v>
      </c>
      <c r="G21">
        <v>3.09549237160636E-2</v>
      </c>
      <c r="H21">
        <v>837</v>
      </c>
      <c r="I21">
        <f t="shared" si="0"/>
        <v>3.456703983792802</v>
      </c>
      <c r="J21">
        <f t="shared" si="1"/>
        <v>11.782683982683983</v>
      </c>
    </row>
    <row r="22" spans="1:10">
      <c r="A22" t="s">
        <v>1512</v>
      </c>
      <c r="B22">
        <v>3</v>
      </c>
      <c r="C22">
        <v>308</v>
      </c>
      <c r="D22">
        <v>15</v>
      </c>
      <c r="E22">
        <v>27218</v>
      </c>
      <c r="F22">
        <v>5.9025906457039405E-4</v>
      </c>
      <c r="G22">
        <v>4.9028393550878298E-2</v>
      </c>
      <c r="H22">
        <v>585</v>
      </c>
      <c r="I22">
        <f t="shared" si="0"/>
        <v>3.2289573347656688</v>
      </c>
      <c r="J22">
        <f t="shared" si="1"/>
        <v>17.674025974025973</v>
      </c>
    </row>
    <row r="23" spans="1:10">
      <c r="A23" t="s">
        <v>1513</v>
      </c>
      <c r="B23">
        <v>5</v>
      </c>
      <c r="C23">
        <v>308</v>
      </c>
      <c r="D23">
        <v>70</v>
      </c>
      <c r="E23">
        <v>27218</v>
      </c>
      <c r="F23">
        <v>1.1920693448309299E-3</v>
      </c>
      <c r="G23">
        <v>9.1501330083204199E-2</v>
      </c>
      <c r="H23">
        <v>563</v>
      </c>
      <c r="I23">
        <f t="shared" si="0"/>
        <v>2.9236984801650348</v>
      </c>
      <c r="J23">
        <f t="shared" si="1"/>
        <v>6.3121521335807049</v>
      </c>
    </row>
    <row r="24" spans="1:10">
      <c r="A24" t="s">
        <v>1514</v>
      </c>
      <c r="B24">
        <v>10</v>
      </c>
      <c r="C24">
        <v>308</v>
      </c>
      <c r="D24">
        <v>275</v>
      </c>
      <c r="E24">
        <v>27218</v>
      </c>
      <c r="F24">
        <v>1.2392956670411401E-3</v>
      </c>
      <c r="G24">
        <v>9.1501330083204199E-2</v>
      </c>
      <c r="H24">
        <v>1326</v>
      </c>
      <c r="I24">
        <f t="shared" si="0"/>
        <v>2.9068250687281947</v>
      </c>
      <c r="J24">
        <f t="shared" si="1"/>
        <v>3.2134592680047223</v>
      </c>
    </row>
    <row r="27" spans="1:10">
      <c r="A27" s="1" t="s">
        <v>1516</v>
      </c>
    </row>
    <row r="28" spans="1:10" ht="34">
      <c r="A28" s="7" t="s">
        <v>1517</v>
      </c>
      <c r="B28" s="7" t="s">
        <v>1488</v>
      </c>
      <c r="C28" s="7" t="s">
        <v>1489</v>
      </c>
      <c r="D28" s="7" t="s">
        <v>1490</v>
      </c>
      <c r="E28" s="7" t="s">
        <v>1491</v>
      </c>
      <c r="F28" s="7" t="s">
        <v>1492</v>
      </c>
      <c r="G28" s="7" t="s">
        <v>1493</v>
      </c>
      <c r="H28" s="7" t="s">
        <v>1494</v>
      </c>
      <c r="I28" s="7" t="s">
        <v>1495</v>
      </c>
      <c r="J28" s="7" t="s">
        <v>1496</v>
      </c>
    </row>
    <row r="29" spans="1:10">
      <c r="A29" t="s">
        <v>1518</v>
      </c>
      <c r="B29">
        <v>62</v>
      </c>
      <c r="C29">
        <v>463</v>
      </c>
      <c r="D29">
        <v>933</v>
      </c>
      <c r="E29">
        <v>27218</v>
      </c>
      <c r="F29" s="3">
        <v>3.94050280950044E-20</v>
      </c>
      <c r="G29" s="3">
        <v>5.2369282338260897E-17</v>
      </c>
      <c r="H29">
        <v>1256</v>
      </c>
      <c r="I29">
        <f>-LOG(F29,10)</f>
        <v>19.404448358514774</v>
      </c>
      <c r="J29">
        <f>(B29/C29)/(D29/E29)</f>
        <v>3.9064769352213879</v>
      </c>
    </row>
    <row r="30" spans="1:10">
      <c r="A30" t="s">
        <v>1519</v>
      </c>
      <c r="B30">
        <v>14</v>
      </c>
      <c r="C30">
        <v>463</v>
      </c>
      <c r="D30">
        <v>35</v>
      </c>
      <c r="E30">
        <v>27218</v>
      </c>
      <c r="F30" s="3">
        <v>2.3406969096949899E-16</v>
      </c>
      <c r="G30" s="3">
        <v>1.55539309649232E-13</v>
      </c>
      <c r="H30">
        <v>182</v>
      </c>
      <c r="I30">
        <f t="shared" ref="I30:I93" si="2">-LOG(F30,10)</f>
        <v>15.630654818242222</v>
      </c>
      <c r="J30">
        <f t="shared" ref="J30:J93" si="3">(B30/C30)/(D30/E30)</f>
        <v>23.514470842332614</v>
      </c>
    </row>
    <row r="31" spans="1:10">
      <c r="A31" t="s">
        <v>1520</v>
      </c>
      <c r="B31">
        <v>22</v>
      </c>
      <c r="C31">
        <v>463</v>
      </c>
      <c r="D31">
        <v>134</v>
      </c>
      <c r="E31">
        <v>27218</v>
      </c>
      <c r="F31" s="3">
        <v>1.1278803105857099E-15</v>
      </c>
      <c r="G31" s="3">
        <v>4.61277449624691E-13</v>
      </c>
      <c r="H31">
        <v>115</v>
      </c>
      <c r="I31">
        <f t="shared" si="2"/>
        <v>14.947736984758814</v>
      </c>
      <c r="J31">
        <f t="shared" si="3"/>
        <v>9.6514619128977142</v>
      </c>
    </row>
    <row r="32" spans="1:10">
      <c r="A32" t="s">
        <v>1521</v>
      </c>
      <c r="B32">
        <v>41</v>
      </c>
      <c r="C32">
        <v>463</v>
      </c>
      <c r="D32">
        <v>539</v>
      </c>
      <c r="E32">
        <v>27218</v>
      </c>
      <c r="F32" s="3">
        <v>1.40568456067615E-15</v>
      </c>
      <c r="G32" s="3">
        <v>4.61277449624691E-13</v>
      </c>
      <c r="H32">
        <v>1270</v>
      </c>
      <c r="I32">
        <f t="shared" si="2"/>
        <v>14.852112125210525</v>
      </c>
      <c r="J32">
        <f t="shared" si="3"/>
        <v>4.4716758095344948</v>
      </c>
    </row>
    <row r="33" spans="1:10">
      <c r="A33" t="s">
        <v>1522</v>
      </c>
      <c r="B33">
        <v>10</v>
      </c>
      <c r="C33">
        <v>463</v>
      </c>
      <c r="D33">
        <v>14</v>
      </c>
      <c r="E33">
        <v>27218</v>
      </c>
      <c r="F33" s="3">
        <v>1.73543058549545E-15</v>
      </c>
      <c r="G33" s="3">
        <v>4.61277449624691E-13</v>
      </c>
      <c r="H33">
        <v>844</v>
      </c>
      <c r="I33">
        <f t="shared" si="2"/>
        <v>14.760592752744044</v>
      </c>
      <c r="J33">
        <f t="shared" si="3"/>
        <v>41.990126504165382</v>
      </c>
    </row>
    <row r="34" spans="1:10">
      <c r="A34" t="s">
        <v>1523</v>
      </c>
      <c r="B34">
        <v>12</v>
      </c>
      <c r="C34">
        <v>463</v>
      </c>
      <c r="D34">
        <v>27</v>
      </c>
      <c r="E34">
        <v>27218</v>
      </c>
      <c r="F34" s="3">
        <v>7.0316497359676498E-15</v>
      </c>
      <c r="G34" s="3">
        <v>1.55751041651683E-12</v>
      </c>
      <c r="H34">
        <v>847</v>
      </c>
      <c r="I34">
        <f t="shared" si="2"/>
        <v>14.152942770688135</v>
      </c>
      <c r="J34">
        <f t="shared" si="3"/>
        <v>26.127189824814018</v>
      </c>
    </row>
    <row r="35" spans="1:10">
      <c r="A35" t="s">
        <v>1524</v>
      </c>
      <c r="B35">
        <v>10</v>
      </c>
      <c r="C35">
        <v>463</v>
      </c>
      <c r="D35">
        <v>16</v>
      </c>
      <c r="E35">
        <v>27218</v>
      </c>
      <c r="F35" s="3">
        <v>1.34665247043554E-14</v>
      </c>
      <c r="G35" s="3">
        <v>2.55671590458404E-12</v>
      </c>
      <c r="H35">
        <v>842</v>
      </c>
      <c r="I35">
        <f t="shared" si="2"/>
        <v>13.870744467859556</v>
      </c>
      <c r="J35">
        <f t="shared" si="3"/>
        <v>36.741360691144706</v>
      </c>
    </row>
    <row r="36" spans="1:10">
      <c r="A36" t="s">
        <v>1525</v>
      </c>
      <c r="B36">
        <v>10</v>
      </c>
      <c r="C36">
        <v>463</v>
      </c>
      <c r="D36">
        <v>18</v>
      </c>
      <c r="E36">
        <v>27218</v>
      </c>
      <c r="F36" s="3">
        <v>7.1375602955480096E-14</v>
      </c>
      <c r="G36" s="3">
        <v>1.18572720409791E-11</v>
      </c>
      <c r="H36">
        <v>1025</v>
      </c>
      <c r="I36">
        <f t="shared" si="2"/>
        <v>13.146450209966664</v>
      </c>
      <c r="J36">
        <f t="shared" si="3"/>
        <v>32.658987281017517</v>
      </c>
    </row>
    <row r="37" spans="1:10">
      <c r="A37" t="s">
        <v>1526</v>
      </c>
      <c r="B37">
        <v>17</v>
      </c>
      <c r="C37">
        <v>463</v>
      </c>
      <c r="D37">
        <v>89</v>
      </c>
      <c r="E37">
        <v>27218</v>
      </c>
      <c r="F37" s="3">
        <v>1.5391355988867601E-13</v>
      </c>
      <c r="G37" s="3">
        <v>2.2727902343561101E-11</v>
      </c>
      <c r="H37">
        <v>120</v>
      </c>
      <c r="I37">
        <f t="shared" si="2"/>
        <v>12.812723116845532</v>
      </c>
      <c r="J37">
        <f t="shared" si="3"/>
        <v>11.228820346057709</v>
      </c>
    </row>
    <row r="38" spans="1:10">
      <c r="A38" t="s">
        <v>1527</v>
      </c>
      <c r="B38">
        <v>14</v>
      </c>
      <c r="C38">
        <v>463</v>
      </c>
      <c r="D38">
        <v>54</v>
      </c>
      <c r="E38">
        <v>27218</v>
      </c>
      <c r="F38" s="3">
        <v>2.4387799992452398E-13</v>
      </c>
      <c r="G38" s="3">
        <v>3.2411386189969298E-11</v>
      </c>
      <c r="H38">
        <v>834</v>
      </c>
      <c r="I38">
        <f t="shared" si="2"/>
        <v>12.61282737534154</v>
      </c>
      <c r="J38">
        <f t="shared" si="3"/>
        <v>15.24086073114151</v>
      </c>
    </row>
    <row r="39" spans="1:10">
      <c r="A39" t="s">
        <v>1528</v>
      </c>
      <c r="B39">
        <v>12</v>
      </c>
      <c r="C39">
        <v>463</v>
      </c>
      <c r="D39">
        <v>38</v>
      </c>
      <c r="E39">
        <v>27218</v>
      </c>
      <c r="F39" s="3">
        <v>9.2448182273983799E-13</v>
      </c>
      <c r="G39" s="3">
        <v>1.11694212947386E-10</v>
      </c>
      <c r="H39">
        <v>180</v>
      </c>
      <c r="I39">
        <f t="shared" si="2"/>
        <v>12.034101623565265</v>
      </c>
      <c r="J39">
        <f t="shared" si="3"/>
        <v>18.564055928157327</v>
      </c>
    </row>
    <row r="40" spans="1:10">
      <c r="A40" t="s">
        <v>1529</v>
      </c>
      <c r="B40">
        <v>12</v>
      </c>
      <c r="C40">
        <v>463</v>
      </c>
      <c r="D40">
        <v>42</v>
      </c>
      <c r="E40">
        <v>27218</v>
      </c>
      <c r="F40" s="3">
        <v>3.5503607694126699E-12</v>
      </c>
      <c r="G40" s="3">
        <v>3.9153882904039902E-10</v>
      </c>
      <c r="H40">
        <v>181</v>
      </c>
      <c r="I40">
        <f t="shared" si="2"/>
        <v>11.449727513929588</v>
      </c>
      <c r="J40">
        <f t="shared" si="3"/>
        <v>16.796050601666153</v>
      </c>
    </row>
    <row r="41" spans="1:10">
      <c r="A41" t="s">
        <v>1530</v>
      </c>
      <c r="B41">
        <v>13</v>
      </c>
      <c r="C41">
        <v>463</v>
      </c>
      <c r="D41">
        <v>53</v>
      </c>
      <c r="E41">
        <v>27218</v>
      </c>
      <c r="F41" s="3">
        <v>3.8299509236457401E-12</v>
      </c>
      <c r="G41" s="3">
        <v>3.9153882904039902E-10</v>
      </c>
      <c r="H41">
        <v>178</v>
      </c>
      <c r="I41">
        <f t="shared" si="2"/>
        <v>11.416806790972995</v>
      </c>
      <c r="J41">
        <f t="shared" si="3"/>
        <v>14.419250988222828</v>
      </c>
    </row>
    <row r="42" spans="1:10">
      <c r="A42" t="s">
        <v>1531</v>
      </c>
      <c r="B42">
        <v>12</v>
      </c>
      <c r="C42">
        <v>463</v>
      </c>
      <c r="D42">
        <v>44</v>
      </c>
      <c r="E42">
        <v>27218</v>
      </c>
      <c r="F42" s="3">
        <v>6.56618695755581E-12</v>
      </c>
      <c r="G42" s="3">
        <v>6.2331874761369104E-10</v>
      </c>
      <c r="H42">
        <v>148</v>
      </c>
      <c r="I42">
        <f t="shared" si="2"/>
        <v>11.182686755862097</v>
      </c>
      <c r="J42">
        <f t="shared" si="3"/>
        <v>16.032593756135871</v>
      </c>
    </row>
    <row r="43" spans="1:10">
      <c r="A43" t="s">
        <v>1532</v>
      </c>
      <c r="B43">
        <v>8</v>
      </c>
      <c r="C43">
        <v>463</v>
      </c>
      <c r="D43">
        <v>13</v>
      </c>
      <c r="E43">
        <v>27218</v>
      </c>
      <c r="F43" s="3">
        <v>7.88693375171593E-12</v>
      </c>
      <c r="G43" s="3">
        <v>6.9878233040203095E-10</v>
      </c>
      <c r="H43">
        <v>296</v>
      </c>
      <c r="I43">
        <f t="shared" si="2"/>
        <v>11.103091807124404</v>
      </c>
      <c r="J43">
        <f t="shared" si="3"/>
        <v>36.176108988204021</v>
      </c>
    </row>
    <row r="44" spans="1:10">
      <c r="A44" t="s">
        <v>1533</v>
      </c>
      <c r="B44">
        <v>12</v>
      </c>
      <c r="C44">
        <v>463</v>
      </c>
      <c r="D44">
        <v>48</v>
      </c>
      <c r="E44">
        <v>27218</v>
      </c>
      <c r="F44" s="3">
        <v>2.0395160095202998E-11</v>
      </c>
      <c r="G44" s="3">
        <v>1.6940729854077999E-9</v>
      </c>
      <c r="H44">
        <v>134</v>
      </c>
      <c r="I44">
        <f t="shared" si="2"/>
        <v>10.690472881266702</v>
      </c>
      <c r="J44">
        <f t="shared" si="3"/>
        <v>14.696544276457884</v>
      </c>
    </row>
    <row r="45" spans="1:10">
      <c r="A45" t="s">
        <v>1534</v>
      </c>
      <c r="B45">
        <v>10</v>
      </c>
      <c r="C45">
        <v>463</v>
      </c>
      <c r="D45">
        <v>30</v>
      </c>
      <c r="E45">
        <v>27218</v>
      </c>
      <c r="F45" s="3">
        <v>4.0821087485124299E-11</v>
      </c>
      <c r="G45" s="3">
        <v>2.8560949951396999E-9</v>
      </c>
      <c r="H45">
        <v>177</v>
      </c>
      <c r="I45">
        <f t="shared" si="2"/>
        <v>10.389115429740045</v>
      </c>
      <c r="J45">
        <f t="shared" si="3"/>
        <v>19.595392368610508</v>
      </c>
    </row>
    <row r="46" spans="1:10">
      <c r="A46" t="s">
        <v>1535</v>
      </c>
      <c r="B46">
        <v>13</v>
      </c>
      <c r="C46">
        <v>463</v>
      </c>
      <c r="D46">
        <v>63</v>
      </c>
      <c r="E46">
        <v>27218</v>
      </c>
      <c r="F46" s="3">
        <v>4.0832057868814397E-11</v>
      </c>
      <c r="G46" s="3">
        <v>2.8560949951396999E-9</v>
      </c>
      <c r="H46">
        <v>486</v>
      </c>
      <c r="I46">
        <f t="shared" si="2"/>
        <v>10.388998731795121</v>
      </c>
      <c r="J46">
        <f t="shared" si="3"/>
        <v>12.13048099009222</v>
      </c>
    </row>
    <row r="47" spans="1:10">
      <c r="A47" t="s">
        <v>1536</v>
      </c>
      <c r="B47">
        <v>13</v>
      </c>
      <c r="C47">
        <v>463</v>
      </c>
      <c r="D47">
        <v>63</v>
      </c>
      <c r="E47">
        <v>27218</v>
      </c>
      <c r="F47" s="3">
        <v>4.0832057868814397E-11</v>
      </c>
      <c r="G47" s="3">
        <v>2.8560949951396999E-9</v>
      </c>
      <c r="H47">
        <v>1030</v>
      </c>
      <c r="I47">
        <f t="shared" si="2"/>
        <v>10.388998731795121</v>
      </c>
      <c r="J47">
        <f t="shared" si="3"/>
        <v>12.13048099009222</v>
      </c>
    </row>
    <row r="48" spans="1:10">
      <c r="A48" t="s">
        <v>1537</v>
      </c>
      <c r="B48">
        <v>12</v>
      </c>
      <c r="C48">
        <v>463</v>
      </c>
      <c r="D48">
        <v>53</v>
      </c>
      <c r="E48">
        <v>27218</v>
      </c>
      <c r="F48" s="3">
        <v>7.2317524480918395E-11</v>
      </c>
      <c r="G48" s="3">
        <v>4.8054995017570303E-9</v>
      </c>
      <c r="H48">
        <v>511</v>
      </c>
      <c r="I48">
        <f t="shared" si="2"/>
        <v>10.140756448720163</v>
      </c>
      <c r="J48">
        <f t="shared" si="3"/>
        <v>13.310077835282611</v>
      </c>
    </row>
    <row r="49" spans="1:10">
      <c r="A49" t="s">
        <v>1538</v>
      </c>
      <c r="B49">
        <v>13</v>
      </c>
      <c r="C49">
        <v>463</v>
      </c>
      <c r="D49">
        <v>66</v>
      </c>
      <c r="E49">
        <v>27218</v>
      </c>
      <c r="F49" s="3">
        <v>7.6150677371558506E-11</v>
      </c>
      <c r="G49" s="3">
        <v>4.81925001080006E-9</v>
      </c>
      <c r="H49">
        <v>473</v>
      </c>
      <c r="I49">
        <f t="shared" si="2"/>
        <v>10.11832622919699</v>
      </c>
      <c r="J49">
        <f t="shared" si="3"/>
        <v>11.579095490542574</v>
      </c>
    </row>
    <row r="50" spans="1:10">
      <c r="A50" t="s">
        <v>1539</v>
      </c>
      <c r="B50">
        <v>13</v>
      </c>
      <c r="C50">
        <v>463</v>
      </c>
      <c r="D50">
        <v>70</v>
      </c>
      <c r="E50">
        <v>27218</v>
      </c>
      <c r="F50" s="3">
        <v>1.6617663231774301E-10</v>
      </c>
      <c r="G50" s="3">
        <v>1.00385792886491E-8</v>
      </c>
      <c r="H50">
        <v>698</v>
      </c>
      <c r="I50">
        <f t="shared" si="2"/>
        <v>9.7794300465504698</v>
      </c>
      <c r="J50">
        <f t="shared" si="3"/>
        <v>10.917432891082999</v>
      </c>
    </row>
    <row r="51" spans="1:10">
      <c r="A51" t="s">
        <v>1540</v>
      </c>
      <c r="B51">
        <v>12</v>
      </c>
      <c r="C51">
        <v>463</v>
      </c>
      <c r="D51">
        <v>57</v>
      </c>
      <c r="E51">
        <v>27218</v>
      </c>
      <c r="F51" s="3">
        <v>1.8028674462437401E-10</v>
      </c>
      <c r="G51" s="3">
        <v>1.0417438417643201E-8</v>
      </c>
      <c r="H51">
        <v>908</v>
      </c>
      <c r="I51">
        <f t="shared" si="2"/>
        <v>9.7440362031062904</v>
      </c>
      <c r="J51">
        <f t="shared" si="3"/>
        <v>12.376037285438217</v>
      </c>
    </row>
    <row r="52" spans="1:10">
      <c r="A52" t="s">
        <v>1541</v>
      </c>
      <c r="B52">
        <v>23</v>
      </c>
      <c r="C52">
        <v>463</v>
      </c>
      <c r="D52">
        <v>267</v>
      </c>
      <c r="E52">
        <v>27218</v>
      </c>
      <c r="F52" s="3">
        <v>2.4334859091169802E-10</v>
      </c>
      <c r="G52" s="3">
        <v>1.34754282217353E-8</v>
      </c>
      <c r="H52">
        <v>89</v>
      </c>
      <c r="I52">
        <f t="shared" si="2"/>
        <v>9.6137711641566383</v>
      </c>
      <c r="J52">
        <f t="shared" si="3"/>
        <v>5.0639778031240654</v>
      </c>
    </row>
    <row r="53" spans="1:10">
      <c r="A53" t="s">
        <v>1542</v>
      </c>
      <c r="B53">
        <v>14</v>
      </c>
      <c r="C53">
        <v>463</v>
      </c>
      <c r="D53">
        <v>88</v>
      </c>
      <c r="E53">
        <v>27218</v>
      </c>
      <c r="F53" s="3">
        <v>2.8545076589343E-10</v>
      </c>
      <c r="G53" s="3">
        <v>1.41940404754885E-8</v>
      </c>
      <c r="H53">
        <v>127</v>
      </c>
      <c r="I53">
        <f t="shared" si="2"/>
        <v>9.5444687873994791</v>
      </c>
      <c r="J53">
        <f t="shared" si="3"/>
        <v>9.352346357745926</v>
      </c>
    </row>
    <row r="54" spans="1:10">
      <c r="A54" t="s">
        <v>1543</v>
      </c>
      <c r="B54">
        <v>17</v>
      </c>
      <c r="C54">
        <v>463</v>
      </c>
      <c r="D54">
        <v>140</v>
      </c>
      <c r="E54">
        <v>27218</v>
      </c>
      <c r="F54" s="3">
        <v>2.8587996368202102E-10</v>
      </c>
      <c r="G54" s="3">
        <v>1.41940404754885E-8</v>
      </c>
      <c r="H54">
        <v>179</v>
      </c>
      <c r="I54">
        <f t="shared" si="2"/>
        <v>9.5438162817433163</v>
      </c>
      <c r="J54">
        <f t="shared" si="3"/>
        <v>7.1383215057081149</v>
      </c>
    </row>
    <row r="55" spans="1:10">
      <c r="A55" t="s">
        <v>1544</v>
      </c>
      <c r="B55">
        <v>13</v>
      </c>
      <c r="C55">
        <v>463</v>
      </c>
      <c r="D55">
        <v>73</v>
      </c>
      <c r="E55">
        <v>27218</v>
      </c>
      <c r="F55" s="3">
        <v>2.8836651078870598E-10</v>
      </c>
      <c r="G55" s="3">
        <v>1.41940404754885E-8</v>
      </c>
      <c r="H55">
        <v>186</v>
      </c>
      <c r="I55">
        <f t="shared" si="2"/>
        <v>9.5400551774622269</v>
      </c>
      <c r="J55">
        <f t="shared" si="3"/>
        <v>10.468771265422053</v>
      </c>
    </row>
    <row r="56" spans="1:10">
      <c r="A56" t="s">
        <v>1545</v>
      </c>
      <c r="B56">
        <v>8</v>
      </c>
      <c r="C56">
        <v>463</v>
      </c>
      <c r="D56">
        <v>19</v>
      </c>
      <c r="E56">
        <v>27218</v>
      </c>
      <c r="F56" s="3">
        <v>4.2342063785625301E-10</v>
      </c>
      <c r="G56" s="3">
        <v>1.94970676333524E-8</v>
      </c>
      <c r="H56">
        <v>228</v>
      </c>
      <c r="I56">
        <f t="shared" si="2"/>
        <v>9.3732279779447207</v>
      </c>
      <c r="J56">
        <f t="shared" si="3"/>
        <v>24.752074570876438</v>
      </c>
    </row>
    <row r="57" spans="1:10">
      <c r="A57" t="s">
        <v>1546</v>
      </c>
      <c r="B57">
        <v>10</v>
      </c>
      <c r="C57">
        <v>463</v>
      </c>
      <c r="D57">
        <v>37</v>
      </c>
      <c r="E57">
        <v>27218</v>
      </c>
      <c r="F57" s="3">
        <v>4.25443913745086E-10</v>
      </c>
      <c r="G57" s="3">
        <v>1.94970676333524E-8</v>
      </c>
      <c r="H57">
        <v>836</v>
      </c>
      <c r="I57">
        <f t="shared" si="2"/>
        <v>9.3711576848308678</v>
      </c>
      <c r="J57">
        <f t="shared" si="3"/>
        <v>15.888155974549061</v>
      </c>
    </row>
    <row r="58" spans="1:10">
      <c r="A58" t="s">
        <v>1547</v>
      </c>
      <c r="B58">
        <v>7</v>
      </c>
      <c r="C58">
        <v>463</v>
      </c>
      <c r="D58">
        <v>14</v>
      </c>
      <c r="E58">
        <v>27218</v>
      </c>
      <c r="F58" s="3">
        <v>1.2197918934493999E-9</v>
      </c>
      <c r="G58" s="3">
        <v>5.2293658915943798E-8</v>
      </c>
      <c r="H58">
        <v>227</v>
      </c>
      <c r="I58">
        <f t="shared" si="2"/>
        <v>8.9137142572235142</v>
      </c>
      <c r="J58">
        <f t="shared" si="3"/>
        <v>29.393088552915767</v>
      </c>
    </row>
    <row r="59" spans="1:10">
      <c r="A59" t="s">
        <v>1548</v>
      </c>
      <c r="B59">
        <v>7</v>
      </c>
      <c r="C59">
        <v>463</v>
      </c>
      <c r="D59">
        <v>14</v>
      </c>
      <c r="E59">
        <v>27218</v>
      </c>
      <c r="F59" s="3">
        <v>1.2197918934493999E-9</v>
      </c>
      <c r="G59" s="3">
        <v>5.2293658915943798E-8</v>
      </c>
      <c r="H59">
        <v>377</v>
      </c>
      <c r="I59">
        <f t="shared" si="2"/>
        <v>8.9137142572235142</v>
      </c>
      <c r="J59">
        <f t="shared" si="3"/>
        <v>29.393088552915767</v>
      </c>
    </row>
    <row r="60" spans="1:10">
      <c r="A60" t="s">
        <v>1549</v>
      </c>
      <c r="B60">
        <v>12</v>
      </c>
      <c r="C60">
        <v>463</v>
      </c>
      <c r="D60">
        <v>72</v>
      </c>
      <c r="E60">
        <v>27218</v>
      </c>
      <c r="F60" s="3">
        <v>3.1098038715883802E-9</v>
      </c>
      <c r="G60" s="3">
        <v>1.2915404204190501E-7</v>
      </c>
      <c r="H60">
        <v>161</v>
      </c>
      <c r="I60">
        <f t="shared" si="2"/>
        <v>8.5072670000962596</v>
      </c>
      <c r="J60">
        <f t="shared" si="3"/>
        <v>9.7976961843052557</v>
      </c>
    </row>
    <row r="61" spans="1:10">
      <c r="A61" t="s">
        <v>1550</v>
      </c>
      <c r="B61">
        <v>8</v>
      </c>
      <c r="C61">
        <v>463</v>
      </c>
      <c r="D61">
        <v>24</v>
      </c>
      <c r="E61">
        <v>27218</v>
      </c>
      <c r="F61" s="3">
        <v>3.8235615142983703E-9</v>
      </c>
      <c r="G61" s="3">
        <v>1.5398525007583401E-7</v>
      </c>
      <c r="H61">
        <v>189</v>
      </c>
      <c r="I61">
        <f t="shared" si="2"/>
        <v>8.4175319183937276</v>
      </c>
      <c r="J61">
        <f t="shared" si="3"/>
        <v>19.595392368610515</v>
      </c>
    </row>
    <row r="62" spans="1:10">
      <c r="A62" t="s">
        <v>1551</v>
      </c>
      <c r="B62">
        <v>18</v>
      </c>
      <c r="C62">
        <v>463</v>
      </c>
      <c r="D62">
        <v>190</v>
      </c>
      <c r="E62">
        <v>27218</v>
      </c>
      <c r="F62" s="3">
        <v>4.9527882986475499E-9</v>
      </c>
      <c r="G62" s="3">
        <v>1.9359575437948801E-7</v>
      </c>
      <c r="H62">
        <v>90</v>
      </c>
      <c r="I62">
        <f t="shared" si="2"/>
        <v>8.305150235048858</v>
      </c>
      <c r="J62">
        <f t="shared" si="3"/>
        <v>5.5692167784471973</v>
      </c>
    </row>
    <row r="63" spans="1:10">
      <c r="A63" t="s">
        <v>1552</v>
      </c>
      <c r="B63">
        <v>11</v>
      </c>
      <c r="C63">
        <v>463</v>
      </c>
      <c r="D63">
        <v>63</v>
      </c>
      <c r="E63">
        <v>27218</v>
      </c>
      <c r="F63" s="3">
        <v>8.5198265364364693E-9</v>
      </c>
      <c r="G63" s="3">
        <v>3.2350998476925898E-7</v>
      </c>
      <c r="H63">
        <v>1170</v>
      </c>
      <c r="I63">
        <f t="shared" si="2"/>
        <v>8.0695692473735985</v>
      </c>
      <c r="J63">
        <f t="shared" si="3"/>
        <v>10.26425314546265</v>
      </c>
    </row>
    <row r="64" spans="1:10">
      <c r="A64" t="s">
        <v>1553</v>
      </c>
      <c r="B64">
        <v>7</v>
      </c>
      <c r="C64">
        <v>463</v>
      </c>
      <c r="D64">
        <v>21</v>
      </c>
      <c r="E64">
        <v>27218</v>
      </c>
      <c r="F64" s="3">
        <v>3.7276054140882801E-8</v>
      </c>
      <c r="G64" s="3">
        <v>1.3761076653675901E-6</v>
      </c>
      <c r="H64">
        <v>385</v>
      </c>
      <c r="I64">
        <f t="shared" si="2"/>
        <v>7.4285700661554444</v>
      </c>
      <c r="J64">
        <f t="shared" si="3"/>
        <v>19.595392368610511</v>
      </c>
    </row>
    <row r="65" spans="1:10">
      <c r="A65" t="s">
        <v>1554</v>
      </c>
      <c r="B65">
        <v>6</v>
      </c>
      <c r="C65">
        <v>463</v>
      </c>
      <c r="D65">
        <v>14</v>
      </c>
      <c r="E65">
        <v>27218</v>
      </c>
      <c r="F65" s="3">
        <v>6.2760944953866206E-8</v>
      </c>
      <c r="G65" s="3">
        <v>2.2543052930726498E-6</v>
      </c>
      <c r="H65">
        <v>378</v>
      </c>
      <c r="I65">
        <f t="shared" si="2"/>
        <v>7.202310526124613</v>
      </c>
      <c r="J65">
        <f t="shared" si="3"/>
        <v>25.194075902499229</v>
      </c>
    </row>
    <row r="66" spans="1:10">
      <c r="A66" t="s">
        <v>1555</v>
      </c>
      <c r="B66">
        <v>6</v>
      </c>
      <c r="C66">
        <v>463</v>
      </c>
      <c r="D66">
        <v>16</v>
      </c>
      <c r="E66">
        <v>27218</v>
      </c>
      <c r="F66" s="3">
        <v>1.62589983758197E-7</v>
      </c>
      <c r="G66" s="3">
        <v>5.6863707477537697E-6</v>
      </c>
      <c r="H66">
        <v>1292</v>
      </c>
      <c r="I66">
        <f t="shared" si="2"/>
        <v>6.7889062123245516</v>
      </c>
      <c r="J66">
        <f t="shared" si="3"/>
        <v>22.044816414686824</v>
      </c>
    </row>
    <row r="67" spans="1:10">
      <c r="A67" t="s">
        <v>1556</v>
      </c>
      <c r="B67">
        <v>12</v>
      </c>
      <c r="C67">
        <v>463</v>
      </c>
      <c r="D67">
        <v>102</v>
      </c>
      <c r="E67">
        <v>27218</v>
      </c>
      <c r="F67" s="3">
        <v>1.72578912976804E-7</v>
      </c>
      <c r="G67" s="3">
        <v>5.8809583422095398E-6</v>
      </c>
      <c r="H67">
        <v>533</v>
      </c>
      <c r="I67">
        <f t="shared" si="2"/>
        <v>6.7630122708298881</v>
      </c>
      <c r="J67">
        <f t="shared" si="3"/>
        <v>6.9160208359801798</v>
      </c>
    </row>
    <row r="68" spans="1:10">
      <c r="A68" t="s">
        <v>1557</v>
      </c>
      <c r="B68">
        <v>6</v>
      </c>
      <c r="C68">
        <v>463</v>
      </c>
      <c r="D68">
        <v>17</v>
      </c>
      <c r="E68">
        <v>27218</v>
      </c>
      <c r="F68" s="3">
        <v>2.4766833065993499E-7</v>
      </c>
      <c r="G68" s="3">
        <v>8.2287802861763308E-6</v>
      </c>
      <c r="H68">
        <v>314</v>
      </c>
      <c r="I68">
        <f t="shared" si="2"/>
        <v>6.6061295230829087</v>
      </c>
      <c r="J68">
        <f t="shared" si="3"/>
        <v>20.748062507940542</v>
      </c>
    </row>
    <row r="69" spans="1:10">
      <c r="A69" t="s">
        <v>1558</v>
      </c>
      <c r="B69">
        <v>12</v>
      </c>
      <c r="C69">
        <v>463</v>
      </c>
      <c r="D69">
        <v>108</v>
      </c>
      <c r="E69">
        <v>27218</v>
      </c>
      <c r="F69" s="3">
        <v>3.2493648733801301E-7</v>
      </c>
      <c r="G69" s="3">
        <v>1.0532697357858999E-5</v>
      </c>
      <c r="H69">
        <v>129</v>
      </c>
      <c r="I69">
        <f t="shared" si="2"/>
        <v>6.4882015186955453</v>
      </c>
      <c r="J69">
        <f t="shared" si="3"/>
        <v>6.5317974562035044</v>
      </c>
    </row>
    <row r="70" spans="1:10">
      <c r="A70" t="s">
        <v>1559</v>
      </c>
      <c r="B70">
        <v>10</v>
      </c>
      <c r="C70">
        <v>463</v>
      </c>
      <c r="D70">
        <v>75</v>
      </c>
      <c r="E70">
        <v>27218</v>
      </c>
      <c r="F70" s="3">
        <v>5.6864632429908104E-7</v>
      </c>
      <c r="G70" s="3">
        <v>1.7993594404606599E-5</v>
      </c>
      <c r="H70">
        <v>130</v>
      </c>
      <c r="I70">
        <f t="shared" si="2"/>
        <v>6.2451577637662536</v>
      </c>
      <c r="J70">
        <f t="shared" si="3"/>
        <v>7.8381569474442045</v>
      </c>
    </row>
    <row r="71" spans="1:10">
      <c r="A71" t="s">
        <v>1560</v>
      </c>
      <c r="B71">
        <v>5</v>
      </c>
      <c r="C71">
        <v>463</v>
      </c>
      <c r="D71">
        <v>11</v>
      </c>
      <c r="E71">
        <v>27218</v>
      </c>
      <c r="F71" s="3">
        <v>5.9189518237383597E-7</v>
      </c>
      <c r="G71" s="3">
        <v>1.8293690636623898E-5</v>
      </c>
      <c r="H71">
        <v>208</v>
      </c>
      <c r="I71">
        <f t="shared" si="2"/>
        <v>6.2277551948768934</v>
      </c>
      <c r="J71">
        <f t="shared" si="3"/>
        <v>26.720989593559786</v>
      </c>
    </row>
    <row r="72" spans="1:10">
      <c r="A72" t="s">
        <v>1561</v>
      </c>
      <c r="B72">
        <v>15</v>
      </c>
      <c r="C72">
        <v>463</v>
      </c>
      <c r="D72">
        <v>188</v>
      </c>
      <c r="E72">
        <v>27218</v>
      </c>
      <c r="F72" s="3">
        <v>8.7943377015022997E-7</v>
      </c>
      <c r="G72" s="3">
        <v>2.6562897284764899E-5</v>
      </c>
      <c r="H72">
        <v>891</v>
      </c>
      <c r="I72">
        <f t="shared" si="2"/>
        <v>6.0557968615406192</v>
      </c>
      <c r="J72">
        <f t="shared" si="3"/>
        <v>4.6903864712099628</v>
      </c>
    </row>
    <row r="73" spans="1:10">
      <c r="A73" t="s">
        <v>1562</v>
      </c>
      <c r="B73">
        <v>7</v>
      </c>
      <c r="C73">
        <v>463</v>
      </c>
      <c r="D73">
        <v>32</v>
      </c>
      <c r="E73">
        <v>27218</v>
      </c>
      <c r="F73" s="3">
        <v>9.1777329029207805E-7</v>
      </c>
      <c r="G73" s="3">
        <v>2.7104904506626001E-5</v>
      </c>
      <c r="H73">
        <v>1262</v>
      </c>
      <c r="I73">
        <f t="shared" si="2"/>
        <v>6.0372645856123288</v>
      </c>
      <c r="J73">
        <f t="shared" si="3"/>
        <v>12.859476241900648</v>
      </c>
    </row>
    <row r="74" spans="1:10">
      <c r="A74" t="s">
        <v>1563</v>
      </c>
      <c r="B74">
        <v>7</v>
      </c>
      <c r="C74">
        <v>463</v>
      </c>
      <c r="D74">
        <v>33</v>
      </c>
      <c r="E74">
        <v>27218</v>
      </c>
      <c r="F74" s="3">
        <v>1.1478757516661E-6</v>
      </c>
      <c r="G74" s="3">
        <v>3.3163627694875001E-5</v>
      </c>
      <c r="H74">
        <v>645</v>
      </c>
      <c r="I74">
        <f t="shared" si="2"/>
        <v>5.940105118284805</v>
      </c>
      <c r="J74">
        <f t="shared" si="3"/>
        <v>12.469795143661234</v>
      </c>
    </row>
    <row r="75" spans="1:10">
      <c r="A75" t="s">
        <v>1564</v>
      </c>
      <c r="B75">
        <v>15</v>
      </c>
      <c r="C75">
        <v>463</v>
      </c>
      <c r="D75">
        <v>195</v>
      </c>
      <c r="E75">
        <v>27218</v>
      </c>
      <c r="F75" s="3">
        <v>1.39490111326344E-6</v>
      </c>
      <c r="G75" s="3">
        <v>3.9443054883555601E-5</v>
      </c>
      <c r="H75">
        <v>1014</v>
      </c>
      <c r="I75">
        <f t="shared" si="2"/>
        <v>5.8554565791188695</v>
      </c>
      <c r="J75">
        <f t="shared" si="3"/>
        <v>4.5220136235255026</v>
      </c>
    </row>
    <row r="76" spans="1:10">
      <c r="A76" t="s">
        <v>1565</v>
      </c>
      <c r="B76">
        <v>9</v>
      </c>
      <c r="C76">
        <v>463</v>
      </c>
      <c r="D76">
        <v>65</v>
      </c>
      <c r="E76">
        <v>27218</v>
      </c>
      <c r="F76" s="3">
        <v>1.5174961703404699E-6</v>
      </c>
      <c r="G76" s="3">
        <v>4.2015675216301901E-5</v>
      </c>
      <c r="H76">
        <v>633</v>
      </c>
      <c r="I76">
        <f t="shared" si="2"/>
        <v>5.8188723962672677</v>
      </c>
      <c r="J76">
        <f t="shared" si="3"/>
        <v>8.1396245223459047</v>
      </c>
    </row>
    <row r="77" spans="1:10">
      <c r="A77" t="s">
        <v>1566</v>
      </c>
      <c r="B77">
        <v>9</v>
      </c>
      <c r="C77">
        <v>463</v>
      </c>
      <c r="D77">
        <v>69</v>
      </c>
      <c r="E77">
        <v>27218</v>
      </c>
      <c r="F77" s="3">
        <v>2.5334577061255998E-6</v>
      </c>
      <c r="G77" s="3">
        <v>6.8713577376345306E-5</v>
      </c>
      <c r="H77">
        <v>119</v>
      </c>
      <c r="I77">
        <f t="shared" si="2"/>
        <v>5.5962863414816928</v>
      </c>
      <c r="J77">
        <f t="shared" si="3"/>
        <v>7.6677622311954181</v>
      </c>
    </row>
    <row r="78" spans="1:10">
      <c r="A78" t="s">
        <v>1567</v>
      </c>
      <c r="B78">
        <v>10</v>
      </c>
      <c r="C78">
        <v>463</v>
      </c>
      <c r="D78">
        <v>91</v>
      </c>
      <c r="E78">
        <v>27218</v>
      </c>
      <c r="F78" s="3">
        <v>3.4607017694449402E-6</v>
      </c>
      <c r="G78" s="3">
        <v>9.1985453031846406E-5</v>
      </c>
      <c r="H78">
        <v>817</v>
      </c>
      <c r="I78">
        <f t="shared" si="2"/>
        <v>5.4608358249950975</v>
      </c>
      <c r="J78">
        <f t="shared" si="3"/>
        <v>6.4600194621792895</v>
      </c>
    </row>
    <row r="79" spans="1:10">
      <c r="A79" t="s">
        <v>1568</v>
      </c>
      <c r="B79">
        <v>5</v>
      </c>
      <c r="C79">
        <v>463</v>
      </c>
      <c r="D79">
        <v>15</v>
      </c>
      <c r="E79">
        <v>27218</v>
      </c>
      <c r="F79" s="3">
        <v>3.6365683020758599E-6</v>
      </c>
      <c r="G79" s="3">
        <v>9.4764691636447498E-5</v>
      </c>
      <c r="H79">
        <v>233</v>
      </c>
      <c r="I79">
        <f t="shared" si="2"/>
        <v>5.4393082510910125</v>
      </c>
      <c r="J79">
        <f t="shared" si="3"/>
        <v>19.595392368610508</v>
      </c>
    </row>
    <row r="80" spans="1:10">
      <c r="A80" t="s">
        <v>1569</v>
      </c>
      <c r="B80">
        <v>17</v>
      </c>
      <c r="C80">
        <v>463</v>
      </c>
      <c r="D80">
        <v>270</v>
      </c>
      <c r="E80">
        <v>27218</v>
      </c>
      <c r="F80" s="3">
        <v>4.4058165487002901E-6</v>
      </c>
      <c r="G80">
        <v>1.12602503715821E-4</v>
      </c>
      <c r="H80">
        <v>1272</v>
      </c>
      <c r="I80">
        <f t="shared" si="2"/>
        <v>5.3559735901507173</v>
      </c>
      <c r="J80">
        <f t="shared" si="3"/>
        <v>3.7013518918486521</v>
      </c>
    </row>
    <row r="81" spans="1:10">
      <c r="A81" t="s">
        <v>1570</v>
      </c>
      <c r="B81">
        <v>18</v>
      </c>
      <c r="C81">
        <v>463</v>
      </c>
      <c r="D81">
        <v>305</v>
      </c>
      <c r="E81">
        <v>27218</v>
      </c>
      <c r="F81" s="3">
        <v>5.7102429837449601E-6</v>
      </c>
      <c r="G81">
        <v>1.4318703632824599E-4</v>
      </c>
      <c r="H81">
        <v>893</v>
      </c>
      <c r="I81">
        <f t="shared" si="2"/>
        <v>5.2433454111491775</v>
      </c>
      <c r="J81">
        <f t="shared" si="3"/>
        <v>3.4693481570654678</v>
      </c>
    </row>
    <row r="82" spans="1:10">
      <c r="A82" t="s">
        <v>1571</v>
      </c>
      <c r="B82">
        <v>5</v>
      </c>
      <c r="C82">
        <v>463</v>
      </c>
      <c r="D82">
        <v>17</v>
      </c>
      <c r="E82">
        <v>27218</v>
      </c>
      <c r="F82" s="3">
        <v>7.2856414496885803E-6</v>
      </c>
      <c r="G82">
        <v>1.79307731234002E-4</v>
      </c>
      <c r="H82">
        <v>277</v>
      </c>
      <c r="I82">
        <f t="shared" si="2"/>
        <v>5.1375322056240682</v>
      </c>
      <c r="J82">
        <f t="shared" si="3"/>
        <v>17.29005208995045</v>
      </c>
    </row>
    <row r="83" spans="1:10">
      <c r="A83" t="s">
        <v>1572</v>
      </c>
      <c r="B83">
        <v>7</v>
      </c>
      <c r="C83">
        <v>463</v>
      </c>
      <c r="D83">
        <v>45</v>
      </c>
      <c r="E83">
        <v>27218</v>
      </c>
      <c r="F83" s="3">
        <v>1.02248839081824E-5</v>
      </c>
      <c r="G83">
        <v>2.47070376617717E-4</v>
      </c>
      <c r="H83">
        <v>432</v>
      </c>
      <c r="I83">
        <f t="shared" si="2"/>
        <v>4.9903416142078569</v>
      </c>
      <c r="J83">
        <f t="shared" si="3"/>
        <v>9.1445164386849065</v>
      </c>
    </row>
    <row r="84" spans="1:10">
      <c r="A84" t="s">
        <v>1573</v>
      </c>
      <c r="B84">
        <v>8</v>
      </c>
      <c r="C84">
        <v>463</v>
      </c>
      <c r="D84">
        <v>65</v>
      </c>
      <c r="E84">
        <v>27218</v>
      </c>
      <c r="F84" s="3">
        <v>1.42532882657823E-5</v>
      </c>
      <c r="G84">
        <v>3.3826107330758198E-4</v>
      </c>
      <c r="H84">
        <v>454</v>
      </c>
      <c r="I84">
        <f t="shared" si="2"/>
        <v>4.8460849313788756</v>
      </c>
      <c r="J84">
        <f t="shared" si="3"/>
        <v>7.2352217976408042</v>
      </c>
    </row>
    <row r="85" spans="1:10">
      <c r="A85" t="s">
        <v>1574</v>
      </c>
      <c r="B85">
        <v>7</v>
      </c>
      <c r="C85">
        <v>463</v>
      </c>
      <c r="D85">
        <v>49</v>
      </c>
      <c r="E85">
        <v>27218</v>
      </c>
      <c r="F85" s="3">
        <v>1.82538067672127E-5</v>
      </c>
      <c r="G85">
        <v>4.2560191567764298E-4</v>
      </c>
      <c r="H85">
        <v>376</v>
      </c>
      <c r="I85">
        <f t="shared" si="2"/>
        <v>4.7386465511750782</v>
      </c>
      <c r="J85">
        <f t="shared" si="3"/>
        <v>8.3980253008330763</v>
      </c>
    </row>
    <row r="86" spans="1:10">
      <c r="A86" t="s">
        <v>1575</v>
      </c>
      <c r="B86">
        <v>12</v>
      </c>
      <c r="C86">
        <v>463</v>
      </c>
      <c r="D86">
        <v>159</v>
      </c>
      <c r="E86">
        <v>27218</v>
      </c>
      <c r="F86" s="3">
        <v>1.90317387001755E-5</v>
      </c>
      <c r="G86">
        <v>4.3608932297470998E-4</v>
      </c>
      <c r="H86">
        <v>1181</v>
      </c>
      <c r="I86">
        <f t="shared" si="2"/>
        <v>4.7205215336573669</v>
      </c>
      <c r="J86">
        <f t="shared" si="3"/>
        <v>4.4366926117608703</v>
      </c>
    </row>
    <row r="87" spans="1:10">
      <c r="A87" t="s">
        <v>1576</v>
      </c>
      <c r="B87">
        <v>4</v>
      </c>
      <c r="C87">
        <v>463</v>
      </c>
      <c r="D87">
        <v>11</v>
      </c>
      <c r="E87">
        <v>27218</v>
      </c>
      <c r="F87" s="3">
        <v>2.4810484305105501E-5</v>
      </c>
      <c r="G87">
        <v>5.5886667188957998E-4</v>
      </c>
      <c r="H87">
        <v>269</v>
      </c>
      <c r="I87">
        <f t="shared" si="2"/>
        <v>4.6053647581388342</v>
      </c>
      <c r="J87">
        <f t="shared" si="3"/>
        <v>21.37679167484783</v>
      </c>
    </row>
    <row r="88" spans="1:10">
      <c r="A88" t="s">
        <v>1577</v>
      </c>
      <c r="B88">
        <v>5</v>
      </c>
      <c r="C88">
        <v>463</v>
      </c>
      <c r="D88">
        <v>23</v>
      </c>
      <c r="E88">
        <v>27218</v>
      </c>
      <c r="F88" s="3">
        <v>3.6415872897556201E-5</v>
      </c>
      <c r="G88">
        <v>7.9991610410437E-4</v>
      </c>
      <c r="H88">
        <v>284</v>
      </c>
      <c r="I88">
        <f t="shared" si="2"/>
        <v>4.4387092754378887</v>
      </c>
      <c r="J88">
        <f t="shared" si="3"/>
        <v>12.779603718659029</v>
      </c>
    </row>
    <row r="89" spans="1:10">
      <c r="A89" t="s">
        <v>1578</v>
      </c>
      <c r="B89">
        <v>4</v>
      </c>
      <c r="C89">
        <v>463</v>
      </c>
      <c r="D89">
        <v>12</v>
      </c>
      <c r="E89">
        <v>27218</v>
      </c>
      <c r="F89" s="3">
        <v>3.67154870958364E-5</v>
      </c>
      <c r="G89">
        <v>7.9991610410437E-4</v>
      </c>
      <c r="H89">
        <v>297</v>
      </c>
      <c r="I89">
        <f t="shared" si="2"/>
        <v>4.4351507057339639</v>
      </c>
      <c r="J89">
        <f t="shared" si="3"/>
        <v>19.595392368610515</v>
      </c>
    </row>
    <row r="90" spans="1:10">
      <c r="A90" t="s">
        <v>1579</v>
      </c>
      <c r="B90">
        <v>6</v>
      </c>
      <c r="C90">
        <v>463</v>
      </c>
      <c r="D90">
        <v>43</v>
      </c>
      <c r="E90">
        <v>27218</v>
      </c>
      <c r="F90" s="3">
        <v>8.3896090611901796E-5</v>
      </c>
      <c r="G90">
        <v>1.79835329714867E-3</v>
      </c>
      <c r="H90">
        <v>598</v>
      </c>
      <c r="I90">
        <f t="shared" si="2"/>
        <v>4.0762582759440722</v>
      </c>
      <c r="J90">
        <f t="shared" si="3"/>
        <v>8.2027223868602146</v>
      </c>
    </row>
    <row r="91" spans="1:10">
      <c r="A91" t="s">
        <v>1580</v>
      </c>
      <c r="B91">
        <v>7</v>
      </c>
      <c r="C91">
        <v>463</v>
      </c>
      <c r="D91">
        <v>65</v>
      </c>
      <c r="E91">
        <v>27218</v>
      </c>
      <c r="F91">
        <v>1.17102706706225E-4</v>
      </c>
      <c r="G91">
        <v>2.4158571663244499E-3</v>
      </c>
      <c r="H91">
        <v>468</v>
      </c>
      <c r="I91">
        <f t="shared" si="2"/>
        <v>3.9314330665502473</v>
      </c>
      <c r="J91">
        <f t="shared" si="3"/>
        <v>6.3308190729357037</v>
      </c>
    </row>
    <row r="92" spans="1:10">
      <c r="A92" t="s">
        <v>1581</v>
      </c>
      <c r="B92">
        <v>5</v>
      </c>
      <c r="C92">
        <v>463</v>
      </c>
      <c r="D92">
        <v>29</v>
      </c>
      <c r="E92">
        <v>27218</v>
      </c>
      <c r="F92">
        <v>1.18157047261918E-4</v>
      </c>
      <c r="G92">
        <v>2.4158571663244499E-3</v>
      </c>
      <c r="H92">
        <v>364</v>
      </c>
      <c r="I92">
        <f t="shared" si="2"/>
        <v>3.9275403705556053</v>
      </c>
      <c r="J92">
        <f t="shared" si="3"/>
        <v>10.135547776867504</v>
      </c>
    </row>
    <row r="93" spans="1:10">
      <c r="A93" t="s">
        <v>1582</v>
      </c>
      <c r="B93">
        <v>5</v>
      </c>
      <c r="C93">
        <v>463</v>
      </c>
      <c r="D93">
        <v>29</v>
      </c>
      <c r="E93">
        <v>27218</v>
      </c>
      <c r="F93">
        <v>1.18157047261918E-4</v>
      </c>
      <c r="G93">
        <v>2.4158571663244499E-3</v>
      </c>
      <c r="H93">
        <v>744</v>
      </c>
      <c r="I93">
        <f t="shared" si="2"/>
        <v>3.9275403705556053</v>
      </c>
      <c r="J93">
        <f t="shared" si="3"/>
        <v>10.135547776867504</v>
      </c>
    </row>
    <row r="94" spans="1:10">
      <c r="A94" t="s">
        <v>1583</v>
      </c>
      <c r="B94">
        <v>10</v>
      </c>
      <c r="C94">
        <v>463</v>
      </c>
      <c r="D94">
        <v>137</v>
      </c>
      <c r="E94">
        <v>27218</v>
      </c>
      <c r="F94">
        <v>1.2341941168993799E-4</v>
      </c>
      <c r="G94">
        <v>2.4492008146582301E-3</v>
      </c>
      <c r="H94">
        <v>128</v>
      </c>
      <c r="I94">
        <f t="shared" ref="I94:I125" si="4">-LOG(F94,10)</f>
        <v>3.9086165280919651</v>
      </c>
      <c r="J94">
        <f t="shared" ref="J94:J125" si="5">(B94/C94)/(D94/E94)</f>
        <v>4.2909618325424477</v>
      </c>
    </row>
    <row r="95" spans="1:10">
      <c r="A95" t="s">
        <v>1584</v>
      </c>
      <c r="B95">
        <v>6</v>
      </c>
      <c r="C95">
        <v>463</v>
      </c>
      <c r="D95">
        <v>46</v>
      </c>
      <c r="E95">
        <v>27218</v>
      </c>
      <c r="F95">
        <v>1.2347363023483901E-4</v>
      </c>
      <c r="G95">
        <v>2.4492008146582301E-3</v>
      </c>
      <c r="H95">
        <v>436</v>
      </c>
      <c r="I95">
        <f t="shared" si="4"/>
        <v>3.9084257830222597</v>
      </c>
      <c r="J95">
        <f t="shared" si="5"/>
        <v>7.6677622311954172</v>
      </c>
    </row>
    <row r="96" spans="1:10">
      <c r="A96" t="s">
        <v>1585</v>
      </c>
      <c r="B96">
        <v>5</v>
      </c>
      <c r="C96">
        <v>463</v>
      </c>
      <c r="D96">
        <v>30</v>
      </c>
      <c r="E96">
        <v>27218</v>
      </c>
      <c r="F96">
        <v>1.3981842941369299E-4</v>
      </c>
      <c r="G96">
        <v>2.7326278336882201E-3</v>
      </c>
      <c r="H96">
        <v>606</v>
      </c>
      <c r="I96">
        <f t="shared" si="4"/>
        <v>3.8544355806278192</v>
      </c>
      <c r="J96">
        <f t="shared" si="5"/>
        <v>9.7976961843052539</v>
      </c>
    </row>
    <row r="97" spans="1:10">
      <c r="A97" t="s">
        <v>1586</v>
      </c>
      <c r="B97">
        <v>8</v>
      </c>
      <c r="C97">
        <v>463</v>
      </c>
      <c r="D97">
        <v>91</v>
      </c>
      <c r="E97">
        <v>27218</v>
      </c>
      <c r="F97">
        <v>1.6336459846483101E-4</v>
      </c>
      <c r="G97">
        <v>3.0885242579012299E-3</v>
      </c>
      <c r="H97">
        <v>762</v>
      </c>
      <c r="I97">
        <f t="shared" si="4"/>
        <v>3.7868420503563711</v>
      </c>
      <c r="J97">
        <f t="shared" si="5"/>
        <v>5.1680155697434316</v>
      </c>
    </row>
    <row r="98" spans="1:10">
      <c r="A98" t="s">
        <v>1587</v>
      </c>
      <c r="B98">
        <v>4</v>
      </c>
      <c r="C98">
        <v>463</v>
      </c>
      <c r="D98">
        <v>17</v>
      </c>
      <c r="E98">
        <v>27218</v>
      </c>
      <c r="F98">
        <v>1.6500016727689099E-4</v>
      </c>
      <c r="G98">
        <v>3.0885242579012299E-3</v>
      </c>
      <c r="H98">
        <v>224</v>
      </c>
      <c r="I98">
        <f t="shared" si="4"/>
        <v>3.7825156154988577</v>
      </c>
      <c r="J98">
        <f t="shared" si="5"/>
        <v>13.832041671960363</v>
      </c>
    </row>
    <row r="99" spans="1:10">
      <c r="A99" t="s">
        <v>1588</v>
      </c>
      <c r="B99">
        <v>4</v>
      </c>
      <c r="C99">
        <v>463</v>
      </c>
      <c r="D99">
        <v>17</v>
      </c>
      <c r="E99">
        <v>27218</v>
      </c>
      <c r="F99">
        <v>1.6500016727689099E-4</v>
      </c>
      <c r="G99">
        <v>3.0885242579012299E-3</v>
      </c>
      <c r="H99">
        <v>287</v>
      </c>
      <c r="I99">
        <f t="shared" si="4"/>
        <v>3.7825156154988577</v>
      </c>
      <c r="J99">
        <f t="shared" si="5"/>
        <v>13.832041671960363</v>
      </c>
    </row>
    <row r="100" spans="1:10">
      <c r="A100" t="s">
        <v>1589</v>
      </c>
      <c r="B100">
        <v>6</v>
      </c>
      <c r="C100">
        <v>463</v>
      </c>
      <c r="D100">
        <v>49</v>
      </c>
      <c r="E100">
        <v>27218</v>
      </c>
      <c r="F100">
        <v>1.7658061839136101E-4</v>
      </c>
      <c r="G100">
        <v>3.2593839144738701E-3</v>
      </c>
      <c r="H100">
        <v>545</v>
      </c>
      <c r="I100">
        <f t="shared" si="4"/>
        <v>3.7530569665999622</v>
      </c>
      <c r="J100">
        <f t="shared" si="5"/>
        <v>7.1983074007140653</v>
      </c>
    </row>
    <row r="101" spans="1:10">
      <c r="A101" t="s">
        <v>1590</v>
      </c>
      <c r="B101">
        <v>18</v>
      </c>
      <c r="C101">
        <v>463</v>
      </c>
      <c r="D101">
        <v>408</v>
      </c>
      <c r="E101">
        <v>27218</v>
      </c>
      <c r="F101">
        <v>2.48299964551215E-4</v>
      </c>
      <c r="G101">
        <v>4.5204199025830703E-3</v>
      </c>
      <c r="H101">
        <v>1090</v>
      </c>
      <c r="I101">
        <f t="shared" si="4"/>
        <v>3.6050233424479035</v>
      </c>
      <c r="J101">
        <f t="shared" si="5"/>
        <v>2.5935078134925673</v>
      </c>
    </row>
    <row r="102" spans="1:10">
      <c r="A102" t="s">
        <v>1591</v>
      </c>
      <c r="B102">
        <v>4</v>
      </c>
      <c r="C102">
        <v>463</v>
      </c>
      <c r="D102">
        <v>19</v>
      </c>
      <c r="E102">
        <v>27218</v>
      </c>
      <c r="F102">
        <v>2.6156507961541198E-4</v>
      </c>
      <c r="G102">
        <v>4.6975674433632798E-3</v>
      </c>
      <c r="H102">
        <v>374</v>
      </c>
      <c r="I102">
        <f t="shared" si="4"/>
        <v>3.5824202371927312</v>
      </c>
      <c r="J102">
        <f t="shared" si="5"/>
        <v>12.376037285438219</v>
      </c>
    </row>
    <row r="103" spans="1:10">
      <c r="A103" t="s">
        <v>1592</v>
      </c>
      <c r="B103">
        <v>5</v>
      </c>
      <c r="C103">
        <v>463</v>
      </c>
      <c r="D103">
        <v>35</v>
      </c>
      <c r="E103">
        <v>27218</v>
      </c>
      <c r="F103">
        <v>2.9701474271660302E-4</v>
      </c>
      <c r="G103">
        <v>5.2631012409382E-3</v>
      </c>
      <c r="H103">
        <v>157</v>
      </c>
      <c r="I103">
        <f t="shared" si="4"/>
        <v>3.5272219933711257</v>
      </c>
      <c r="J103">
        <f t="shared" si="5"/>
        <v>8.3980253008330763</v>
      </c>
    </row>
    <row r="104" spans="1:10">
      <c r="A104" t="s">
        <v>1593</v>
      </c>
      <c r="B104">
        <v>14</v>
      </c>
      <c r="C104">
        <v>463</v>
      </c>
      <c r="D104">
        <v>279</v>
      </c>
      <c r="E104">
        <v>27218</v>
      </c>
      <c r="F104">
        <v>3.3450173508013301E-4</v>
      </c>
      <c r="G104">
        <v>5.7985421680361504E-3</v>
      </c>
      <c r="H104">
        <v>1244</v>
      </c>
      <c r="I104">
        <f t="shared" si="4"/>
        <v>3.4756016251793476</v>
      </c>
      <c r="J104">
        <f t="shared" si="5"/>
        <v>2.9498440124790015</v>
      </c>
    </row>
    <row r="105" spans="1:10">
      <c r="A105" t="s">
        <v>1594</v>
      </c>
      <c r="B105">
        <v>6</v>
      </c>
      <c r="C105">
        <v>463</v>
      </c>
      <c r="D105">
        <v>55</v>
      </c>
      <c r="E105">
        <v>27218</v>
      </c>
      <c r="F105">
        <v>3.3595767264016802E-4</v>
      </c>
      <c r="G105">
        <v>5.7985421680361504E-3</v>
      </c>
      <c r="H105">
        <v>532</v>
      </c>
      <c r="I105">
        <f t="shared" si="4"/>
        <v>3.4737154359933977</v>
      </c>
      <c r="J105">
        <f t="shared" si="5"/>
        <v>6.4130375024543493</v>
      </c>
    </row>
    <row r="106" spans="1:10">
      <c r="A106" t="s">
        <v>1595</v>
      </c>
      <c r="B106">
        <v>5</v>
      </c>
      <c r="C106">
        <v>463</v>
      </c>
      <c r="D106">
        <v>38</v>
      </c>
      <c r="E106">
        <v>27218</v>
      </c>
      <c r="F106">
        <v>4.4041682581339998E-4</v>
      </c>
      <c r="G106">
        <v>7.5040251475129299E-3</v>
      </c>
      <c r="H106">
        <v>285</v>
      </c>
      <c r="I106">
        <f t="shared" si="4"/>
        <v>3.3561360974697561</v>
      </c>
      <c r="J106">
        <f t="shared" si="5"/>
        <v>7.7350233033988856</v>
      </c>
    </row>
    <row r="107" spans="1:10">
      <c r="A107" t="s">
        <v>1596</v>
      </c>
      <c r="B107">
        <v>4</v>
      </c>
      <c r="C107">
        <v>463</v>
      </c>
      <c r="D107">
        <v>22</v>
      </c>
      <c r="E107">
        <v>27218</v>
      </c>
      <c r="F107">
        <v>4.7409823026799201E-4</v>
      </c>
      <c r="G107">
        <v>7.9756525066602794E-3</v>
      </c>
      <c r="H107">
        <v>278</v>
      </c>
      <c r="I107">
        <f t="shared" si="4"/>
        <v>3.3241316658290709</v>
      </c>
      <c r="J107">
        <f t="shared" si="5"/>
        <v>10.688395837423915</v>
      </c>
    </row>
    <row r="108" spans="1:10">
      <c r="A108" t="s">
        <v>1597</v>
      </c>
      <c r="B108">
        <v>3</v>
      </c>
      <c r="C108">
        <v>463</v>
      </c>
      <c r="D108">
        <v>10</v>
      </c>
      <c r="E108">
        <v>27218</v>
      </c>
      <c r="F108">
        <v>5.3690441462512703E-4</v>
      </c>
      <c r="G108">
        <v>8.9193245879599196E-3</v>
      </c>
      <c r="H108">
        <v>1290</v>
      </c>
      <c r="I108">
        <f t="shared" si="4"/>
        <v>3.2701030250934759</v>
      </c>
      <c r="J108">
        <f t="shared" si="5"/>
        <v>17.63585313174946</v>
      </c>
    </row>
    <row r="109" spans="1:10">
      <c r="A109" t="s">
        <v>1598</v>
      </c>
      <c r="B109">
        <v>5</v>
      </c>
      <c r="C109">
        <v>463</v>
      </c>
      <c r="D109">
        <v>41</v>
      </c>
      <c r="E109">
        <v>27218</v>
      </c>
      <c r="F109">
        <v>6.3062281412818095E-4</v>
      </c>
      <c r="G109">
        <v>1.03468854318068E-2</v>
      </c>
      <c r="H109">
        <v>1196</v>
      </c>
      <c r="I109">
        <f t="shared" si="4"/>
        <v>3.2002303217727732</v>
      </c>
      <c r="J109">
        <f t="shared" si="5"/>
        <v>7.1690459885160402</v>
      </c>
    </row>
    <row r="110" spans="1:10">
      <c r="A110" t="s">
        <v>1599</v>
      </c>
      <c r="B110">
        <v>3</v>
      </c>
      <c r="C110">
        <v>463</v>
      </c>
      <c r="D110">
        <v>11</v>
      </c>
      <c r="E110">
        <v>27218</v>
      </c>
      <c r="F110">
        <v>7.28939638495134E-4</v>
      </c>
      <c r="G110">
        <v>1.18141558482931E-2</v>
      </c>
      <c r="H110">
        <v>304</v>
      </c>
      <c r="I110">
        <f t="shared" si="4"/>
        <v>3.1373084329355718</v>
      </c>
      <c r="J110">
        <f t="shared" si="5"/>
        <v>16.032593756135871</v>
      </c>
    </row>
    <row r="111" spans="1:10">
      <c r="A111" t="s">
        <v>1600</v>
      </c>
      <c r="B111">
        <v>4</v>
      </c>
      <c r="C111">
        <v>463</v>
      </c>
      <c r="D111">
        <v>27</v>
      </c>
      <c r="E111">
        <v>27218</v>
      </c>
      <c r="F111">
        <v>1.06356068464041E-3</v>
      </c>
      <c r="G111">
        <v>1.7029784938398899E-2</v>
      </c>
      <c r="H111">
        <v>1141</v>
      </c>
      <c r="I111">
        <f t="shared" si="4"/>
        <v>2.9732377250818254</v>
      </c>
      <c r="J111">
        <f t="shared" si="5"/>
        <v>8.709063274938007</v>
      </c>
    </row>
    <row r="112" spans="1:10">
      <c r="A112" t="s">
        <v>1601</v>
      </c>
      <c r="B112">
        <v>4</v>
      </c>
      <c r="C112">
        <v>463</v>
      </c>
      <c r="D112">
        <v>28</v>
      </c>
      <c r="E112">
        <v>27218</v>
      </c>
      <c r="F112">
        <v>1.22429354963707E-3</v>
      </c>
      <c r="G112">
        <v>1.93700729460437E-2</v>
      </c>
      <c r="H112">
        <v>1251</v>
      </c>
      <c r="I112">
        <f t="shared" si="4"/>
        <v>2.912114438642659</v>
      </c>
      <c r="J112">
        <f t="shared" si="5"/>
        <v>8.3980253008330763</v>
      </c>
    </row>
    <row r="113" spans="1:10">
      <c r="A113" t="s">
        <v>1602</v>
      </c>
      <c r="B113">
        <v>3</v>
      </c>
      <c r="C113">
        <v>463</v>
      </c>
      <c r="D113">
        <v>14</v>
      </c>
      <c r="E113">
        <v>27218</v>
      </c>
      <c r="F113">
        <v>1.5481498660468399E-3</v>
      </c>
      <c r="G113">
        <v>2.3924315953212202E-2</v>
      </c>
      <c r="H113">
        <v>192</v>
      </c>
      <c r="I113">
        <f t="shared" si="4"/>
        <v>2.8101870004704415</v>
      </c>
      <c r="J113">
        <f t="shared" si="5"/>
        <v>12.597037951249614</v>
      </c>
    </row>
    <row r="114" spans="1:10">
      <c r="A114" t="s">
        <v>1603</v>
      </c>
      <c r="B114">
        <v>3</v>
      </c>
      <c r="C114">
        <v>463</v>
      </c>
      <c r="D114">
        <v>14</v>
      </c>
      <c r="E114">
        <v>27218</v>
      </c>
      <c r="F114">
        <v>1.5481498660468399E-3</v>
      </c>
      <c r="G114">
        <v>2.3924315953212202E-2</v>
      </c>
      <c r="H114">
        <v>745</v>
      </c>
      <c r="I114">
        <f t="shared" si="4"/>
        <v>2.8101870004704415</v>
      </c>
      <c r="J114">
        <f t="shared" si="5"/>
        <v>12.597037951249614</v>
      </c>
    </row>
    <row r="115" spans="1:10">
      <c r="A115" t="s">
        <v>1604</v>
      </c>
      <c r="B115">
        <v>6</v>
      </c>
      <c r="C115">
        <v>463</v>
      </c>
      <c r="D115">
        <v>79</v>
      </c>
      <c r="E115">
        <v>27218</v>
      </c>
      <c r="F115">
        <v>2.2890754870185299E-3</v>
      </c>
      <c r="G115">
        <v>3.4570242298268501E-2</v>
      </c>
      <c r="H115">
        <v>131</v>
      </c>
      <c r="I115">
        <f t="shared" si="4"/>
        <v>2.6403398853267488</v>
      </c>
      <c r="J115">
        <f t="shared" si="5"/>
        <v>4.4647729447466986</v>
      </c>
    </row>
    <row r="116" spans="1:10">
      <c r="A116" t="s">
        <v>1605</v>
      </c>
      <c r="B116">
        <v>6</v>
      </c>
      <c r="C116">
        <v>463</v>
      </c>
      <c r="D116">
        <v>79</v>
      </c>
      <c r="E116">
        <v>27218</v>
      </c>
      <c r="F116">
        <v>2.2890754870185299E-3</v>
      </c>
      <c r="G116">
        <v>3.4570242298268501E-2</v>
      </c>
      <c r="H116">
        <v>862</v>
      </c>
      <c r="I116">
        <f t="shared" si="4"/>
        <v>2.6403398853267488</v>
      </c>
      <c r="J116">
        <f t="shared" si="5"/>
        <v>4.4647729447466986</v>
      </c>
    </row>
    <row r="117" spans="1:10">
      <c r="A117" t="s">
        <v>1606</v>
      </c>
      <c r="B117">
        <v>4</v>
      </c>
      <c r="C117">
        <v>463</v>
      </c>
      <c r="D117">
        <v>34</v>
      </c>
      <c r="E117">
        <v>27218</v>
      </c>
      <c r="F117">
        <v>2.5590966729388299E-3</v>
      </c>
      <c r="G117">
        <v>3.8213926722873201E-2</v>
      </c>
      <c r="H117">
        <v>547</v>
      </c>
      <c r="I117">
        <f t="shared" si="4"/>
        <v>2.5919133078092327</v>
      </c>
      <c r="J117">
        <f t="shared" si="5"/>
        <v>6.9160208359801816</v>
      </c>
    </row>
    <row r="118" spans="1:10">
      <c r="A118" t="s">
        <v>1607</v>
      </c>
      <c r="B118">
        <v>4</v>
      </c>
      <c r="C118">
        <v>463</v>
      </c>
      <c r="D118">
        <v>37</v>
      </c>
      <c r="E118">
        <v>27218</v>
      </c>
      <c r="F118">
        <v>3.5014384548225702E-3</v>
      </c>
      <c r="G118">
        <v>5.1704574516213297E-2</v>
      </c>
      <c r="H118">
        <v>209</v>
      </c>
      <c r="I118">
        <f t="shared" si="4"/>
        <v>2.4557535028918429</v>
      </c>
      <c r="J118">
        <f t="shared" si="5"/>
        <v>6.3552623898196252</v>
      </c>
    </row>
    <row r="119" spans="1:10">
      <c r="A119" t="s">
        <v>1608</v>
      </c>
      <c r="B119">
        <v>3</v>
      </c>
      <c r="C119">
        <v>463</v>
      </c>
      <c r="D119">
        <v>20</v>
      </c>
      <c r="E119">
        <v>27218</v>
      </c>
      <c r="F119">
        <v>4.4952425621995803E-3</v>
      </c>
      <c r="G119">
        <v>6.5650300716079593E-2</v>
      </c>
      <c r="H119">
        <v>321</v>
      </c>
      <c r="I119">
        <f t="shared" si="4"/>
        <v>2.3472468688734458</v>
      </c>
      <c r="J119">
        <f t="shared" si="5"/>
        <v>8.8179265658747301</v>
      </c>
    </row>
    <row r="120" spans="1:10">
      <c r="A120" t="s">
        <v>1609</v>
      </c>
      <c r="B120">
        <v>3</v>
      </c>
      <c r="C120">
        <v>463</v>
      </c>
      <c r="D120">
        <v>21</v>
      </c>
      <c r="E120">
        <v>27218</v>
      </c>
      <c r="F120">
        <v>5.1789240765313799E-3</v>
      </c>
      <c r="G120">
        <v>7.4812935844676201E-2</v>
      </c>
      <c r="H120">
        <v>362</v>
      </c>
      <c r="I120">
        <f t="shared" si="4"/>
        <v>2.2857604557295783</v>
      </c>
      <c r="J120">
        <f t="shared" si="5"/>
        <v>8.3980253008330763</v>
      </c>
    </row>
    <row r="121" spans="1:10">
      <c r="A121" t="s">
        <v>1610</v>
      </c>
      <c r="B121">
        <v>7</v>
      </c>
      <c r="C121">
        <v>463</v>
      </c>
      <c r="D121">
        <v>126</v>
      </c>
      <c r="E121">
        <v>27218</v>
      </c>
      <c r="F121">
        <v>5.8771948997428797E-3</v>
      </c>
      <c r="G121">
        <v>8.3987010986648306E-2</v>
      </c>
      <c r="H121">
        <v>749</v>
      </c>
      <c r="I121">
        <f t="shared" si="4"/>
        <v>2.2308299069579913</v>
      </c>
      <c r="J121">
        <f t="shared" si="5"/>
        <v>3.2658987281017522</v>
      </c>
    </row>
    <row r="122" spans="1:10">
      <c r="A122" t="s">
        <v>1611</v>
      </c>
      <c r="B122">
        <v>4</v>
      </c>
      <c r="C122">
        <v>463</v>
      </c>
      <c r="D122">
        <v>43</v>
      </c>
      <c r="E122">
        <v>27218</v>
      </c>
      <c r="F122">
        <v>6.0405879925907301E-3</v>
      </c>
      <c r="G122">
        <v>8.5403632363330706E-2</v>
      </c>
      <c r="H122">
        <v>1135</v>
      </c>
      <c r="I122">
        <f t="shared" si="4"/>
        <v>2.2189207849701518</v>
      </c>
      <c r="J122">
        <f t="shared" si="5"/>
        <v>5.4684815912401428</v>
      </c>
    </row>
    <row r="123" spans="1:10">
      <c r="A123" t="s">
        <v>1612</v>
      </c>
      <c r="B123">
        <v>6</v>
      </c>
      <c r="C123">
        <v>463</v>
      </c>
      <c r="D123">
        <v>97</v>
      </c>
      <c r="E123">
        <v>27218</v>
      </c>
      <c r="F123">
        <v>6.31020597798159E-3</v>
      </c>
      <c r="G123">
        <v>8.8276460470921303E-2</v>
      </c>
      <c r="H123">
        <v>132</v>
      </c>
      <c r="I123">
        <f t="shared" si="4"/>
        <v>2.1999564642676273</v>
      </c>
      <c r="J123">
        <f t="shared" si="5"/>
        <v>3.636258377680301</v>
      </c>
    </row>
    <row r="124" spans="1:10">
      <c r="A124" t="s">
        <v>1613</v>
      </c>
      <c r="B124">
        <v>16</v>
      </c>
      <c r="C124">
        <v>463</v>
      </c>
      <c r="D124">
        <v>466</v>
      </c>
      <c r="E124">
        <v>27218</v>
      </c>
      <c r="F124">
        <v>6.6100474790397497E-3</v>
      </c>
      <c r="G124">
        <v>9.1507844787956497E-2</v>
      </c>
      <c r="H124">
        <v>1218</v>
      </c>
      <c r="I124">
        <f t="shared" si="4"/>
        <v>2.1797954210270802</v>
      </c>
      <c r="J124">
        <f t="shared" si="5"/>
        <v>2.0184095143633147</v>
      </c>
    </row>
    <row r="125" spans="1:10">
      <c r="A125" t="s">
        <v>1614</v>
      </c>
      <c r="B125">
        <v>3</v>
      </c>
      <c r="C125">
        <v>463</v>
      </c>
      <c r="D125">
        <v>23</v>
      </c>
      <c r="E125">
        <v>27218</v>
      </c>
      <c r="F125">
        <v>6.7251237300596503E-3</v>
      </c>
      <c r="G125">
        <v>9.21411282190647E-2</v>
      </c>
      <c r="H125">
        <v>232</v>
      </c>
      <c r="I125">
        <f t="shared" si="4"/>
        <v>2.1722997210225308</v>
      </c>
      <c r="J125">
        <f t="shared" si="5"/>
        <v>7.6677622311954172</v>
      </c>
    </row>
    <row r="128" spans="1:10">
      <c r="A128" s="1" t="s">
        <v>1635</v>
      </c>
    </row>
    <row r="129" spans="1:10" ht="34">
      <c r="A129" s="7" t="s">
        <v>1517</v>
      </c>
      <c r="B129" s="7" t="s">
        <v>1488</v>
      </c>
      <c r="C129" s="7" t="s">
        <v>1489</v>
      </c>
      <c r="D129" s="7" t="s">
        <v>1490</v>
      </c>
      <c r="E129" s="7" t="s">
        <v>1491</v>
      </c>
      <c r="F129" s="7" t="s">
        <v>1492</v>
      </c>
      <c r="G129" s="7" t="s">
        <v>1493</v>
      </c>
      <c r="H129" s="7" t="s">
        <v>1494</v>
      </c>
      <c r="I129" s="7" t="s">
        <v>1495</v>
      </c>
      <c r="J129" s="7" t="s">
        <v>1496</v>
      </c>
    </row>
    <row r="130" spans="1:10">
      <c r="A130" t="s">
        <v>1616</v>
      </c>
      <c r="B130">
        <v>19</v>
      </c>
      <c r="C130">
        <v>294</v>
      </c>
      <c r="D130">
        <v>70</v>
      </c>
      <c r="E130">
        <v>27218</v>
      </c>
      <c r="F130" s="3">
        <v>9.3288162130485704E-22</v>
      </c>
      <c r="G130" s="3">
        <v>1.23979967471416E-18</v>
      </c>
      <c r="H130">
        <v>67</v>
      </c>
      <c r="I130">
        <f>-LOG(F130,10)</f>
        <v>21.030173462872867</v>
      </c>
      <c r="J130">
        <f>(B130/C130)/(D130/E130)</f>
        <v>25.12837706511176</v>
      </c>
    </row>
    <row r="131" spans="1:10">
      <c r="A131" t="s">
        <v>1617</v>
      </c>
      <c r="B131">
        <v>15</v>
      </c>
      <c r="C131">
        <v>294</v>
      </c>
      <c r="D131">
        <v>72</v>
      </c>
      <c r="E131">
        <v>27218</v>
      </c>
      <c r="F131" s="3">
        <v>1.4788708360425299E-15</v>
      </c>
      <c r="G131" s="3">
        <v>9.8270967055026305E-13</v>
      </c>
      <c r="H131">
        <v>68</v>
      </c>
      <c r="I131">
        <f t="shared" ref="I131:I149" si="6">-LOG(F131,10)</f>
        <v>14.830069755444338</v>
      </c>
      <c r="J131">
        <f t="shared" ref="J131:J149" si="7">(B131/C131)/(D131/E131)</f>
        <v>19.287131519274375</v>
      </c>
    </row>
    <row r="132" spans="1:10">
      <c r="A132" t="s">
        <v>1618</v>
      </c>
      <c r="B132">
        <v>13</v>
      </c>
      <c r="C132">
        <v>294</v>
      </c>
      <c r="D132">
        <v>64</v>
      </c>
      <c r="E132">
        <v>27218</v>
      </c>
      <c r="F132" s="3">
        <v>1.6782570194489801E-13</v>
      </c>
      <c r="G132" s="3">
        <v>6.5078292813703197E-11</v>
      </c>
      <c r="H132">
        <v>60</v>
      </c>
      <c r="I132">
        <f t="shared" si="6"/>
        <v>12.775141527666602</v>
      </c>
      <c r="J132">
        <f t="shared" si="7"/>
        <v>18.804953231292519</v>
      </c>
    </row>
    <row r="133" spans="1:10">
      <c r="A133" t="s">
        <v>1619</v>
      </c>
      <c r="B133">
        <v>17</v>
      </c>
      <c r="C133">
        <v>294</v>
      </c>
      <c r="D133">
        <v>139</v>
      </c>
      <c r="E133">
        <v>27218</v>
      </c>
      <c r="F133" s="3">
        <v>1.9587146068834699E-13</v>
      </c>
      <c r="G133" s="3">
        <v>6.5078292813703197E-11</v>
      </c>
      <c r="H133">
        <v>856</v>
      </c>
      <c r="I133">
        <f t="shared" si="6"/>
        <v>12.708028837963854</v>
      </c>
      <c r="J133">
        <f t="shared" si="7"/>
        <v>11.322517496207116</v>
      </c>
    </row>
    <row r="134" spans="1:10">
      <c r="A134" t="s">
        <v>1620</v>
      </c>
      <c r="B134">
        <v>10</v>
      </c>
      <c r="C134">
        <v>294</v>
      </c>
      <c r="D134">
        <v>50</v>
      </c>
      <c r="E134">
        <v>27218</v>
      </c>
      <c r="F134" s="3">
        <v>1.30202197692867E-10</v>
      </c>
      <c r="G134" s="3">
        <v>3.4607744146763902E-8</v>
      </c>
      <c r="H134">
        <v>29</v>
      </c>
      <c r="I134">
        <f t="shared" si="6"/>
        <v>9.8853816852161369</v>
      </c>
      <c r="J134">
        <f t="shared" si="7"/>
        <v>18.515646258503402</v>
      </c>
    </row>
    <row r="135" spans="1:10">
      <c r="A135" t="s">
        <v>1621</v>
      </c>
      <c r="B135">
        <v>9</v>
      </c>
      <c r="C135">
        <v>294</v>
      </c>
      <c r="D135">
        <v>55</v>
      </c>
      <c r="E135">
        <v>27218</v>
      </c>
      <c r="F135" s="3">
        <v>7.2895298407796701E-9</v>
      </c>
      <c r="G135" s="3">
        <v>1.6146308597327E-6</v>
      </c>
      <c r="H135">
        <v>11</v>
      </c>
      <c r="I135">
        <f t="shared" si="6"/>
        <v>8.1373004818520798</v>
      </c>
      <c r="J135">
        <f t="shared" si="7"/>
        <v>15.149165120593693</v>
      </c>
    </row>
    <row r="136" spans="1:10">
      <c r="A136" t="s">
        <v>1622</v>
      </c>
      <c r="B136">
        <v>9</v>
      </c>
      <c r="C136">
        <v>294</v>
      </c>
      <c r="D136">
        <v>70</v>
      </c>
      <c r="E136">
        <v>27218</v>
      </c>
      <c r="F136" s="3">
        <v>6.4715086274984404E-8</v>
      </c>
      <c r="G136" s="3">
        <v>1.2286621379922E-5</v>
      </c>
      <c r="H136">
        <v>876</v>
      </c>
      <c r="I136">
        <f t="shared" si="6"/>
        <v>7.1889944655100253</v>
      </c>
      <c r="J136">
        <f t="shared" si="7"/>
        <v>11.902915451895044</v>
      </c>
    </row>
    <row r="137" spans="1:10">
      <c r="A137" t="s">
        <v>1623</v>
      </c>
      <c r="B137">
        <v>8</v>
      </c>
      <c r="C137">
        <v>294</v>
      </c>
      <c r="D137">
        <v>58</v>
      </c>
      <c r="E137">
        <v>27218</v>
      </c>
      <c r="F137" s="3">
        <v>2.02228524053631E-7</v>
      </c>
      <c r="G137" s="3">
        <v>3.3212530974006598E-5</v>
      </c>
      <c r="H137">
        <v>44</v>
      </c>
      <c r="I137">
        <f t="shared" si="6"/>
        <v>6.6941575877884958</v>
      </c>
      <c r="J137">
        <f t="shared" si="7"/>
        <v>12.769411212760966</v>
      </c>
    </row>
    <row r="138" spans="1:10">
      <c r="A138" t="s">
        <v>1624</v>
      </c>
      <c r="B138">
        <v>6</v>
      </c>
      <c r="C138">
        <v>294</v>
      </c>
      <c r="D138">
        <v>25</v>
      </c>
      <c r="E138">
        <v>27218</v>
      </c>
      <c r="F138" s="3">
        <v>2.2491555964338499E-7</v>
      </c>
      <c r="G138" s="3">
        <v>3.3212530974006598E-5</v>
      </c>
      <c r="H138">
        <v>7</v>
      </c>
      <c r="I138">
        <f t="shared" si="6"/>
        <v>6.6479804990618483</v>
      </c>
      <c r="J138">
        <f t="shared" si="7"/>
        <v>22.218775510204079</v>
      </c>
    </row>
    <row r="139" spans="1:10">
      <c r="A139" t="s">
        <v>1625</v>
      </c>
      <c r="B139">
        <v>6</v>
      </c>
      <c r="C139">
        <v>294</v>
      </c>
      <c r="D139">
        <v>28</v>
      </c>
      <c r="E139">
        <v>27218</v>
      </c>
      <c r="F139" s="3">
        <v>4.6559478891654199E-7</v>
      </c>
      <c r="G139" s="3">
        <v>6.1877547447008397E-5</v>
      </c>
      <c r="H139">
        <v>4</v>
      </c>
      <c r="I139">
        <f t="shared" si="6"/>
        <v>6.3319918890915341</v>
      </c>
      <c r="J139">
        <f t="shared" si="7"/>
        <v>19.83819241982507</v>
      </c>
    </row>
    <row r="140" spans="1:10">
      <c r="A140" t="s">
        <v>1626</v>
      </c>
      <c r="B140">
        <v>8</v>
      </c>
      <c r="C140">
        <v>294</v>
      </c>
      <c r="D140">
        <v>70</v>
      </c>
      <c r="E140">
        <v>27218</v>
      </c>
      <c r="F140" s="3">
        <v>8.9039112690068198E-7</v>
      </c>
      <c r="G140">
        <v>1.07575437059182E-4</v>
      </c>
      <c r="H140">
        <v>1263</v>
      </c>
      <c r="I140">
        <f t="shared" si="6"/>
        <v>6.0504191765678579</v>
      </c>
      <c r="J140">
        <f t="shared" si="7"/>
        <v>10.580369290573373</v>
      </c>
    </row>
    <row r="141" spans="1:10">
      <c r="A141" t="s">
        <v>1627</v>
      </c>
      <c r="B141">
        <v>5</v>
      </c>
      <c r="C141">
        <v>294</v>
      </c>
      <c r="D141">
        <v>18</v>
      </c>
      <c r="E141">
        <v>27218</v>
      </c>
      <c r="F141" s="3">
        <v>1.0852438677981001E-6</v>
      </c>
      <c r="G141">
        <v>1.2019075835864E-4</v>
      </c>
      <c r="H141">
        <v>1241</v>
      </c>
      <c r="I141">
        <f t="shared" si="6"/>
        <v>5.9644726594758746</v>
      </c>
      <c r="J141">
        <f t="shared" si="7"/>
        <v>25.716175359032505</v>
      </c>
    </row>
    <row r="142" spans="1:10">
      <c r="A142" t="s">
        <v>1628</v>
      </c>
      <c r="B142">
        <v>7</v>
      </c>
      <c r="C142">
        <v>294</v>
      </c>
      <c r="D142">
        <v>51</v>
      </c>
      <c r="E142">
        <v>27218</v>
      </c>
      <c r="F142" s="3">
        <v>1.23145751515442E-6</v>
      </c>
      <c r="G142">
        <v>1.2589284904924799E-4</v>
      </c>
      <c r="H142">
        <v>69</v>
      </c>
      <c r="I142">
        <f t="shared" si="6"/>
        <v>5.9095805665713419</v>
      </c>
      <c r="J142">
        <f t="shared" si="7"/>
        <v>12.706816059757235</v>
      </c>
    </row>
    <row r="143" spans="1:10">
      <c r="A143" t="s">
        <v>1629</v>
      </c>
      <c r="B143">
        <v>6</v>
      </c>
      <c r="C143">
        <v>294</v>
      </c>
      <c r="D143">
        <v>41</v>
      </c>
      <c r="E143">
        <v>27218</v>
      </c>
      <c r="F143" s="3">
        <v>4.9387412154327897E-6</v>
      </c>
      <c r="G143">
        <v>4.6882764823644098E-4</v>
      </c>
      <c r="H143">
        <v>61</v>
      </c>
      <c r="I143">
        <f t="shared" si="6"/>
        <v>5.3063837297918859</v>
      </c>
      <c r="J143">
        <f t="shared" si="7"/>
        <v>13.548033847685415</v>
      </c>
    </row>
    <row r="144" spans="1:10">
      <c r="A144" t="s">
        <v>1630</v>
      </c>
      <c r="B144">
        <v>5</v>
      </c>
      <c r="C144">
        <v>294</v>
      </c>
      <c r="D144">
        <v>29</v>
      </c>
      <c r="E144">
        <v>27218</v>
      </c>
      <c r="F144" s="3">
        <v>1.36460961609392E-5</v>
      </c>
      <c r="G144">
        <v>1.20904411985922E-3</v>
      </c>
      <c r="H144">
        <v>45</v>
      </c>
      <c r="I144">
        <f t="shared" si="6"/>
        <v>4.8649915726707889</v>
      </c>
      <c r="J144">
        <f t="shared" si="7"/>
        <v>15.961764015951209</v>
      </c>
    </row>
    <row r="145" spans="1:10">
      <c r="A145" t="s">
        <v>1631</v>
      </c>
      <c r="B145">
        <v>6</v>
      </c>
      <c r="C145">
        <v>294</v>
      </c>
      <c r="D145">
        <v>51</v>
      </c>
      <c r="E145">
        <v>27218</v>
      </c>
      <c r="F145" s="3">
        <v>1.8069073848519699E-5</v>
      </c>
      <c r="G145">
        <v>1.50086244654267E-3</v>
      </c>
      <c r="H145">
        <v>864</v>
      </c>
      <c r="I145">
        <f t="shared" si="6"/>
        <v>4.7430641071394177</v>
      </c>
      <c r="J145">
        <f t="shared" si="7"/>
        <v>10.891556622649059</v>
      </c>
    </row>
    <row r="146" spans="1:10">
      <c r="A146" t="s">
        <v>1632</v>
      </c>
      <c r="B146">
        <v>6</v>
      </c>
      <c r="C146">
        <v>294</v>
      </c>
      <c r="D146">
        <v>52</v>
      </c>
      <c r="E146">
        <v>27218</v>
      </c>
      <c r="F146" s="3">
        <v>2.0242002430788701E-5</v>
      </c>
      <c r="G146">
        <v>1.5824483076775401E-3</v>
      </c>
      <c r="H146">
        <v>30</v>
      </c>
      <c r="I146">
        <f t="shared" si="6"/>
        <v>4.6937465273250289</v>
      </c>
      <c r="J146">
        <f t="shared" si="7"/>
        <v>10.682103610675039</v>
      </c>
    </row>
    <row r="147" spans="1:10">
      <c r="A147" t="s">
        <v>1633</v>
      </c>
      <c r="B147">
        <v>3</v>
      </c>
      <c r="C147">
        <v>294</v>
      </c>
      <c r="D147">
        <v>10</v>
      </c>
      <c r="E147">
        <v>27218</v>
      </c>
      <c r="F147">
        <v>1.4152006373740201E-4</v>
      </c>
      <c r="G147">
        <v>1.04488980392782E-2</v>
      </c>
      <c r="H147">
        <v>1203</v>
      </c>
      <c r="I147">
        <f t="shared" si="6"/>
        <v>3.8491819845019806</v>
      </c>
      <c r="J147">
        <f t="shared" si="7"/>
        <v>27.7734693877551</v>
      </c>
    </row>
    <row r="148" spans="1:10">
      <c r="A148" t="s">
        <v>1634</v>
      </c>
      <c r="B148">
        <v>4</v>
      </c>
      <c r="C148">
        <v>294</v>
      </c>
      <c r="D148">
        <v>31</v>
      </c>
      <c r="E148">
        <v>27218</v>
      </c>
      <c r="F148">
        <v>3.3345270274541501E-4</v>
      </c>
      <c r="G148">
        <v>2.3324139049929301E-2</v>
      </c>
      <c r="H148">
        <v>717</v>
      </c>
      <c r="I148">
        <f t="shared" si="6"/>
        <v>3.4769657581293805</v>
      </c>
      <c r="J148">
        <f t="shared" si="7"/>
        <v>11.945578231292517</v>
      </c>
    </row>
    <row r="149" spans="1:10">
      <c r="A149" t="s">
        <v>1498</v>
      </c>
      <c r="B149">
        <v>18</v>
      </c>
      <c r="C149">
        <v>294</v>
      </c>
      <c r="D149">
        <v>753</v>
      </c>
      <c r="E149">
        <v>27218</v>
      </c>
      <c r="F149">
        <v>1.5102410300169399E-3</v>
      </c>
      <c r="G149">
        <v>0.10035551644462599</v>
      </c>
      <c r="H149">
        <v>1327</v>
      </c>
      <c r="I149">
        <f t="shared" si="6"/>
        <v>2.8209537350560128</v>
      </c>
      <c r="J149">
        <f t="shared" si="7"/>
        <v>2.213025449223514</v>
      </c>
    </row>
    <row r="152" spans="1:10">
      <c r="A152" s="1" t="s">
        <v>1660</v>
      </c>
    </row>
    <row r="153" spans="1:10" ht="34">
      <c r="A153" s="7" t="s">
        <v>1517</v>
      </c>
      <c r="B153" s="7" t="s">
        <v>1488</v>
      </c>
      <c r="C153" s="7" t="s">
        <v>1489</v>
      </c>
      <c r="D153" s="7" t="s">
        <v>1490</v>
      </c>
      <c r="E153" s="7" t="s">
        <v>1491</v>
      </c>
      <c r="F153" s="7" t="s">
        <v>1492</v>
      </c>
      <c r="G153" s="7" t="s">
        <v>1493</v>
      </c>
      <c r="H153" s="7" t="s">
        <v>1494</v>
      </c>
      <c r="I153" s="7" t="s">
        <v>1495</v>
      </c>
      <c r="J153" s="7" t="s">
        <v>1496</v>
      </c>
    </row>
    <row r="154" spans="1:10">
      <c r="A154" t="s">
        <v>1636</v>
      </c>
      <c r="B154">
        <v>3</v>
      </c>
      <c r="C154">
        <v>131</v>
      </c>
      <c r="D154">
        <v>64</v>
      </c>
      <c r="E154">
        <v>27218</v>
      </c>
      <c r="F154">
        <v>3.6645723534596301E-3</v>
      </c>
      <c r="G154">
        <v>1</v>
      </c>
      <c r="H154">
        <v>981</v>
      </c>
      <c r="I154">
        <f>-LOG(F154,10)</f>
        <v>2.4359766991590228</v>
      </c>
      <c r="J154">
        <f>(B154/C154)/(D154/E154)</f>
        <v>9.7392652671755719</v>
      </c>
    </row>
    <row r="155" spans="1:10">
      <c r="A155" t="s">
        <v>1637</v>
      </c>
      <c r="B155">
        <v>3</v>
      </c>
      <c r="C155">
        <v>131</v>
      </c>
      <c r="D155">
        <v>78</v>
      </c>
      <c r="E155">
        <v>27218</v>
      </c>
      <c r="F155">
        <v>6.3728764395287497E-3</v>
      </c>
      <c r="G155">
        <v>1</v>
      </c>
      <c r="H155">
        <v>899</v>
      </c>
      <c r="I155">
        <f t="shared" ref="I155:I177" si="8">-LOG(F155,10)</f>
        <v>2.1956645017540977</v>
      </c>
      <c r="J155">
        <f t="shared" ref="J155:J177" si="9">(B155/C155)/(D155/E155)</f>
        <v>7.9911920140927775</v>
      </c>
    </row>
    <row r="156" spans="1:10">
      <c r="A156" t="s">
        <v>1514</v>
      </c>
      <c r="B156">
        <v>5</v>
      </c>
      <c r="C156">
        <v>131</v>
      </c>
      <c r="D156">
        <v>275</v>
      </c>
      <c r="E156">
        <v>27218</v>
      </c>
      <c r="F156">
        <v>1.0774792831533901E-2</v>
      </c>
      <c r="G156">
        <v>1</v>
      </c>
      <c r="H156">
        <v>1326</v>
      </c>
      <c r="I156">
        <f t="shared" si="8"/>
        <v>1.9675910713283999</v>
      </c>
      <c r="J156">
        <f t="shared" si="9"/>
        <v>3.7776544066620406</v>
      </c>
    </row>
    <row r="157" spans="1:10">
      <c r="A157" t="s">
        <v>1638</v>
      </c>
      <c r="B157">
        <v>2</v>
      </c>
      <c r="C157">
        <v>131</v>
      </c>
      <c r="D157">
        <v>34</v>
      </c>
      <c r="E157">
        <v>27218</v>
      </c>
      <c r="F157">
        <v>1.1661402454109999E-2</v>
      </c>
      <c r="G157">
        <v>1</v>
      </c>
      <c r="H157">
        <v>440</v>
      </c>
      <c r="I157">
        <f t="shared" si="8"/>
        <v>1.9332492161761163</v>
      </c>
      <c r="J157">
        <f t="shared" si="9"/>
        <v>12.22182308037719</v>
      </c>
    </row>
    <row r="158" spans="1:10">
      <c r="A158" t="s">
        <v>1639</v>
      </c>
      <c r="B158">
        <v>2</v>
      </c>
      <c r="C158">
        <v>131</v>
      </c>
      <c r="D158">
        <v>34</v>
      </c>
      <c r="E158">
        <v>27218</v>
      </c>
      <c r="F158">
        <v>1.1661402454109999E-2</v>
      </c>
      <c r="G158">
        <v>1</v>
      </c>
      <c r="H158">
        <v>1112</v>
      </c>
      <c r="I158">
        <f t="shared" si="8"/>
        <v>1.9332492161761163</v>
      </c>
      <c r="J158">
        <f t="shared" si="9"/>
        <v>12.22182308037719</v>
      </c>
    </row>
    <row r="159" spans="1:10">
      <c r="A159" t="s">
        <v>1640</v>
      </c>
      <c r="B159">
        <v>2</v>
      </c>
      <c r="C159">
        <v>131</v>
      </c>
      <c r="D159">
        <v>39</v>
      </c>
      <c r="E159">
        <v>27218</v>
      </c>
      <c r="F159">
        <v>1.5164254512520001E-2</v>
      </c>
      <c r="G159">
        <v>1</v>
      </c>
      <c r="H159">
        <v>978</v>
      </c>
      <c r="I159">
        <f t="shared" si="8"/>
        <v>1.8191789351097927</v>
      </c>
      <c r="J159">
        <f t="shared" si="9"/>
        <v>10.654922685457036</v>
      </c>
    </row>
    <row r="160" spans="1:10">
      <c r="A160" t="s">
        <v>1641</v>
      </c>
      <c r="B160">
        <v>3</v>
      </c>
      <c r="C160">
        <v>131</v>
      </c>
      <c r="D160">
        <v>108</v>
      </c>
      <c r="E160">
        <v>27218</v>
      </c>
      <c r="F160">
        <v>1.54135760467744E-2</v>
      </c>
      <c r="G160">
        <v>1</v>
      </c>
      <c r="H160">
        <v>1211</v>
      </c>
      <c r="I160">
        <f t="shared" si="8"/>
        <v>1.8120965905348145</v>
      </c>
      <c r="J160">
        <f t="shared" si="9"/>
        <v>5.7714164546225621</v>
      </c>
    </row>
    <row r="161" spans="1:10">
      <c r="A161" t="s">
        <v>1642</v>
      </c>
      <c r="B161">
        <v>2</v>
      </c>
      <c r="C161">
        <v>131</v>
      </c>
      <c r="D161">
        <v>43</v>
      </c>
      <c r="E161">
        <v>27218</v>
      </c>
      <c r="F161">
        <v>1.8250381756866298E-2</v>
      </c>
      <c r="G161">
        <v>1</v>
      </c>
      <c r="H161">
        <v>916</v>
      </c>
      <c r="I161">
        <f t="shared" si="8"/>
        <v>1.7387280466504422</v>
      </c>
      <c r="J161">
        <f t="shared" si="9"/>
        <v>9.6637670868098695</v>
      </c>
    </row>
    <row r="162" spans="1:10">
      <c r="A162" t="s">
        <v>1643</v>
      </c>
      <c r="B162">
        <v>2</v>
      </c>
      <c r="C162">
        <v>131</v>
      </c>
      <c r="D162">
        <v>44</v>
      </c>
      <c r="E162">
        <v>27218</v>
      </c>
      <c r="F162">
        <v>1.9059959990920101E-2</v>
      </c>
      <c r="G162">
        <v>1</v>
      </c>
      <c r="H162">
        <v>1320</v>
      </c>
      <c r="I162">
        <f t="shared" si="8"/>
        <v>1.7198780153315254</v>
      </c>
      <c r="J162">
        <f t="shared" si="9"/>
        <v>9.4441360166550989</v>
      </c>
    </row>
    <row r="163" spans="1:10">
      <c r="A163" t="s">
        <v>1644</v>
      </c>
      <c r="B163">
        <v>2</v>
      </c>
      <c r="C163">
        <v>131</v>
      </c>
      <c r="D163">
        <v>46</v>
      </c>
      <c r="E163">
        <v>27218</v>
      </c>
      <c r="F163">
        <v>2.0723641068897802E-2</v>
      </c>
      <c r="G163">
        <v>1</v>
      </c>
      <c r="H163">
        <v>582</v>
      </c>
      <c r="I163">
        <f t="shared" si="8"/>
        <v>1.6835339382507235</v>
      </c>
      <c r="J163">
        <f t="shared" si="9"/>
        <v>9.0335214072353125</v>
      </c>
    </row>
    <row r="164" spans="1:10">
      <c r="A164" t="s">
        <v>1645</v>
      </c>
      <c r="B164">
        <v>2</v>
      </c>
      <c r="C164">
        <v>131</v>
      </c>
      <c r="D164">
        <v>47</v>
      </c>
      <c r="E164">
        <v>27218</v>
      </c>
      <c r="F164">
        <v>2.1577425468212501E-2</v>
      </c>
      <c r="G164">
        <v>1</v>
      </c>
      <c r="H164">
        <v>510</v>
      </c>
      <c r="I164">
        <f t="shared" si="8"/>
        <v>1.6660003748361496</v>
      </c>
      <c r="J164">
        <f t="shared" si="9"/>
        <v>8.8413188241026468</v>
      </c>
    </row>
    <row r="165" spans="1:10">
      <c r="A165" t="s">
        <v>1646</v>
      </c>
      <c r="B165">
        <v>2</v>
      </c>
      <c r="C165">
        <v>131</v>
      </c>
      <c r="D165">
        <v>48</v>
      </c>
      <c r="E165">
        <v>27218</v>
      </c>
      <c r="F165">
        <v>2.2445628758113002E-2</v>
      </c>
      <c r="G165">
        <v>1</v>
      </c>
      <c r="H165">
        <v>596</v>
      </c>
      <c r="I165">
        <f t="shared" si="8"/>
        <v>1.6488682244189663</v>
      </c>
      <c r="J165">
        <f t="shared" si="9"/>
        <v>8.6571246819338423</v>
      </c>
    </row>
    <row r="166" spans="1:10">
      <c r="A166" t="s">
        <v>1647</v>
      </c>
      <c r="B166">
        <v>2</v>
      </c>
      <c r="C166">
        <v>131</v>
      </c>
      <c r="D166">
        <v>48</v>
      </c>
      <c r="E166">
        <v>27218</v>
      </c>
      <c r="F166">
        <v>2.2445628758113002E-2</v>
      </c>
      <c r="G166">
        <v>1</v>
      </c>
      <c r="H166">
        <v>644</v>
      </c>
      <c r="I166">
        <f t="shared" si="8"/>
        <v>1.6488682244189663</v>
      </c>
      <c r="J166">
        <f t="shared" si="9"/>
        <v>8.6571246819338423</v>
      </c>
    </row>
    <row r="167" spans="1:10">
      <c r="A167" t="s">
        <v>1648</v>
      </c>
      <c r="B167">
        <v>2</v>
      </c>
      <c r="C167">
        <v>131</v>
      </c>
      <c r="D167">
        <v>52</v>
      </c>
      <c r="E167">
        <v>27218</v>
      </c>
      <c r="F167">
        <v>2.60595217694903E-2</v>
      </c>
      <c r="G167">
        <v>1</v>
      </c>
      <c r="H167">
        <v>102</v>
      </c>
      <c r="I167">
        <f t="shared" si="8"/>
        <v>1.5840335584920895</v>
      </c>
      <c r="J167">
        <f t="shared" si="9"/>
        <v>7.9911920140927775</v>
      </c>
    </row>
    <row r="168" spans="1:10">
      <c r="A168" t="s">
        <v>1649</v>
      </c>
      <c r="B168">
        <v>1</v>
      </c>
      <c r="C168">
        <v>131</v>
      </c>
      <c r="D168">
        <v>6</v>
      </c>
      <c r="E168">
        <v>27218</v>
      </c>
      <c r="F168">
        <v>2.8535286531226299E-2</v>
      </c>
      <c r="G168">
        <v>1</v>
      </c>
      <c r="H168">
        <v>211</v>
      </c>
      <c r="I168">
        <f t="shared" si="8"/>
        <v>1.5446177622141746</v>
      </c>
      <c r="J168">
        <f t="shared" si="9"/>
        <v>34.628498727735369</v>
      </c>
    </row>
    <row r="169" spans="1:10">
      <c r="A169" t="s">
        <v>1650</v>
      </c>
      <c r="B169">
        <v>2</v>
      </c>
      <c r="C169">
        <v>131</v>
      </c>
      <c r="D169">
        <v>58</v>
      </c>
      <c r="E169">
        <v>27218</v>
      </c>
      <c r="F169">
        <v>3.1886875384858203E-2</v>
      </c>
      <c r="G169">
        <v>1</v>
      </c>
      <c r="H169">
        <v>769</v>
      </c>
      <c r="I169">
        <f t="shared" si="8"/>
        <v>1.4963880354638071</v>
      </c>
      <c r="J169">
        <f t="shared" si="9"/>
        <v>7.1645169781521449</v>
      </c>
    </row>
    <row r="170" spans="1:10">
      <c r="A170" t="s">
        <v>1651</v>
      </c>
      <c r="B170">
        <v>4</v>
      </c>
      <c r="C170">
        <v>131</v>
      </c>
      <c r="D170">
        <v>251</v>
      </c>
      <c r="E170">
        <v>27218</v>
      </c>
      <c r="F170">
        <v>3.33683811820462E-2</v>
      </c>
      <c r="G170">
        <v>1</v>
      </c>
      <c r="H170">
        <v>971</v>
      </c>
      <c r="I170">
        <f t="shared" si="8"/>
        <v>1.4766648619924301</v>
      </c>
      <c r="J170">
        <f t="shared" si="9"/>
        <v>3.3110915118153339</v>
      </c>
    </row>
    <row r="171" spans="1:10">
      <c r="A171" t="s">
        <v>1652</v>
      </c>
      <c r="B171">
        <v>3</v>
      </c>
      <c r="C171">
        <v>131</v>
      </c>
      <c r="D171">
        <v>151</v>
      </c>
      <c r="E171">
        <v>27218</v>
      </c>
      <c r="F171">
        <v>3.6634532200056601E-2</v>
      </c>
      <c r="G171">
        <v>1</v>
      </c>
      <c r="H171">
        <v>106</v>
      </c>
      <c r="I171">
        <f t="shared" si="8"/>
        <v>1.4361093497570536</v>
      </c>
      <c r="J171">
        <f t="shared" si="9"/>
        <v>4.1279005105909707</v>
      </c>
    </row>
    <row r="172" spans="1:10">
      <c r="A172" t="s">
        <v>1653</v>
      </c>
      <c r="B172">
        <v>2</v>
      </c>
      <c r="C172">
        <v>131</v>
      </c>
      <c r="D172">
        <v>63</v>
      </c>
      <c r="E172">
        <v>27218</v>
      </c>
      <c r="F172">
        <v>3.7095345030593301E-2</v>
      </c>
      <c r="G172">
        <v>1</v>
      </c>
      <c r="H172">
        <v>453</v>
      </c>
      <c r="I172">
        <f t="shared" si="8"/>
        <v>1.4306805851117748</v>
      </c>
      <c r="J172">
        <f t="shared" si="9"/>
        <v>6.5959045195686414</v>
      </c>
    </row>
    <row r="173" spans="1:10">
      <c r="A173" t="s">
        <v>1654</v>
      </c>
      <c r="B173">
        <v>2</v>
      </c>
      <c r="C173">
        <v>131</v>
      </c>
      <c r="D173">
        <v>70</v>
      </c>
      <c r="E173">
        <v>27218</v>
      </c>
      <c r="F173">
        <v>4.4889620748720903E-2</v>
      </c>
      <c r="G173">
        <v>1</v>
      </c>
      <c r="H173">
        <v>136</v>
      </c>
      <c r="I173">
        <f t="shared" si="8"/>
        <v>1.3478540637325311</v>
      </c>
      <c r="J173">
        <f t="shared" si="9"/>
        <v>5.9363140676117778</v>
      </c>
    </row>
    <row r="174" spans="1:10">
      <c r="A174" t="s">
        <v>1655</v>
      </c>
      <c r="B174">
        <v>2</v>
      </c>
      <c r="C174">
        <v>131</v>
      </c>
      <c r="D174">
        <v>70</v>
      </c>
      <c r="E174">
        <v>27218</v>
      </c>
      <c r="F174">
        <v>4.4889620748720903E-2</v>
      </c>
      <c r="G174">
        <v>1</v>
      </c>
      <c r="H174">
        <v>138</v>
      </c>
      <c r="I174">
        <f t="shared" si="8"/>
        <v>1.3478540637325311</v>
      </c>
      <c r="J174">
        <f t="shared" si="9"/>
        <v>5.9363140676117778</v>
      </c>
    </row>
    <row r="175" spans="1:10">
      <c r="A175" t="s">
        <v>1656</v>
      </c>
      <c r="B175">
        <v>2</v>
      </c>
      <c r="C175">
        <v>131</v>
      </c>
      <c r="D175">
        <v>71</v>
      </c>
      <c r="E175">
        <v>27218</v>
      </c>
      <c r="F175">
        <v>4.6048568428642099E-2</v>
      </c>
      <c r="G175">
        <v>1</v>
      </c>
      <c r="H175">
        <v>1317</v>
      </c>
      <c r="I175">
        <f t="shared" si="8"/>
        <v>1.3367838667310896</v>
      </c>
      <c r="J175">
        <f t="shared" si="9"/>
        <v>5.8527040103214709</v>
      </c>
    </row>
    <row r="176" spans="1:10">
      <c r="A176" t="s">
        <v>1657</v>
      </c>
      <c r="B176">
        <v>1</v>
      </c>
      <c r="C176">
        <v>131</v>
      </c>
      <c r="D176">
        <v>10</v>
      </c>
      <c r="E176">
        <v>27218</v>
      </c>
      <c r="F176">
        <v>4.7108382216686701E-2</v>
      </c>
      <c r="G176">
        <v>1</v>
      </c>
      <c r="H176">
        <v>27</v>
      </c>
      <c r="I176">
        <f t="shared" si="8"/>
        <v>1.3269018099292444</v>
      </c>
      <c r="J176">
        <f t="shared" si="9"/>
        <v>20.77709923664122</v>
      </c>
    </row>
    <row r="177" spans="1:10">
      <c r="A177" t="s">
        <v>1658</v>
      </c>
      <c r="B177">
        <v>1</v>
      </c>
      <c r="C177">
        <v>131</v>
      </c>
      <c r="D177">
        <v>10</v>
      </c>
      <c r="E177">
        <v>27218</v>
      </c>
      <c r="F177">
        <v>4.7108382216686701E-2</v>
      </c>
      <c r="G177">
        <v>1</v>
      </c>
      <c r="H177">
        <v>1097</v>
      </c>
      <c r="I177">
        <f t="shared" si="8"/>
        <v>1.3269018099292444</v>
      </c>
      <c r="J177">
        <f t="shared" si="9"/>
        <v>20.77709923664122</v>
      </c>
    </row>
  </sheetData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3F6E8-3E33-4F49-8208-2F8602DF539D}">
  <dimension ref="A1:L416"/>
  <sheetViews>
    <sheetView workbookViewId="0"/>
  </sheetViews>
  <sheetFormatPr baseColWidth="10" defaultColWidth="11" defaultRowHeight="16"/>
  <sheetData>
    <row r="1" spans="1:10" ht="19">
      <c r="A1" s="2" t="s">
        <v>3530</v>
      </c>
    </row>
    <row r="3" spans="1:10" ht="51">
      <c r="A3" s="8" t="s">
        <v>1768</v>
      </c>
      <c r="B3" s="8" t="s">
        <v>1769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1770</v>
      </c>
      <c r="I3" s="8" t="s">
        <v>1771</v>
      </c>
      <c r="J3" s="8" t="s">
        <v>1772</v>
      </c>
    </row>
    <row r="4" spans="1:10">
      <c r="A4" t="s">
        <v>1773</v>
      </c>
      <c r="B4">
        <v>0.15750341841238399</v>
      </c>
      <c r="C4">
        <v>0.18227121878868199</v>
      </c>
      <c r="D4">
        <v>5.65161226244396</v>
      </c>
      <c r="E4" s="3">
        <v>1.46315422290895E-5</v>
      </c>
      <c r="F4">
        <v>0.67376919586123596</v>
      </c>
      <c r="G4">
        <v>1.7945629796900799</v>
      </c>
      <c r="H4" t="s">
        <v>1774</v>
      </c>
      <c r="I4" t="s">
        <v>1775</v>
      </c>
      <c r="J4" t="s">
        <v>1776</v>
      </c>
    </row>
    <row r="5" spans="1:10">
      <c r="A5" t="s">
        <v>1777</v>
      </c>
      <c r="B5">
        <v>0.20286885783849901</v>
      </c>
      <c r="C5">
        <v>0.24275638405807401</v>
      </c>
      <c r="D5">
        <v>5.3349186622474898</v>
      </c>
      <c r="E5" s="3">
        <v>3.0099475657601402E-5</v>
      </c>
      <c r="F5">
        <v>0.67376919586123596</v>
      </c>
      <c r="G5">
        <v>1.0601640691774901</v>
      </c>
      <c r="H5" t="s">
        <v>1778</v>
      </c>
      <c r="J5" t="s">
        <v>1776</v>
      </c>
    </row>
    <row r="6" spans="1:10">
      <c r="A6" t="s">
        <v>1779</v>
      </c>
      <c r="B6">
        <v>0.99384901379263701</v>
      </c>
      <c r="C6">
        <v>1.5172397786129601</v>
      </c>
      <c r="D6">
        <v>5.2574152226357196</v>
      </c>
      <c r="E6" s="3">
        <v>3.5965047286283598E-5</v>
      </c>
      <c r="F6">
        <v>0.67376919586123596</v>
      </c>
      <c r="G6">
        <v>0.87924702325325299</v>
      </c>
      <c r="H6" s="4" t="s">
        <v>1780</v>
      </c>
      <c r="I6" t="s">
        <v>1781</v>
      </c>
      <c r="J6" t="s">
        <v>1776</v>
      </c>
    </row>
    <row r="7" spans="1:10">
      <c r="A7" t="s">
        <v>1782</v>
      </c>
      <c r="B7">
        <v>0.233182614633374</v>
      </c>
      <c r="C7">
        <v>0.17694762692860799</v>
      </c>
      <c r="D7">
        <v>4.9987965990078598</v>
      </c>
      <c r="E7" s="3">
        <v>6.5396787273449904E-5</v>
      </c>
      <c r="F7">
        <v>0.768361283671679</v>
      </c>
      <c r="G7">
        <v>0.27278366552880201</v>
      </c>
      <c r="H7" t="s">
        <v>1783</v>
      </c>
      <c r="J7" t="s">
        <v>1776</v>
      </c>
    </row>
    <row r="8" spans="1:10">
      <c r="A8" t="s">
        <v>1784</v>
      </c>
      <c r="B8">
        <v>0.678182806012123</v>
      </c>
      <c r="C8">
        <v>2.0477307866022301</v>
      </c>
      <c r="D8">
        <v>4.8559931229838798</v>
      </c>
      <c r="E8" s="3">
        <v>9.1185194293910999E-5</v>
      </c>
      <c r="F8">
        <v>0.768361283671679</v>
      </c>
      <c r="G8">
        <v>-6.3568435361402095E-2</v>
      </c>
      <c r="H8" t="s">
        <v>1785</v>
      </c>
      <c r="I8" t="s">
        <v>1786</v>
      </c>
      <c r="J8" t="s">
        <v>1776</v>
      </c>
    </row>
    <row r="9" spans="1:10">
      <c r="A9" t="s">
        <v>1787</v>
      </c>
      <c r="B9">
        <v>-0.68450364846124601</v>
      </c>
      <c r="C9">
        <v>3.3024161360162401</v>
      </c>
      <c r="D9">
        <v>-4.8028897847247798</v>
      </c>
      <c r="E9">
        <v>1.03220305512083E-4</v>
      </c>
      <c r="F9">
        <v>0.768361283671679</v>
      </c>
      <c r="G9">
        <v>-0.18884706009601099</v>
      </c>
      <c r="H9" t="s">
        <v>1788</v>
      </c>
      <c r="I9" t="s">
        <v>1789</v>
      </c>
      <c r="J9" t="s">
        <v>1790</v>
      </c>
    </row>
    <row r="10" spans="1:10">
      <c r="A10" t="s">
        <v>1315</v>
      </c>
      <c r="B10">
        <v>3.6187250013301102</v>
      </c>
      <c r="C10">
        <v>3.2620604346923998</v>
      </c>
      <c r="D10">
        <v>4.7966229296854399</v>
      </c>
      <c r="E10">
        <v>1.04742807131265E-4</v>
      </c>
      <c r="F10">
        <v>0.768361283671679</v>
      </c>
      <c r="G10">
        <v>-0.203637566489446</v>
      </c>
      <c r="H10" s="4" t="s">
        <v>1316</v>
      </c>
      <c r="I10" t="s">
        <v>1791</v>
      </c>
      <c r="J10" t="s">
        <v>1776</v>
      </c>
    </row>
    <row r="11" spans="1:10">
      <c r="A11" t="s">
        <v>1792</v>
      </c>
      <c r="B11">
        <v>0.72080523192011003</v>
      </c>
      <c r="C11">
        <v>3.4666918468211998</v>
      </c>
      <c r="D11">
        <v>4.7781218745721104</v>
      </c>
      <c r="E11">
        <v>1.09371379477126E-4</v>
      </c>
      <c r="F11">
        <v>0.768361283671679</v>
      </c>
      <c r="G11">
        <v>-0.247309117109239</v>
      </c>
      <c r="H11" t="s">
        <v>1793</v>
      </c>
      <c r="I11" t="s">
        <v>1794</v>
      </c>
      <c r="J11" t="s">
        <v>1776</v>
      </c>
    </row>
    <row r="12" spans="1:10">
      <c r="A12" t="s">
        <v>1795</v>
      </c>
      <c r="B12">
        <v>-0.88834043008452701</v>
      </c>
      <c r="C12">
        <v>1.67508912337559</v>
      </c>
      <c r="D12">
        <v>-4.5692761508321897</v>
      </c>
      <c r="E12">
        <v>1.78431410801876E-4</v>
      </c>
      <c r="F12">
        <v>0.89516724262205405</v>
      </c>
      <c r="G12">
        <v>-0.740818631530344</v>
      </c>
      <c r="H12" t="s">
        <v>1796</v>
      </c>
      <c r="I12" t="s">
        <v>1797</v>
      </c>
      <c r="J12" t="s">
        <v>1790</v>
      </c>
    </row>
    <row r="13" spans="1:10">
      <c r="A13" t="s">
        <v>1798</v>
      </c>
      <c r="B13">
        <v>0.152769061578264</v>
      </c>
      <c r="C13">
        <v>0.10540799555312701</v>
      </c>
      <c r="D13">
        <v>4.5501510599275399</v>
      </c>
      <c r="E13">
        <v>1.8663111139932199E-4</v>
      </c>
      <c r="F13">
        <v>0.89516724262205405</v>
      </c>
      <c r="G13">
        <v>-0.78604196744553301</v>
      </c>
      <c r="H13" t="s">
        <v>1799</v>
      </c>
      <c r="I13" t="s">
        <v>1800</v>
      </c>
      <c r="J13" t="s">
        <v>1776</v>
      </c>
    </row>
    <row r="14" spans="1:10">
      <c r="A14" t="s">
        <v>1801</v>
      </c>
      <c r="B14">
        <v>-0.75797850228580599</v>
      </c>
      <c r="C14">
        <v>3.1917599038298201</v>
      </c>
      <c r="D14">
        <v>-4.4129165286243204</v>
      </c>
      <c r="E14">
        <v>2.5773946330176403E-4</v>
      </c>
      <c r="F14">
        <v>0.89516724262205405</v>
      </c>
      <c r="G14">
        <v>-1.11055039883702</v>
      </c>
      <c r="H14" t="s">
        <v>1802</v>
      </c>
      <c r="I14" t="s">
        <v>1803</v>
      </c>
      <c r="J14" t="s">
        <v>1790</v>
      </c>
    </row>
    <row r="15" spans="1:10">
      <c r="A15" t="s">
        <v>1804</v>
      </c>
      <c r="B15">
        <v>0.79052903283590503</v>
      </c>
      <c r="C15">
        <v>2.6810927388498902</v>
      </c>
      <c r="D15">
        <v>4.4069551784813497</v>
      </c>
      <c r="E15">
        <v>2.6138292176435798E-4</v>
      </c>
      <c r="F15">
        <v>0.89516724262205405</v>
      </c>
      <c r="G15">
        <v>-1.12464413377638</v>
      </c>
      <c r="H15" t="s">
        <v>1805</v>
      </c>
      <c r="J15" t="s">
        <v>1776</v>
      </c>
    </row>
    <row r="16" spans="1:10">
      <c r="A16" t="s">
        <v>1806</v>
      </c>
      <c r="B16">
        <v>-0.49653130341350699</v>
      </c>
      <c r="C16">
        <v>4.8186400104316904</v>
      </c>
      <c r="D16">
        <v>-4.3970592639505499</v>
      </c>
      <c r="E16">
        <v>2.6754577994279497E-4</v>
      </c>
      <c r="F16">
        <v>0.89516724262205405</v>
      </c>
      <c r="G16">
        <v>-1.14803893510836</v>
      </c>
      <c r="H16" t="s">
        <v>1807</v>
      </c>
      <c r="I16" t="s">
        <v>1808</v>
      </c>
      <c r="J16" t="s">
        <v>1790</v>
      </c>
    </row>
    <row r="17" spans="1:10">
      <c r="A17" t="s">
        <v>1809</v>
      </c>
      <c r="B17">
        <v>1.1736611427274499</v>
      </c>
      <c r="C17">
        <v>0.85750110913425603</v>
      </c>
      <c r="D17">
        <v>4.3601550463259002</v>
      </c>
      <c r="E17">
        <v>2.9184449336503999E-4</v>
      </c>
      <c r="F17">
        <v>0.89516724262205405</v>
      </c>
      <c r="G17">
        <v>-1.23527110390662</v>
      </c>
      <c r="H17" t="s">
        <v>1810</v>
      </c>
      <c r="I17" t="s">
        <v>1811</v>
      </c>
      <c r="J17" t="s">
        <v>1776</v>
      </c>
    </row>
    <row r="18" spans="1:10">
      <c r="A18" t="s">
        <v>1812</v>
      </c>
      <c r="B18">
        <v>9.5057769481531607E-2</v>
      </c>
      <c r="C18">
        <v>9.7831670303047499E-2</v>
      </c>
      <c r="D18">
        <v>4.3023099559695996</v>
      </c>
      <c r="E18">
        <v>3.3446887371067898E-4</v>
      </c>
      <c r="F18">
        <v>0.89516724262205405</v>
      </c>
      <c r="G18">
        <v>-1.3719499241180499</v>
      </c>
      <c r="H18" t="s">
        <v>1813</v>
      </c>
      <c r="I18" t="s">
        <v>1814</v>
      </c>
      <c r="J18" t="s">
        <v>1776</v>
      </c>
    </row>
    <row r="19" spans="1:10">
      <c r="A19" t="s">
        <v>1319</v>
      </c>
      <c r="B19">
        <v>0.88235960677560998</v>
      </c>
      <c r="C19">
        <v>0.79077393078517599</v>
      </c>
      <c r="D19">
        <v>4.2709376956230498</v>
      </c>
      <c r="E19">
        <v>3.6014449722042403E-4</v>
      </c>
      <c r="F19">
        <v>0.89516724262205405</v>
      </c>
      <c r="G19">
        <v>-1.4460432535566301</v>
      </c>
      <c r="H19" s="4" t="s">
        <v>1320</v>
      </c>
      <c r="I19" t="s">
        <v>1815</v>
      </c>
      <c r="J19" t="s">
        <v>1776</v>
      </c>
    </row>
    <row r="20" spans="1:10">
      <c r="A20" t="s">
        <v>1816</v>
      </c>
      <c r="B20">
        <v>0.15507508846555301</v>
      </c>
      <c r="C20">
        <v>0.10110722148399</v>
      </c>
      <c r="D20">
        <v>4.2284726083794499</v>
      </c>
      <c r="E20">
        <v>3.9807544909726801E-4</v>
      </c>
      <c r="F20">
        <v>0.89516724262205405</v>
      </c>
      <c r="G20">
        <v>-1.54628728161351</v>
      </c>
      <c r="H20" t="s">
        <v>1817</v>
      </c>
      <c r="J20" t="s">
        <v>1776</v>
      </c>
    </row>
    <row r="21" spans="1:10">
      <c r="A21" t="s">
        <v>1818</v>
      </c>
      <c r="B21">
        <v>0.79350963714367195</v>
      </c>
      <c r="C21">
        <v>0.82854213415440903</v>
      </c>
      <c r="D21">
        <v>4.1807212375776297</v>
      </c>
      <c r="E21">
        <v>4.45530266146229E-4</v>
      </c>
      <c r="F21">
        <v>0.89516724262205405</v>
      </c>
      <c r="G21">
        <v>-1.6589325645233901</v>
      </c>
      <c r="H21" t="s">
        <v>1819</v>
      </c>
      <c r="I21" t="s">
        <v>1820</v>
      </c>
      <c r="J21" t="s">
        <v>1776</v>
      </c>
    </row>
    <row r="22" spans="1:10">
      <c r="A22" t="s">
        <v>1821</v>
      </c>
      <c r="B22">
        <v>0.56115571033421996</v>
      </c>
      <c r="C22">
        <v>0.33732181590740201</v>
      </c>
      <c r="D22">
        <v>4.1800270879047003</v>
      </c>
      <c r="E22">
        <v>4.4626032835584899E-4</v>
      </c>
      <c r="F22">
        <v>0.89516724262205405</v>
      </c>
      <c r="G22">
        <v>-1.66056938268182</v>
      </c>
      <c r="H22" t="s">
        <v>1822</v>
      </c>
      <c r="J22" t="s">
        <v>1776</v>
      </c>
    </row>
    <row r="23" spans="1:10">
      <c r="A23" t="s">
        <v>1823</v>
      </c>
      <c r="B23">
        <v>-0.59774061430637804</v>
      </c>
      <c r="C23">
        <v>2.52562262980857</v>
      </c>
      <c r="D23">
        <v>-4.1530572234785303</v>
      </c>
      <c r="E23">
        <v>4.75571837704509E-4</v>
      </c>
      <c r="F23">
        <v>0.89516724262205405</v>
      </c>
      <c r="G23">
        <v>-1.72414844980024</v>
      </c>
      <c r="H23" t="s">
        <v>1824</v>
      </c>
      <c r="I23" t="s">
        <v>1825</v>
      </c>
      <c r="J23" t="s">
        <v>1790</v>
      </c>
    </row>
    <row r="24" spans="1:10">
      <c r="A24" t="s">
        <v>1826</v>
      </c>
      <c r="B24">
        <v>7.6754791099884603E-2</v>
      </c>
      <c r="C24">
        <v>8.1110465305367793E-2</v>
      </c>
      <c r="D24">
        <v>4.1500735453801596</v>
      </c>
      <c r="E24">
        <v>4.7893067423915699E-4</v>
      </c>
      <c r="F24">
        <v>0.89516724262205405</v>
      </c>
      <c r="G24">
        <v>-1.7311801774878599</v>
      </c>
      <c r="H24" t="s">
        <v>1827</v>
      </c>
      <c r="J24" t="s">
        <v>1776</v>
      </c>
    </row>
    <row r="25" spans="1:10">
      <c r="A25" t="s">
        <v>1828</v>
      </c>
      <c r="B25">
        <v>4.8597732374248602E-2</v>
      </c>
      <c r="C25">
        <v>2.69731886266781E-2</v>
      </c>
      <c r="D25">
        <v>4.1479027173213199</v>
      </c>
      <c r="E25">
        <v>4.8138935878482702E-4</v>
      </c>
      <c r="F25">
        <v>0.89516724262205405</v>
      </c>
      <c r="G25">
        <v>-1.7362959732100101</v>
      </c>
      <c r="H25" t="s">
        <v>1829</v>
      </c>
      <c r="J25" t="s">
        <v>1776</v>
      </c>
    </row>
    <row r="26" spans="1:10">
      <c r="A26" t="s">
        <v>1830</v>
      </c>
      <c r="B26">
        <v>0.59772531715768895</v>
      </c>
      <c r="C26">
        <v>1.13486925659278</v>
      </c>
      <c r="D26">
        <v>4.1377559027052397</v>
      </c>
      <c r="E26">
        <v>4.9305013009730205E-4</v>
      </c>
      <c r="F26">
        <v>0.89516724262205405</v>
      </c>
      <c r="G26">
        <v>-1.76020507862681</v>
      </c>
      <c r="H26" t="s">
        <v>1831</v>
      </c>
      <c r="I26" t="s">
        <v>1832</v>
      </c>
      <c r="J26" t="s">
        <v>1776</v>
      </c>
    </row>
    <row r="27" spans="1:10">
      <c r="A27" t="s">
        <v>1833</v>
      </c>
      <c r="B27">
        <v>1.13832503389691</v>
      </c>
      <c r="C27">
        <v>3.59557170846983</v>
      </c>
      <c r="D27">
        <v>4.1365397653457396</v>
      </c>
      <c r="E27">
        <v>4.9446654540026395E-4</v>
      </c>
      <c r="F27">
        <v>0.89516724262205405</v>
      </c>
      <c r="G27">
        <v>-1.7630703486822701</v>
      </c>
      <c r="H27" t="s">
        <v>1834</v>
      </c>
      <c r="I27" t="s">
        <v>1835</v>
      </c>
      <c r="J27" t="s">
        <v>1776</v>
      </c>
    </row>
    <row r="28" spans="1:10">
      <c r="A28" t="s">
        <v>1836</v>
      </c>
      <c r="B28">
        <v>0.412489866000191</v>
      </c>
      <c r="C28">
        <v>0.40695899936886099</v>
      </c>
      <c r="D28">
        <v>4.1238922845613804</v>
      </c>
      <c r="E28">
        <v>5.0944021931536904E-4</v>
      </c>
      <c r="F28">
        <v>0.89516724262205405</v>
      </c>
      <c r="G28">
        <v>-1.7928639923041101</v>
      </c>
      <c r="H28" t="s">
        <v>1837</v>
      </c>
      <c r="I28" t="s">
        <v>1838</v>
      </c>
      <c r="J28" t="s">
        <v>1776</v>
      </c>
    </row>
    <row r="29" spans="1:10">
      <c r="A29" t="s">
        <v>1839</v>
      </c>
      <c r="B29">
        <v>-0.66838647202625701</v>
      </c>
      <c r="C29">
        <v>2.9234325573855502</v>
      </c>
      <c r="D29">
        <v>-4.10762102679967</v>
      </c>
      <c r="E29">
        <v>5.2937281398479999E-4</v>
      </c>
      <c r="F29">
        <v>0.89516724262205405</v>
      </c>
      <c r="G29">
        <v>-1.83118214629667</v>
      </c>
      <c r="H29" t="s">
        <v>1840</v>
      </c>
      <c r="I29" t="s">
        <v>1841</v>
      </c>
      <c r="J29" t="s">
        <v>1790</v>
      </c>
    </row>
    <row r="30" spans="1:10">
      <c r="A30" t="s">
        <v>1842</v>
      </c>
      <c r="B30">
        <v>-0.45844070041069002</v>
      </c>
      <c r="C30">
        <v>0.81290320731953702</v>
      </c>
      <c r="D30">
        <v>-4.0933649650142199</v>
      </c>
      <c r="E30">
        <v>5.4747631403909505E-4</v>
      </c>
      <c r="F30">
        <v>0.89516724262205405</v>
      </c>
      <c r="G30">
        <v>-1.8647430155481599</v>
      </c>
      <c r="H30" t="s">
        <v>1843</v>
      </c>
      <c r="I30" t="s">
        <v>1844</v>
      </c>
      <c r="J30" t="s">
        <v>1790</v>
      </c>
    </row>
    <row r="31" spans="1:10">
      <c r="A31" t="s">
        <v>1845</v>
      </c>
      <c r="B31">
        <v>5.2157404888119097E-2</v>
      </c>
      <c r="C31">
        <v>2.7979708406031301E-2</v>
      </c>
      <c r="D31">
        <v>4.0660307448930899</v>
      </c>
      <c r="E31">
        <v>5.8393525360287205E-4</v>
      </c>
      <c r="F31">
        <v>0.89516724262205405</v>
      </c>
      <c r="G31">
        <v>-1.92905988850014</v>
      </c>
      <c r="H31" t="s">
        <v>1846</v>
      </c>
      <c r="I31" t="s">
        <v>1847</v>
      </c>
      <c r="J31" t="s">
        <v>1776</v>
      </c>
    </row>
    <row r="32" spans="1:10">
      <c r="A32" t="s">
        <v>1848</v>
      </c>
      <c r="B32">
        <v>-4.7387858000326903E-2</v>
      </c>
      <c r="C32">
        <v>5.9014492040390797E-2</v>
      </c>
      <c r="D32">
        <v>-4.05673432841568</v>
      </c>
      <c r="E32">
        <v>5.9687962261905595E-4</v>
      </c>
      <c r="F32">
        <v>0.89516724262205405</v>
      </c>
      <c r="G32">
        <v>-1.9509241714202601</v>
      </c>
      <c r="H32" t="s">
        <v>1849</v>
      </c>
      <c r="J32" t="s">
        <v>1790</v>
      </c>
    </row>
    <row r="33" spans="1:10">
      <c r="A33" t="s">
        <v>1850</v>
      </c>
      <c r="B33">
        <v>-0.68833114760793501</v>
      </c>
      <c r="C33">
        <v>4.5099999897593399</v>
      </c>
      <c r="D33">
        <v>-4.0480704489665396</v>
      </c>
      <c r="E33">
        <v>6.0920098155670197E-4</v>
      </c>
      <c r="F33">
        <v>0.89516724262205405</v>
      </c>
      <c r="G33">
        <v>-1.9712960375756301</v>
      </c>
      <c r="H33" t="s">
        <v>1851</v>
      </c>
      <c r="I33" t="s">
        <v>1852</v>
      </c>
      <c r="J33" t="s">
        <v>1790</v>
      </c>
    </row>
    <row r="34" spans="1:10">
      <c r="A34" t="s">
        <v>1853</v>
      </c>
      <c r="B34">
        <v>7.3348663792131993E-2</v>
      </c>
      <c r="C34">
        <v>5.02312133673685E-2</v>
      </c>
      <c r="D34">
        <v>4.0473127764216104</v>
      </c>
      <c r="E34">
        <v>6.1029050399704797E-4</v>
      </c>
      <c r="F34">
        <v>0.89516724262205405</v>
      </c>
      <c r="G34">
        <v>-1.9730773741968799</v>
      </c>
      <c r="H34" t="s">
        <v>1854</v>
      </c>
      <c r="I34" t="s">
        <v>1855</v>
      </c>
      <c r="J34" t="s">
        <v>1776</v>
      </c>
    </row>
    <row r="35" spans="1:10">
      <c r="A35" t="s">
        <v>1856</v>
      </c>
      <c r="B35">
        <v>-0.64810328692294294</v>
      </c>
      <c r="C35">
        <v>4.4989543213024499</v>
      </c>
      <c r="D35">
        <v>-4.0424695044775403</v>
      </c>
      <c r="E35">
        <v>6.17301155423658E-4</v>
      </c>
      <c r="F35">
        <v>0.89516724262205405</v>
      </c>
      <c r="G35">
        <v>-1.98446336507932</v>
      </c>
      <c r="H35" t="s">
        <v>1857</v>
      </c>
      <c r="I35" t="s">
        <v>1858</v>
      </c>
      <c r="J35" t="s">
        <v>1790</v>
      </c>
    </row>
    <row r="36" spans="1:10">
      <c r="A36" t="s">
        <v>1859</v>
      </c>
      <c r="B36">
        <v>0.27987057225981798</v>
      </c>
      <c r="C36">
        <v>0.17343880483224899</v>
      </c>
      <c r="D36">
        <v>4.0408561655311104</v>
      </c>
      <c r="E36">
        <v>6.1965426825930504E-4</v>
      </c>
      <c r="F36">
        <v>0.89516724262205405</v>
      </c>
      <c r="G36">
        <v>-1.9882558157307899</v>
      </c>
      <c r="H36" t="s">
        <v>1860</v>
      </c>
      <c r="J36" t="s">
        <v>1776</v>
      </c>
    </row>
    <row r="37" spans="1:10">
      <c r="A37" t="s">
        <v>1861</v>
      </c>
      <c r="B37">
        <v>-1.1921244274171501</v>
      </c>
      <c r="C37">
        <v>4.3767185244267397</v>
      </c>
      <c r="D37">
        <v>-4.0206105570847299</v>
      </c>
      <c r="E37">
        <v>6.49955286879925E-4</v>
      </c>
      <c r="F37">
        <v>0.89516724262205405</v>
      </c>
      <c r="G37">
        <v>-2.03583257146648</v>
      </c>
      <c r="H37" t="s">
        <v>1862</v>
      </c>
      <c r="I37" t="s">
        <v>1863</v>
      </c>
      <c r="J37" t="s">
        <v>1790</v>
      </c>
    </row>
    <row r="38" spans="1:10">
      <c r="A38" t="s">
        <v>1864</v>
      </c>
      <c r="B38">
        <v>-0.84851406854998301</v>
      </c>
      <c r="C38">
        <v>3.8688440043800298</v>
      </c>
      <c r="D38">
        <v>-4.0100692863954102</v>
      </c>
      <c r="E38">
        <v>6.6631270276632003E-4</v>
      </c>
      <c r="F38">
        <v>0.89516724262205405</v>
      </c>
      <c r="G38">
        <v>-2.0605935887621198</v>
      </c>
      <c r="H38" t="s">
        <v>1865</v>
      </c>
      <c r="I38" t="s">
        <v>1866</v>
      </c>
      <c r="J38" t="s">
        <v>1790</v>
      </c>
    </row>
    <row r="39" spans="1:10">
      <c r="A39" t="s">
        <v>1867</v>
      </c>
      <c r="B39">
        <v>0.75401721581199399</v>
      </c>
      <c r="C39">
        <v>0.80375043436084503</v>
      </c>
      <c r="D39">
        <v>4.0069027637548702</v>
      </c>
      <c r="E39">
        <v>6.7130607080373504E-4</v>
      </c>
      <c r="F39">
        <v>0.89516724262205405</v>
      </c>
      <c r="G39">
        <v>-2.0680301455421799</v>
      </c>
      <c r="H39" t="s">
        <v>1868</v>
      </c>
      <c r="J39" t="s">
        <v>1776</v>
      </c>
    </row>
    <row r="40" spans="1:10">
      <c r="A40" t="s">
        <v>1869</v>
      </c>
      <c r="B40">
        <v>2.7437367327385598E-2</v>
      </c>
      <c r="C40">
        <v>1.7154341725771301E-2</v>
      </c>
      <c r="D40">
        <v>3.99413326912111</v>
      </c>
      <c r="E40">
        <v>6.9182406931570396E-4</v>
      </c>
      <c r="F40">
        <v>0.89516724262205405</v>
      </c>
      <c r="G40">
        <v>-2.0980121511726302</v>
      </c>
      <c r="H40" t="s">
        <v>1870</v>
      </c>
      <c r="J40" t="s">
        <v>1776</v>
      </c>
    </row>
    <row r="41" spans="1:10">
      <c r="A41" t="s">
        <v>1871</v>
      </c>
      <c r="B41">
        <v>-0.48851321883388799</v>
      </c>
      <c r="C41">
        <v>4.8133022298174399</v>
      </c>
      <c r="D41">
        <v>-3.9830620813691202</v>
      </c>
      <c r="E41">
        <v>7.1011847508121995E-4</v>
      </c>
      <c r="F41">
        <v>0.89516724262205405</v>
      </c>
      <c r="G41">
        <v>-2.1239972796729001</v>
      </c>
      <c r="H41" t="s">
        <v>1872</v>
      </c>
      <c r="I41" t="s">
        <v>1873</v>
      </c>
      <c r="J41" t="s">
        <v>1790</v>
      </c>
    </row>
    <row r="42" spans="1:10">
      <c r="A42" t="s">
        <v>1874</v>
      </c>
      <c r="B42">
        <v>-0.57738395395329101</v>
      </c>
      <c r="C42">
        <v>2.8026442169960801</v>
      </c>
      <c r="D42">
        <v>-3.9692780061467401</v>
      </c>
      <c r="E42">
        <v>7.3357092307701599E-4</v>
      </c>
      <c r="F42">
        <v>0.89516724262205405</v>
      </c>
      <c r="G42">
        <v>-2.1563373231277301</v>
      </c>
      <c r="H42" t="s">
        <v>1875</v>
      </c>
      <c r="I42" t="s">
        <v>1876</v>
      </c>
      <c r="J42" t="s">
        <v>1790</v>
      </c>
    </row>
    <row r="43" spans="1:10">
      <c r="A43" t="s">
        <v>1877</v>
      </c>
      <c r="B43">
        <v>1.55138051157462</v>
      </c>
      <c r="C43">
        <v>6.6562478265487899</v>
      </c>
      <c r="D43">
        <v>3.9485178380972599</v>
      </c>
      <c r="E43">
        <v>7.7035665238354501E-4</v>
      </c>
      <c r="F43">
        <v>0.89516724262205405</v>
      </c>
      <c r="G43">
        <v>-2.2050175671473999</v>
      </c>
      <c r="H43" t="s">
        <v>1878</v>
      </c>
      <c r="I43" t="s">
        <v>1879</v>
      </c>
      <c r="J43" t="s">
        <v>1776</v>
      </c>
    </row>
    <row r="44" spans="1:10">
      <c r="A44" t="s">
        <v>1880</v>
      </c>
      <c r="B44">
        <v>1.0979359947762899</v>
      </c>
      <c r="C44">
        <v>2.3771466416319602</v>
      </c>
      <c r="D44">
        <v>3.9037319977745502</v>
      </c>
      <c r="E44">
        <v>8.5608763703377095E-4</v>
      </c>
      <c r="F44">
        <v>0.89516724262205405</v>
      </c>
      <c r="G44">
        <v>-2.3099182440591202</v>
      </c>
      <c r="H44" t="s">
        <v>1881</v>
      </c>
      <c r="I44" t="s">
        <v>1882</v>
      </c>
      <c r="J44" t="s">
        <v>1776</v>
      </c>
    </row>
    <row r="45" spans="1:10">
      <c r="A45" t="s">
        <v>1883</v>
      </c>
      <c r="B45">
        <v>-0.923022728103011</v>
      </c>
      <c r="C45">
        <v>3.78861062323432</v>
      </c>
      <c r="D45">
        <v>-3.9028907818845902</v>
      </c>
      <c r="E45">
        <v>8.5778561288446596E-4</v>
      </c>
      <c r="F45">
        <v>0.89516724262205405</v>
      </c>
      <c r="G45">
        <v>-2.3118870002637402</v>
      </c>
      <c r="H45" t="s">
        <v>1884</v>
      </c>
      <c r="I45" t="s">
        <v>1885</v>
      </c>
      <c r="J45" t="s">
        <v>1790</v>
      </c>
    </row>
    <row r="46" spans="1:10">
      <c r="A46" t="s">
        <v>1886</v>
      </c>
      <c r="B46">
        <v>1.2651516272360499</v>
      </c>
      <c r="C46">
        <v>6.1123891380104398</v>
      </c>
      <c r="D46">
        <v>3.8965706448153101</v>
      </c>
      <c r="E46">
        <v>8.7065025269167503E-4</v>
      </c>
      <c r="F46">
        <v>0.89516724262205405</v>
      </c>
      <c r="G46">
        <v>-2.3266765033979802</v>
      </c>
      <c r="H46" t="s">
        <v>1887</v>
      </c>
      <c r="I46" t="s">
        <v>1888</v>
      </c>
      <c r="J46" t="s">
        <v>1776</v>
      </c>
    </row>
    <row r="47" spans="1:10">
      <c r="A47" t="s">
        <v>1889</v>
      </c>
      <c r="B47">
        <v>-0.59779968010643803</v>
      </c>
      <c r="C47">
        <v>3.2866017575986799</v>
      </c>
      <c r="D47">
        <v>-3.8766372264951601</v>
      </c>
      <c r="E47">
        <v>9.1249488989454805E-4</v>
      </c>
      <c r="F47">
        <v>0.89516724262205405</v>
      </c>
      <c r="G47">
        <v>-2.3732989087037302</v>
      </c>
      <c r="H47" t="s">
        <v>1890</v>
      </c>
      <c r="I47" t="s">
        <v>1891</v>
      </c>
      <c r="J47" t="s">
        <v>1790</v>
      </c>
    </row>
    <row r="48" spans="1:10">
      <c r="A48" t="s">
        <v>1892</v>
      </c>
      <c r="B48">
        <v>2.8281820944235401E-2</v>
      </c>
      <c r="C48">
        <v>1.41409104721177E-2</v>
      </c>
      <c r="D48">
        <v>3.87316271687562</v>
      </c>
      <c r="E48">
        <v>9.1999060536500897E-4</v>
      </c>
      <c r="F48">
        <v>0.89516724262205405</v>
      </c>
      <c r="G48">
        <v>-2.3814218190797201</v>
      </c>
      <c r="H48" t="s">
        <v>1893</v>
      </c>
      <c r="J48" t="s">
        <v>1776</v>
      </c>
    </row>
    <row r="49" spans="1:10">
      <c r="A49" t="s">
        <v>1894</v>
      </c>
      <c r="B49">
        <v>7.4910395524051696E-2</v>
      </c>
      <c r="C49">
        <v>6.6872715592148205E-2</v>
      </c>
      <c r="D49">
        <v>3.86994060799258</v>
      </c>
      <c r="E49">
        <v>9.2699648664655197E-4</v>
      </c>
      <c r="F49">
        <v>0.89516724262205405</v>
      </c>
      <c r="G49">
        <v>-2.3889536692944802</v>
      </c>
      <c r="H49" t="s">
        <v>1895</v>
      </c>
      <c r="J49" t="s">
        <v>1776</v>
      </c>
    </row>
    <row r="50" spans="1:10">
      <c r="A50" t="s">
        <v>1896</v>
      </c>
      <c r="B50">
        <v>-1.4063467138063499</v>
      </c>
      <c r="C50">
        <v>3.1739377477655699</v>
      </c>
      <c r="D50">
        <v>-3.8681525796098999</v>
      </c>
      <c r="E50">
        <v>9.3090707476636305E-4</v>
      </c>
      <c r="F50">
        <v>0.89516724262205405</v>
      </c>
      <c r="G50">
        <v>-2.3931328700387202</v>
      </c>
      <c r="H50" t="s">
        <v>1897</v>
      </c>
      <c r="I50" t="s">
        <v>1898</v>
      </c>
      <c r="J50" t="s">
        <v>1790</v>
      </c>
    </row>
    <row r="51" spans="1:10">
      <c r="A51" t="s">
        <v>1899</v>
      </c>
      <c r="B51">
        <v>0.62244106452287595</v>
      </c>
      <c r="C51">
        <v>2.4302749175327998</v>
      </c>
      <c r="D51">
        <v>3.8496912891048098</v>
      </c>
      <c r="E51">
        <v>9.7225457896302203E-4</v>
      </c>
      <c r="F51">
        <v>0.89516724262205405</v>
      </c>
      <c r="G51">
        <v>-2.43626550171816</v>
      </c>
      <c r="H51" t="s">
        <v>1900</v>
      </c>
      <c r="I51" t="s">
        <v>1901</v>
      </c>
      <c r="J51" t="s">
        <v>1776</v>
      </c>
    </row>
    <row r="52" spans="1:10">
      <c r="A52" t="s">
        <v>1902</v>
      </c>
      <c r="B52">
        <v>-0.66853833995703804</v>
      </c>
      <c r="C52">
        <v>2.7863385444699702</v>
      </c>
      <c r="D52">
        <v>-3.8461500265027602</v>
      </c>
      <c r="E52">
        <v>9.8039198627842498E-4</v>
      </c>
      <c r="F52">
        <v>0.89516724262205405</v>
      </c>
      <c r="G52">
        <v>-2.4445355693750801</v>
      </c>
      <c r="H52" t="s">
        <v>1903</v>
      </c>
      <c r="I52" t="s">
        <v>1904</v>
      </c>
      <c r="J52" t="s">
        <v>1790</v>
      </c>
    </row>
    <row r="53" spans="1:10">
      <c r="A53" t="s">
        <v>1905</v>
      </c>
      <c r="B53">
        <v>0.22208051117084199</v>
      </c>
      <c r="C53">
        <v>0.1814016374122</v>
      </c>
      <c r="D53">
        <v>3.8445431007503101</v>
      </c>
      <c r="E53">
        <v>9.8410679300928194E-4</v>
      </c>
      <c r="F53">
        <v>0.89516724262205405</v>
      </c>
      <c r="G53">
        <v>-2.4482878984503702</v>
      </c>
      <c r="H53" t="s">
        <v>1906</v>
      </c>
      <c r="I53" t="s">
        <v>1907</v>
      </c>
      <c r="J53" t="s">
        <v>1776</v>
      </c>
    </row>
    <row r="54" spans="1:10">
      <c r="A54" t="s">
        <v>1908</v>
      </c>
      <c r="B54">
        <v>-0.47727793836028598</v>
      </c>
      <c r="C54">
        <v>3.6208953396498398</v>
      </c>
      <c r="D54">
        <v>-3.8403394294893598</v>
      </c>
      <c r="E54">
        <v>9.9389087351683903E-4</v>
      </c>
      <c r="F54">
        <v>0.89516724262205405</v>
      </c>
      <c r="G54">
        <v>-2.4581027070518102</v>
      </c>
      <c r="H54" t="s">
        <v>1909</v>
      </c>
      <c r="I54" t="s">
        <v>1910</v>
      </c>
      <c r="J54" t="s">
        <v>1790</v>
      </c>
    </row>
    <row r="55" spans="1:10">
      <c r="A55" t="s">
        <v>1911</v>
      </c>
      <c r="B55">
        <v>0.37247805185249799</v>
      </c>
      <c r="C55">
        <v>2.3397169076805899</v>
      </c>
      <c r="D55">
        <v>3.8383014323219</v>
      </c>
      <c r="E55">
        <v>9.9866904068001403E-4</v>
      </c>
      <c r="F55">
        <v>0.89516724262205405</v>
      </c>
      <c r="G55">
        <v>-2.4628604449589599</v>
      </c>
      <c r="H55" t="s">
        <v>1912</v>
      </c>
      <c r="I55" t="s">
        <v>1913</v>
      </c>
      <c r="J55" t="s">
        <v>1776</v>
      </c>
    </row>
    <row r="56" spans="1:10">
      <c r="A56" t="s">
        <v>1914</v>
      </c>
      <c r="B56">
        <v>1.5784977802506099</v>
      </c>
      <c r="C56">
        <v>5.7296574729307004</v>
      </c>
      <c r="D56">
        <v>3.8349339389134198</v>
      </c>
      <c r="E56">
        <v>1.0066143041599399E-3</v>
      </c>
      <c r="F56">
        <v>0.89516724262205405</v>
      </c>
      <c r="G56">
        <v>-2.47072102826142</v>
      </c>
      <c r="H56" t="s">
        <v>1915</v>
      </c>
      <c r="I56" t="s">
        <v>1916</v>
      </c>
      <c r="J56" t="s">
        <v>1776</v>
      </c>
    </row>
    <row r="57" spans="1:10">
      <c r="A57" t="s">
        <v>1917</v>
      </c>
      <c r="B57">
        <v>-0.63456877518992005</v>
      </c>
      <c r="C57">
        <v>1.71688647569632</v>
      </c>
      <c r="D57">
        <v>-3.8083540614514999</v>
      </c>
      <c r="E57">
        <v>1.0715694208658099E-3</v>
      </c>
      <c r="F57">
        <v>0.89516724262205405</v>
      </c>
      <c r="G57">
        <v>-2.5327257309682798</v>
      </c>
      <c r="H57" t="s">
        <v>1918</v>
      </c>
      <c r="I57" t="s">
        <v>1919</v>
      </c>
      <c r="J57" t="s">
        <v>1790</v>
      </c>
    </row>
    <row r="58" spans="1:10">
      <c r="A58" t="s">
        <v>1920</v>
      </c>
      <c r="B58">
        <v>-0.64000809214066301</v>
      </c>
      <c r="C58">
        <v>3.90190871102216</v>
      </c>
      <c r="D58">
        <v>-3.8070719220094</v>
      </c>
      <c r="E58">
        <v>1.0748057466815899E-3</v>
      </c>
      <c r="F58">
        <v>0.89516724262205405</v>
      </c>
      <c r="G58">
        <v>-2.5357148612283398</v>
      </c>
      <c r="H58" t="s">
        <v>1921</v>
      </c>
      <c r="I58" t="s">
        <v>1922</v>
      </c>
      <c r="J58" t="s">
        <v>1790</v>
      </c>
    </row>
    <row r="59" spans="1:10">
      <c r="A59" t="s">
        <v>1923</v>
      </c>
      <c r="B59">
        <v>4.1305869350532903E-2</v>
      </c>
      <c r="C59">
        <v>2.9943143767341699E-2</v>
      </c>
      <c r="D59">
        <v>3.7996501292591498</v>
      </c>
      <c r="E59">
        <v>1.0937310004928899E-3</v>
      </c>
      <c r="F59">
        <v>0.89516724262205405</v>
      </c>
      <c r="G59">
        <v>-2.5530144109075401</v>
      </c>
      <c r="H59" t="s">
        <v>1924</v>
      </c>
      <c r="J59" t="s">
        <v>1776</v>
      </c>
    </row>
    <row r="60" spans="1:10">
      <c r="A60" t="s">
        <v>1925</v>
      </c>
      <c r="B60">
        <v>-1.24650928701062</v>
      </c>
      <c r="C60">
        <v>1.69424439794626</v>
      </c>
      <c r="D60">
        <v>-3.7992729433909198</v>
      </c>
      <c r="E60">
        <v>1.0947015873935899E-3</v>
      </c>
      <c r="F60">
        <v>0.89516724262205405</v>
      </c>
      <c r="G60">
        <v>-2.5538934457054201</v>
      </c>
      <c r="H60" t="s">
        <v>1926</v>
      </c>
      <c r="I60" t="s">
        <v>1927</v>
      </c>
      <c r="J60" t="s">
        <v>1790</v>
      </c>
    </row>
    <row r="61" spans="1:10">
      <c r="A61" t="s">
        <v>1928</v>
      </c>
      <c r="B61">
        <v>1.16364799838618</v>
      </c>
      <c r="C61">
        <v>1.2483566351203701</v>
      </c>
      <c r="D61">
        <v>3.78072301888623</v>
      </c>
      <c r="E61">
        <v>1.1435039754376199E-3</v>
      </c>
      <c r="F61">
        <v>0.89516724262205405</v>
      </c>
      <c r="G61">
        <v>-2.5971057238302699</v>
      </c>
      <c r="H61" t="s">
        <v>1929</v>
      </c>
      <c r="J61" t="s">
        <v>1776</v>
      </c>
    </row>
    <row r="62" spans="1:10">
      <c r="A62" t="s">
        <v>1930</v>
      </c>
      <c r="B62">
        <v>0.98838896276716204</v>
      </c>
      <c r="C62">
        <v>2.3021731313949099</v>
      </c>
      <c r="D62">
        <v>3.7734574773974598</v>
      </c>
      <c r="E62">
        <v>1.1632013272963699E-3</v>
      </c>
      <c r="F62">
        <v>0.89516724262205405</v>
      </c>
      <c r="G62">
        <v>-2.6140208745743401</v>
      </c>
      <c r="H62" t="s">
        <v>1931</v>
      </c>
      <c r="I62" t="s">
        <v>1932</v>
      </c>
      <c r="J62" t="s">
        <v>1776</v>
      </c>
    </row>
    <row r="63" spans="1:10">
      <c r="A63" t="s">
        <v>1933</v>
      </c>
      <c r="B63">
        <v>0.26387585469007002</v>
      </c>
      <c r="C63">
        <v>0.34103175611605702</v>
      </c>
      <c r="D63">
        <v>3.7723123557477698</v>
      </c>
      <c r="E63">
        <v>1.16633636462769E-3</v>
      </c>
      <c r="F63">
        <v>0.89516724262205405</v>
      </c>
      <c r="G63">
        <v>-2.6166863484145302</v>
      </c>
      <c r="H63" t="s">
        <v>1934</v>
      </c>
      <c r="I63" t="s">
        <v>1935</v>
      </c>
      <c r="J63" t="s">
        <v>1776</v>
      </c>
    </row>
    <row r="64" spans="1:10">
      <c r="A64" t="s">
        <v>1936</v>
      </c>
      <c r="B64">
        <v>-0.52493774517584701</v>
      </c>
      <c r="C64">
        <v>1.9675551150061901</v>
      </c>
      <c r="D64">
        <v>-3.7715950607854301</v>
      </c>
      <c r="E64">
        <v>1.1683043920818E-3</v>
      </c>
      <c r="F64">
        <v>0.89516724262205405</v>
      </c>
      <c r="G64">
        <v>-2.6183559069109701</v>
      </c>
      <c r="H64" t="s">
        <v>1937</v>
      </c>
      <c r="I64" t="s">
        <v>1938</v>
      </c>
      <c r="J64" t="s">
        <v>1790</v>
      </c>
    </row>
    <row r="65" spans="1:10">
      <c r="A65" t="s">
        <v>1939</v>
      </c>
      <c r="B65">
        <v>0.41565157418377102</v>
      </c>
      <c r="C65">
        <v>0.36802601299870702</v>
      </c>
      <c r="D65">
        <v>3.7664306916980101</v>
      </c>
      <c r="E65">
        <v>1.1825712695603999E-3</v>
      </c>
      <c r="F65">
        <v>0.89516724262205405</v>
      </c>
      <c r="G65">
        <v>-2.6303747060950902</v>
      </c>
      <c r="H65" t="s">
        <v>1940</v>
      </c>
      <c r="J65" t="s">
        <v>1776</v>
      </c>
    </row>
    <row r="66" spans="1:10">
      <c r="A66" t="s">
        <v>1941</v>
      </c>
      <c r="B66">
        <v>0.20638156174556299</v>
      </c>
      <c r="C66">
        <v>0.18810828005470001</v>
      </c>
      <c r="D66">
        <v>3.7608308084902098</v>
      </c>
      <c r="E66">
        <v>1.1982364741134699E-3</v>
      </c>
      <c r="F66">
        <v>0.89516724262205405</v>
      </c>
      <c r="G66">
        <v>-2.6434037379070698</v>
      </c>
      <c r="H66" t="s">
        <v>1942</v>
      </c>
      <c r="I66" t="s">
        <v>1943</v>
      </c>
      <c r="J66" t="s">
        <v>1776</v>
      </c>
    </row>
    <row r="67" spans="1:10">
      <c r="A67" t="s">
        <v>1944</v>
      </c>
      <c r="B67">
        <v>0.52649006514137997</v>
      </c>
      <c r="C67">
        <v>1.2973434215886499</v>
      </c>
      <c r="D67">
        <v>3.7597839469708401</v>
      </c>
      <c r="E67">
        <v>1.2011877167761001E-3</v>
      </c>
      <c r="F67">
        <v>0.89516724262205405</v>
      </c>
      <c r="G67">
        <v>-2.6458390444575501</v>
      </c>
      <c r="H67" t="s">
        <v>1945</v>
      </c>
      <c r="I67" t="s">
        <v>1946</v>
      </c>
      <c r="J67" t="s">
        <v>1776</v>
      </c>
    </row>
    <row r="68" spans="1:10">
      <c r="A68" t="s">
        <v>1947</v>
      </c>
      <c r="B68">
        <v>0.73846349685364399</v>
      </c>
      <c r="C68">
        <v>3.8809442743390501</v>
      </c>
      <c r="D68">
        <v>3.7575883283692399</v>
      </c>
      <c r="E68">
        <v>1.2074008774609899E-3</v>
      </c>
      <c r="F68">
        <v>0.89516724262205405</v>
      </c>
      <c r="G68">
        <v>-2.6509462999507201</v>
      </c>
      <c r="H68" t="s">
        <v>1948</v>
      </c>
      <c r="I68" t="s">
        <v>1949</v>
      </c>
      <c r="J68" t="s">
        <v>1776</v>
      </c>
    </row>
    <row r="69" spans="1:10">
      <c r="A69" t="s">
        <v>1950</v>
      </c>
      <c r="B69">
        <v>-0.84784921423408299</v>
      </c>
      <c r="C69">
        <v>3.6943683226222102</v>
      </c>
      <c r="D69">
        <v>-3.7424951046363701</v>
      </c>
      <c r="E69">
        <v>1.2509821056286099E-3</v>
      </c>
      <c r="F69">
        <v>0.89516724262205405</v>
      </c>
      <c r="G69">
        <v>-2.6860401524739999</v>
      </c>
      <c r="H69" t="s">
        <v>1951</v>
      </c>
      <c r="I69" t="s">
        <v>1952</v>
      </c>
      <c r="J69" t="s">
        <v>1790</v>
      </c>
    </row>
    <row r="70" spans="1:10">
      <c r="A70" t="s">
        <v>1953</v>
      </c>
      <c r="B70">
        <v>-6.3552823342764506E-2</v>
      </c>
      <c r="C70">
        <v>8.6799807936266002E-2</v>
      </c>
      <c r="D70">
        <v>-3.7150371881102799</v>
      </c>
      <c r="E70">
        <v>1.3342986409888701E-3</v>
      </c>
      <c r="F70">
        <v>0.89516724262205405</v>
      </c>
      <c r="G70">
        <v>-2.74981629231333</v>
      </c>
      <c r="H70" t="s">
        <v>1954</v>
      </c>
      <c r="I70" t="s">
        <v>1955</v>
      </c>
      <c r="J70" t="s">
        <v>1790</v>
      </c>
    </row>
    <row r="71" spans="1:10">
      <c r="A71" t="s">
        <v>1956</v>
      </c>
      <c r="B71">
        <v>-0.76958311459784301</v>
      </c>
      <c r="C71">
        <v>2.0914325952871802</v>
      </c>
      <c r="D71">
        <v>-3.7148885831070499</v>
      </c>
      <c r="E71">
        <v>1.33476418288025E-3</v>
      </c>
      <c r="F71">
        <v>0.89516724262205405</v>
      </c>
      <c r="G71">
        <v>-2.7501612132606099</v>
      </c>
      <c r="H71" t="s">
        <v>1957</v>
      </c>
      <c r="I71" t="s">
        <v>1958</v>
      </c>
      <c r="J71" t="s">
        <v>1790</v>
      </c>
    </row>
    <row r="72" spans="1:10">
      <c r="A72" t="s">
        <v>1959</v>
      </c>
      <c r="B72">
        <v>-0.53222435210151897</v>
      </c>
      <c r="C72">
        <v>2.2232572190373401</v>
      </c>
      <c r="D72">
        <v>-3.7074981615035099</v>
      </c>
      <c r="E72">
        <v>1.3581204384725599E-3</v>
      </c>
      <c r="F72">
        <v>0.89516724262205405</v>
      </c>
      <c r="G72">
        <v>-2.7673114694688801</v>
      </c>
      <c r="H72" t="s">
        <v>1960</v>
      </c>
      <c r="I72" t="s">
        <v>1961</v>
      </c>
      <c r="J72" t="s">
        <v>1790</v>
      </c>
    </row>
    <row r="73" spans="1:10">
      <c r="A73" t="s">
        <v>1962</v>
      </c>
      <c r="B73">
        <v>0.20717937478691301</v>
      </c>
      <c r="C73">
        <v>0.218125532703631</v>
      </c>
      <c r="D73">
        <v>3.6865275435502598</v>
      </c>
      <c r="E73">
        <v>1.4266193077900301E-3</v>
      </c>
      <c r="F73">
        <v>0.89516724262205405</v>
      </c>
      <c r="G73">
        <v>-2.8159397503885399</v>
      </c>
      <c r="H73" t="s">
        <v>1963</v>
      </c>
      <c r="I73" t="s">
        <v>1964</v>
      </c>
      <c r="J73" t="s">
        <v>1776</v>
      </c>
    </row>
    <row r="74" spans="1:10">
      <c r="A74" t="s">
        <v>1965</v>
      </c>
      <c r="B74">
        <v>0.64923134374432301</v>
      </c>
      <c r="C74">
        <v>0.50140217024950795</v>
      </c>
      <c r="D74">
        <v>3.6694407158251399</v>
      </c>
      <c r="E74">
        <v>1.48494951017051E-3</v>
      </c>
      <c r="F74">
        <v>0.89516724262205405</v>
      </c>
      <c r="G74">
        <v>-2.8555214172224002</v>
      </c>
      <c r="H74" t="s">
        <v>1966</v>
      </c>
      <c r="J74" t="s">
        <v>1776</v>
      </c>
    </row>
    <row r="75" spans="1:10">
      <c r="A75" t="s">
        <v>1967</v>
      </c>
      <c r="B75">
        <v>0.25492970255815001</v>
      </c>
      <c r="C75">
        <v>0.20067123812299301</v>
      </c>
      <c r="D75">
        <v>3.6687300603167801</v>
      </c>
      <c r="E75">
        <v>1.4874259246452999E-3</v>
      </c>
      <c r="F75">
        <v>0.89516724262205405</v>
      </c>
      <c r="G75">
        <v>-2.85716684698947</v>
      </c>
      <c r="H75" t="s">
        <v>1968</v>
      </c>
      <c r="I75" t="s">
        <v>1969</v>
      </c>
      <c r="J75" t="s">
        <v>1776</v>
      </c>
    </row>
    <row r="76" spans="1:10">
      <c r="A76" t="s">
        <v>1970</v>
      </c>
      <c r="B76">
        <v>0.85708320427707796</v>
      </c>
      <c r="C76">
        <v>6.1054870629029301</v>
      </c>
      <c r="D76">
        <v>3.6592816081576802</v>
      </c>
      <c r="E76">
        <v>1.5207413791860701E-3</v>
      </c>
      <c r="F76">
        <v>0.89516724262205405</v>
      </c>
      <c r="G76">
        <v>-2.8790373074197801</v>
      </c>
      <c r="H76" t="s">
        <v>1971</v>
      </c>
      <c r="I76" t="s">
        <v>1972</v>
      </c>
      <c r="J76" t="s">
        <v>1776</v>
      </c>
    </row>
    <row r="77" spans="1:10">
      <c r="A77" t="s">
        <v>1973</v>
      </c>
      <c r="B77">
        <v>0.47032189979814498</v>
      </c>
      <c r="C77">
        <v>0.52331544459027102</v>
      </c>
      <c r="D77">
        <v>3.65650768358871</v>
      </c>
      <c r="E77">
        <v>1.53066158818504E-3</v>
      </c>
      <c r="F77">
        <v>0.89516724262205405</v>
      </c>
      <c r="G77">
        <v>-2.8854559465979199</v>
      </c>
      <c r="H77" t="s">
        <v>1974</v>
      </c>
      <c r="I77" t="s">
        <v>1975</v>
      </c>
      <c r="J77" t="s">
        <v>1776</v>
      </c>
    </row>
    <row r="78" spans="1:10">
      <c r="A78" t="s">
        <v>1976</v>
      </c>
      <c r="B78">
        <v>-0.62653643146417004</v>
      </c>
      <c r="C78">
        <v>4.0398027194496597</v>
      </c>
      <c r="D78">
        <v>-3.6069511995507302</v>
      </c>
      <c r="E78">
        <v>1.7190523702734399E-3</v>
      </c>
      <c r="F78">
        <v>0.89516724262205405</v>
      </c>
      <c r="G78">
        <v>-2.9999520633745802</v>
      </c>
      <c r="H78" t="s">
        <v>1977</v>
      </c>
      <c r="I78" t="s">
        <v>1978</v>
      </c>
      <c r="J78" t="s">
        <v>1790</v>
      </c>
    </row>
    <row r="79" spans="1:10">
      <c r="A79" t="s">
        <v>1979</v>
      </c>
      <c r="B79">
        <v>-0.65384165621807899</v>
      </c>
      <c r="C79">
        <v>3.4512264526527798</v>
      </c>
      <c r="D79">
        <v>-3.5909687293029098</v>
      </c>
      <c r="E79">
        <v>1.7845580465945701E-3</v>
      </c>
      <c r="F79">
        <v>0.89516724262205405</v>
      </c>
      <c r="G79">
        <v>-3.03680574834413</v>
      </c>
      <c r="H79" t="s">
        <v>1980</v>
      </c>
      <c r="I79" t="s">
        <v>1981</v>
      </c>
      <c r="J79" t="s">
        <v>1790</v>
      </c>
    </row>
    <row r="80" spans="1:10">
      <c r="A80" t="s">
        <v>1982</v>
      </c>
      <c r="B80">
        <v>3.9215762987952298E-2</v>
      </c>
      <c r="C80">
        <v>2.47013850324081E-2</v>
      </c>
      <c r="D80">
        <v>3.5900493480888702</v>
      </c>
      <c r="E80">
        <v>1.7884002152265099E-3</v>
      </c>
      <c r="F80">
        <v>0.89516724262205405</v>
      </c>
      <c r="G80">
        <v>-3.0389246231751401</v>
      </c>
      <c r="H80" t="s">
        <v>1983</v>
      </c>
      <c r="J80" t="s">
        <v>1776</v>
      </c>
    </row>
    <row r="81" spans="1:10">
      <c r="A81" t="s">
        <v>1984</v>
      </c>
      <c r="B81">
        <v>0.55945910897372597</v>
      </c>
      <c r="C81">
        <v>0.76085747909438195</v>
      </c>
      <c r="D81">
        <v>3.5855370780222602</v>
      </c>
      <c r="E81">
        <v>1.8073759501261999E-3</v>
      </c>
      <c r="F81">
        <v>0.89516724262205405</v>
      </c>
      <c r="G81">
        <v>-3.0493221714305401</v>
      </c>
      <c r="H81" t="s">
        <v>1985</v>
      </c>
      <c r="J81" t="s">
        <v>1776</v>
      </c>
    </row>
    <row r="82" spans="1:10">
      <c r="A82" t="s">
        <v>1986</v>
      </c>
      <c r="B82">
        <v>-0.21878863994919601</v>
      </c>
      <c r="C82">
        <v>0.32822587428319</v>
      </c>
      <c r="D82">
        <v>-3.5853956919466801</v>
      </c>
      <c r="E82">
        <v>1.8079737269266899E-3</v>
      </c>
      <c r="F82">
        <v>0.89516724262205405</v>
      </c>
      <c r="G82">
        <v>-3.0496479174230799</v>
      </c>
      <c r="H82" t="s">
        <v>1987</v>
      </c>
      <c r="I82" t="s">
        <v>1988</v>
      </c>
      <c r="J82" t="s">
        <v>1790</v>
      </c>
    </row>
    <row r="83" spans="1:10">
      <c r="A83" t="s">
        <v>1989</v>
      </c>
      <c r="B83">
        <v>-0.59539038860363402</v>
      </c>
      <c r="C83">
        <v>5.0270334400639101</v>
      </c>
      <c r="D83">
        <v>-3.5850079636665502</v>
      </c>
      <c r="E83">
        <v>1.80961403300603E-3</v>
      </c>
      <c r="F83">
        <v>0.89516724262205405</v>
      </c>
      <c r="G83">
        <v>-3.0505412078755501</v>
      </c>
      <c r="H83" t="s">
        <v>1990</v>
      </c>
      <c r="I83" t="s">
        <v>1991</v>
      </c>
      <c r="J83" t="s">
        <v>1790</v>
      </c>
    </row>
    <row r="84" spans="1:10">
      <c r="A84" t="s">
        <v>1992</v>
      </c>
      <c r="B84">
        <v>0.78895124912812098</v>
      </c>
      <c r="C84">
        <v>1.9022724996222899</v>
      </c>
      <c r="D84">
        <v>3.5849097410892701</v>
      </c>
      <c r="E84">
        <v>1.8100298019961499E-3</v>
      </c>
      <c r="F84">
        <v>0.89516724262205405</v>
      </c>
      <c r="G84">
        <v>-3.0507675002391101</v>
      </c>
      <c r="H84" t="s">
        <v>1993</v>
      </c>
      <c r="I84" t="s">
        <v>1994</v>
      </c>
      <c r="J84" t="s">
        <v>1776</v>
      </c>
    </row>
    <row r="85" spans="1:10">
      <c r="A85" t="s">
        <v>1995</v>
      </c>
      <c r="B85">
        <v>-0.831684353128466</v>
      </c>
      <c r="C85">
        <v>3.5829167141334199</v>
      </c>
      <c r="D85">
        <v>-3.5838325357797398</v>
      </c>
      <c r="E85">
        <v>1.8145957189368599E-3</v>
      </c>
      <c r="F85">
        <v>0.89516724262205405</v>
      </c>
      <c r="G85">
        <v>-3.05324915283181</v>
      </c>
      <c r="H85" t="s">
        <v>1996</v>
      </c>
      <c r="I85" t="s">
        <v>1997</v>
      </c>
      <c r="J85" t="s">
        <v>1790</v>
      </c>
    </row>
    <row r="86" spans="1:10">
      <c r="A86" t="s">
        <v>1998</v>
      </c>
      <c r="B86">
        <v>0.590081807201704</v>
      </c>
      <c r="C86">
        <v>3.49342700793922</v>
      </c>
      <c r="D86">
        <v>3.5830985002546401</v>
      </c>
      <c r="E86">
        <v>1.81771355699548E-3</v>
      </c>
      <c r="F86">
        <v>0.89516724262205405</v>
      </c>
      <c r="G86">
        <v>-3.05494011848397</v>
      </c>
      <c r="H86" t="s">
        <v>1999</v>
      </c>
      <c r="I86" t="s">
        <v>2000</v>
      </c>
      <c r="J86" t="s">
        <v>1776</v>
      </c>
    </row>
    <row r="87" spans="1:10">
      <c r="A87" t="s">
        <v>2001</v>
      </c>
      <c r="B87">
        <v>1.64937746450332E-2</v>
      </c>
      <c r="C87">
        <v>1.7101081481832699E-2</v>
      </c>
      <c r="D87">
        <v>3.5788764151256398</v>
      </c>
      <c r="E87">
        <v>1.83574982497679E-3</v>
      </c>
      <c r="F87">
        <v>0.89516724262205405</v>
      </c>
      <c r="G87">
        <v>-3.0646648284429099</v>
      </c>
      <c r="H87" t="s">
        <v>2002</v>
      </c>
      <c r="I87" t="s">
        <v>2003</v>
      </c>
      <c r="J87" t="s">
        <v>1776</v>
      </c>
    </row>
    <row r="88" spans="1:10">
      <c r="A88" t="s">
        <v>2004</v>
      </c>
      <c r="B88">
        <v>8.3850662517987201E-2</v>
      </c>
      <c r="C88">
        <v>6.9833254438342998E-2</v>
      </c>
      <c r="D88">
        <v>3.5640915441066401</v>
      </c>
      <c r="E88">
        <v>1.9003106998627601E-3</v>
      </c>
      <c r="F88">
        <v>0.89516724262205405</v>
      </c>
      <c r="G88">
        <v>-3.0986981083047702</v>
      </c>
      <c r="H88" t="s">
        <v>2005</v>
      </c>
      <c r="J88" t="s">
        <v>1776</v>
      </c>
    </row>
    <row r="89" spans="1:10">
      <c r="A89" t="s">
        <v>2006</v>
      </c>
      <c r="B89">
        <v>0.50172779702699999</v>
      </c>
      <c r="C89">
        <v>0.43219830389849601</v>
      </c>
      <c r="D89">
        <v>3.5612930788741002</v>
      </c>
      <c r="E89">
        <v>1.9127801638494501E-3</v>
      </c>
      <c r="F89">
        <v>0.89516724262205405</v>
      </c>
      <c r="G89">
        <v>-3.1051362408159902</v>
      </c>
      <c r="H89" t="s">
        <v>2007</v>
      </c>
      <c r="I89" t="s">
        <v>2008</v>
      </c>
      <c r="J89" t="s">
        <v>1776</v>
      </c>
    </row>
    <row r="90" spans="1:10">
      <c r="A90" t="s">
        <v>2009</v>
      </c>
      <c r="B90">
        <v>-0.792756279595763</v>
      </c>
      <c r="C90">
        <v>2.45179332009719</v>
      </c>
      <c r="D90">
        <v>-3.5527973843513898</v>
      </c>
      <c r="E90">
        <v>1.95113143456454E-3</v>
      </c>
      <c r="F90">
        <v>0.89516724262205405</v>
      </c>
      <c r="G90">
        <v>-3.1246741792217101</v>
      </c>
      <c r="H90" t="s">
        <v>2010</v>
      </c>
      <c r="I90" t="s">
        <v>2011</v>
      </c>
      <c r="J90" t="s">
        <v>1790</v>
      </c>
    </row>
    <row r="91" spans="1:10">
      <c r="A91" t="s">
        <v>2012</v>
      </c>
      <c r="B91">
        <v>0.70440249017501899</v>
      </c>
      <c r="C91">
        <v>7.0374038635477802</v>
      </c>
      <c r="D91">
        <v>3.5439480951120901</v>
      </c>
      <c r="E91">
        <v>1.9918842964655901E-3</v>
      </c>
      <c r="F91">
        <v>0.89516724262205405</v>
      </c>
      <c r="G91">
        <v>-3.1450136628918401</v>
      </c>
      <c r="H91" t="s">
        <v>2013</v>
      </c>
      <c r="I91" t="s">
        <v>2014</v>
      </c>
      <c r="J91" t="s">
        <v>1776</v>
      </c>
    </row>
    <row r="92" spans="1:10">
      <c r="A92" t="s">
        <v>2015</v>
      </c>
      <c r="B92">
        <v>0.52812763306833699</v>
      </c>
      <c r="C92">
        <v>2.20123771604678</v>
      </c>
      <c r="D92">
        <v>3.5356613828526502</v>
      </c>
      <c r="E92">
        <v>2.0308058364371202E-3</v>
      </c>
      <c r="F92">
        <v>0.89516724262205405</v>
      </c>
      <c r="G92">
        <v>-3.1640492153930899</v>
      </c>
      <c r="H92" t="s">
        <v>2016</v>
      </c>
      <c r="I92" t="s">
        <v>2017</v>
      </c>
      <c r="J92" t="s">
        <v>1776</v>
      </c>
    </row>
    <row r="93" spans="1:10">
      <c r="A93" t="s">
        <v>2018</v>
      </c>
      <c r="B93">
        <v>0.36031041415668202</v>
      </c>
      <c r="C93">
        <v>0.26608759487956102</v>
      </c>
      <c r="D93">
        <v>3.5352102936288898</v>
      </c>
      <c r="E93">
        <v>2.0329458978305599E-3</v>
      </c>
      <c r="F93">
        <v>0.89516724262205405</v>
      </c>
      <c r="G93">
        <v>-3.1650851158219999</v>
      </c>
      <c r="H93" t="s">
        <v>2019</v>
      </c>
      <c r="I93" t="s">
        <v>2020</v>
      </c>
      <c r="J93" t="s">
        <v>1776</v>
      </c>
    </row>
    <row r="94" spans="1:10">
      <c r="A94" t="s">
        <v>2021</v>
      </c>
      <c r="B94">
        <v>2.04789870590741E-2</v>
      </c>
      <c r="C94">
        <v>1.26884746332826E-2</v>
      </c>
      <c r="D94">
        <v>3.5325677822050099</v>
      </c>
      <c r="E94">
        <v>2.04552719632849E-3</v>
      </c>
      <c r="F94">
        <v>0.89516724262205405</v>
      </c>
      <c r="G94">
        <v>-3.1711528562745399</v>
      </c>
      <c r="H94" t="s">
        <v>2022</v>
      </c>
      <c r="J94" t="s">
        <v>1776</v>
      </c>
    </row>
    <row r="95" spans="1:10">
      <c r="A95" t="s">
        <v>2023</v>
      </c>
      <c r="B95">
        <v>0.40458830458339401</v>
      </c>
      <c r="C95">
        <v>1.6809084212618499</v>
      </c>
      <c r="D95">
        <v>3.5243792623299002</v>
      </c>
      <c r="E95">
        <v>2.0850024238135202E-3</v>
      </c>
      <c r="F95">
        <v>0.89516724262205405</v>
      </c>
      <c r="G95">
        <v>-3.1899484309181299</v>
      </c>
      <c r="H95" t="s">
        <v>2024</v>
      </c>
      <c r="J95" t="s">
        <v>1776</v>
      </c>
    </row>
    <row r="96" spans="1:10">
      <c r="A96" t="s">
        <v>2025</v>
      </c>
      <c r="B96">
        <v>-0.57782315445254795</v>
      </c>
      <c r="C96">
        <v>1.2150442197211799</v>
      </c>
      <c r="D96">
        <v>-3.5212628635207999</v>
      </c>
      <c r="E96">
        <v>2.1002221336354301E-3</v>
      </c>
      <c r="F96">
        <v>0.89516724262205405</v>
      </c>
      <c r="G96">
        <v>-3.1970989112489798</v>
      </c>
      <c r="H96" t="s">
        <v>2026</v>
      </c>
      <c r="I96" t="s">
        <v>2027</v>
      </c>
      <c r="J96" t="s">
        <v>1790</v>
      </c>
    </row>
    <row r="97" spans="1:10">
      <c r="A97" t="s">
        <v>2028</v>
      </c>
      <c r="B97">
        <v>1.7629072755346201E-2</v>
      </c>
      <c r="C97">
        <v>2.0030269395254399E-2</v>
      </c>
      <c r="D97">
        <v>3.5124260655857</v>
      </c>
      <c r="E97">
        <v>2.1439758568573102E-3</v>
      </c>
      <c r="F97">
        <v>0.89516724262205405</v>
      </c>
      <c r="G97">
        <v>-3.2173663005497701</v>
      </c>
      <c r="H97" t="s">
        <v>2029</v>
      </c>
      <c r="I97" t="s">
        <v>2030</v>
      </c>
      <c r="J97" t="s">
        <v>1776</v>
      </c>
    </row>
    <row r="98" spans="1:10">
      <c r="A98" t="s">
        <v>2031</v>
      </c>
      <c r="B98">
        <v>-0.68736646967082105</v>
      </c>
      <c r="C98">
        <v>3.0423823769250702</v>
      </c>
      <c r="D98">
        <v>-3.5009960352666898</v>
      </c>
      <c r="E98">
        <v>2.2019017359102902E-3</v>
      </c>
      <c r="F98">
        <v>0.89516724262205405</v>
      </c>
      <c r="G98">
        <v>-3.2435627818750201</v>
      </c>
      <c r="H98" t="s">
        <v>2032</v>
      </c>
      <c r="I98" t="s">
        <v>2033</v>
      </c>
      <c r="J98" t="s">
        <v>1790</v>
      </c>
    </row>
    <row r="99" spans="1:10">
      <c r="A99" t="s">
        <v>2034</v>
      </c>
      <c r="B99">
        <v>0.38983478807398197</v>
      </c>
      <c r="C99">
        <v>0.342832294638096</v>
      </c>
      <c r="D99">
        <v>3.5006261368262601</v>
      </c>
      <c r="E99">
        <v>2.2038018211411499E-3</v>
      </c>
      <c r="F99">
        <v>0.89516724262205405</v>
      </c>
      <c r="G99">
        <v>-3.2444101994044598</v>
      </c>
      <c r="H99" t="s">
        <v>2035</v>
      </c>
      <c r="J99" t="s">
        <v>1776</v>
      </c>
    </row>
    <row r="100" spans="1:10">
      <c r="A100" t="s">
        <v>2036</v>
      </c>
      <c r="B100">
        <v>-0.78963018823164</v>
      </c>
      <c r="C100">
        <v>4.4850032195091503</v>
      </c>
      <c r="D100">
        <v>-3.4905688684199201</v>
      </c>
      <c r="E100">
        <v>2.2560861459874101E-3</v>
      </c>
      <c r="F100">
        <v>0.89516724262205405</v>
      </c>
      <c r="G100">
        <v>-3.2674423124735501</v>
      </c>
      <c r="H100" t="s">
        <v>2037</v>
      </c>
      <c r="I100" t="s">
        <v>2038</v>
      </c>
      <c r="J100" t="s">
        <v>1790</v>
      </c>
    </row>
    <row r="101" spans="1:10">
      <c r="A101" t="s">
        <v>2039</v>
      </c>
      <c r="B101">
        <v>0.216549665629757</v>
      </c>
      <c r="C101">
        <v>0.20962146361109099</v>
      </c>
      <c r="D101">
        <v>3.47781928059542</v>
      </c>
      <c r="E101">
        <v>2.3241226129959002E-3</v>
      </c>
      <c r="F101">
        <v>0.89516724262205405</v>
      </c>
      <c r="G101">
        <v>-3.2966161499876501</v>
      </c>
      <c r="H101" t="s">
        <v>2040</v>
      </c>
      <c r="I101" t="s">
        <v>2041</v>
      </c>
      <c r="J101" t="s">
        <v>1776</v>
      </c>
    </row>
    <row r="102" spans="1:10">
      <c r="A102" t="s">
        <v>2042</v>
      </c>
      <c r="B102">
        <v>0.37840625353204999</v>
      </c>
      <c r="C102">
        <v>1.0158339875735201</v>
      </c>
      <c r="D102">
        <v>3.4767193143036801</v>
      </c>
      <c r="E102">
        <v>2.3300860550912001E-3</v>
      </c>
      <c r="F102">
        <v>0.89516724262205405</v>
      </c>
      <c r="G102">
        <v>-3.2991318453259799</v>
      </c>
      <c r="H102" t="s">
        <v>2043</v>
      </c>
      <c r="J102" t="s">
        <v>1776</v>
      </c>
    </row>
    <row r="103" spans="1:10">
      <c r="A103" t="s">
        <v>2044</v>
      </c>
      <c r="B103">
        <v>0.51587784111295798</v>
      </c>
      <c r="C103">
        <v>1.1294522638089799</v>
      </c>
      <c r="D103">
        <v>3.47359170808453</v>
      </c>
      <c r="E103">
        <v>2.3471245802240801E-3</v>
      </c>
      <c r="F103">
        <v>0.89516724262205405</v>
      </c>
      <c r="G103">
        <v>-3.3062837786836501</v>
      </c>
      <c r="H103" t="s">
        <v>2045</v>
      </c>
      <c r="I103" t="s">
        <v>2046</v>
      </c>
      <c r="J103" t="s">
        <v>1776</v>
      </c>
    </row>
    <row r="104" spans="1:10">
      <c r="A104" t="s">
        <v>2047</v>
      </c>
      <c r="B104">
        <v>1.09941546337074</v>
      </c>
      <c r="C104">
        <v>2.2628378935378701</v>
      </c>
      <c r="D104">
        <v>3.47318315114028</v>
      </c>
      <c r="E104">
        <v>2.3493593315889599E-3</v>
      </c>
      <c r="F104">
        <v>0.89516724262205405</v>
      </c>
      <c r="G104">
        <v>-3.3072179092742799</v>
      </c>
      <c r="H104" t="s">
        <v>2048</v>
      </c>
      <c r="I104" t="s">
        <v>2049</v>
      </c>
      <c r="J104" t="s">
        <v>1776</v>
      </c>
    </row>
    <row r="105" spans="1:10">
      <c r="A105" t="s">
        <v>2050</v>
      </c>
      <c r="B105">
        <v>2.42443291531395E-2</v>
      </c>
      <c r="C105">
        <v>1.41394590887576E-2</v>
      </c>
      <c r="D105">
        <v>3.46564158996991</v>
      </c>
      <c r="E105">
        <v>2.3909881083927502E-3</v>
      </c>
      <c r="F105">
        <v>0.89516724262205405</v>
      </c>
      <c r="G105">
        <v>-3.3244559875618398</v>
      </c>
      <c r="H105" t="s">
        <v>2051</v>
      </c>
      <c r="I105" t="s">
        <v>2052</v>
      </c>
      <c r="J105" t="s">
        <v>1776</v>
      </c>
    </row>
    <row r="106" spans="1:10">
      <c r="A106" t="s">
        <v>2053</v>
      </c>
      <c r="B106">
        <v>4.9186317008121698E-2</v>
      </c>
      <c r="C106">
        <v>4.2762652393106601E-2</v>
      </c>
      <c r="D106">
        <v>3.4640603389550599</v>
      </c>
      <c r="E106">
        <v>2.3998079361765299E-3</v>
      </c>
      <c r="F106">
        <v>0.89516724262205405</v>
      </c>
      <c r="G106">
        <v>-3.3280691007951702</v>
      </c>
      <c r="H106" t="s">
        <v>2054</v>
      </c>
      <c r="J106" t="s">
        <v>1776</v>
      </c>
    </row>
    <row r="107" spans="1:10">
      <c r="A107" t="s">
        <v>2055</v>
      </c>
      <c r="B107">
        <v>-0.66777779857604003</v>
      </c>
      <c r="C107">
        <v>4.0349873663761002</v>
      </c>
      <c r="D107">
        <v>-3.4541835667681799</v>
      </c>
      <c r="E107">
        <v>2.4556257421329201E-3</v>
      </c>
      <c r="F107">
        <v>0.89516724262205405</v>
      </c>
      <c r="G107">
        <v>-3.3506275801309799</v>
      </c>
      <c r="H107" t="s">
        <v>2056</v>
      </c>
      <c r="I107" t="s">
        <v>2057</v>
      </c>
      <c r="J107" t="s">
        <v>1790</v>
      </c>
    </row>
    <row r="108" spans="1:10">
      <c r="A108" t="s">
        <v>2058</v>
      </c>
      <c r="B108">
        <v>-0.80796914485368398</v>
      </c>
      <c r="C108">
        <v>2.01316922619867</v>
      </c>
      <c r="D108">
        <v>-3.4529053151051898</v>
      </c>
      <c r="E108">
        <v>2.4629422230488399E-3</v>
      </c>
      <c r="F108">
        <v>0.89516724262205405</v>
      </c>
      <c r="G108">
        <v>-3.3535458741994399</v>
      </c>
      <c r="H108" t="s">
        <v>2059</v>
      </c>
      <c r="I108" t="s">
        <v>2060</v>
      </c>
      <c r="J108" t="s">
        <v>1790</v>
      </c>
    </row>
    <row r="109" spans="1:10">
      <c r="A109" t="s">
        <v>2061</v>
      </c>
      <c r="B109">
        <v>0.198818747393854</v>
      </c>
      <c r="C109">
        <v>0.16120528110073101</v>
      </c>
      <c r="D109">
        <v>3.45278823018496</v>
      </c>
      <c r="E109">
        <v>2.4636134650470802E-3</v>
      </c>
      <c r="F109">
        <v>0.89516724262205405</v>
      </c>
      <c r="G109">
        <v>-3.3538131691531898</v>
      </c>
      <c r="H109" t="s">
        <v>2062</v>
      </c>
      <c r="J109" t="s">
        <v>1776</v>
      </c>
    </row>
    <row r="110" spans="1:10">
      <c r="A110" t="s">
        <v>2063</v>
      </c>
      <c r="B110">
        <v>-0.53115867061996003</v>
      </c>
      <c r="C110">
        <v>2.5583518140283599</v>
      </c>
      <c r="D110">
        <v>-3.44604300909306</v>
      </c>
      <c r="E110">
        <v>2.50258821561906E-3</v>
      </c>
      <c r="F110">
        <v>0.89516724262205405</v>
      </c>
      <c r="G110">
        <v>-3.3692079321867601</v>
      </c>
      <c r="H110" t="s">
        <v>2064</v>
      </c>
      <c r="I110" t="s">
        <v>2065</v>
      </c>
      <c r="J110" t="s">
        <v>1790</v>
      </c>
    </row>
    <row r="111" spans="1:10">
      <c r="A111" t="s">
        <v>2066</v>
      </c>
      <c r="B111">
        <v>0.36866312598957601</v>
      </c>
      <c r="C111">
        <v>0.35979824380126701</v>
      </c>
      <c r="D111">
        <v>3.4390943333355102</v>
      </c>
      <c r="E111">
        <v>2.5433714099140701E-3</v>
      </c>
      <c r="F111">
        <v>0.89516724262205405</v>
      </c>
      <c r="G111">
        <v>-3.3850587631214299</v>
      </c>
      <c r="H111" t="s">
        <v>2067</v>
      </c>
      <c r="J111" t="s">
        <v>1776</v>
      </c>
    </row>
    <row r="112" spans="1:10">
      <c r="A112" t="s">
        <v>2068</v>
      </c>
      <c r="B112">
        <v>0.60190047601024399</v>
      </c>
      <c r="C112">
        <v>0.83448821475313195</v>
      </c>
      <c r="D112">
        <v>3.4354943551056798</v>
      </c>
      <c r="E112">
        <v>2.5647562125091302E-3</v>
      </c>
      <c r="F112">
        <v>0.89516724262205405</v>
      </c>
      <c r="G112">
        <v>-3.3932674519600998</v>
      </c>
      <c r="H112" t="s">
        <v>2069</v>
      </c>
      <c r="J112" t="s">
        <v>1776</v>
      </c>
    </row>
    <row r="113" spans="1:10">
      <c r="A113" t="s">
        <v>1270</v>
      </c>
      <c r="B113">
        <v>0.59953749545909196</v>
      </c>
      <c r="C113">
        <v>0.55869362558688895</v>
      </c>
      <c r="D113">
        <v>3.4294570501943298</v>
      </c>
      <c r="E113">
        <v>2.6010160915002898E-3</v>
      </c>
      <c r="F113">
        <v>0.89516724262205405</v>
      </c>
      <c r="G113">
        <v>-3.40702861080988</v>
      </c>
      <c r="H113" t="s">
        <v>1271</v>
      </c>
      <c r="I113" t="s">
        <v>2070</v>
      </c>
      <c r="J113" t="s">
        <v>1776</v>
      </c>
    </row>
    <row r="114" spans="1:10">
      <c r="A114" t="s">
        <v>2071</v>
      </c>
      <c r="B114">
        <v>-0.51516721925043796</v>
      </c>
      <c r="C114">
        <v>2.8870424133876398</v>
      </c>
      <c r="D114">
        <v>-3.4215863143504501</v>
      </c>
      <c r="E114">
        <v>2.6490435742852901E-3</v>
      </c>
      <c r="F114">
        <v>0.89516724262205405</v>
      </c>
      <c r="G114">
        <v>-3.4249590786730502</v>
      </c>
      <c r="H114" t="s">
        <v>2072</v>
      </c>
      <c r="I114" t="s">
        <v>2073</v>
      </c>
      <c r="J114" t="s">
        <v>1790</v>
      </c>
    </row>
    <row r="115" spans="1:10">
      <c r="A115" t="s">
        <v>2074</v>
      </c>
      <c r="B115">
        <v>1.00305459987031</v>
      </c>
      <c r="C115">
        <v>2.8737938026891001</v>
      </c>
      <c r="D115">
        <v>3.4187907302238298</v>
      </c>
      <c r="E115">
        <v>2.6663108105835199E-3</v>
      </c>
      <c r="F115">
        <v>0.89516724262205405</v>
      </c>
      <c r="G115">
        <v>-3.4313250815652698</v>
      </c>
      <c r="H115" t="s">
        <v>2075</v>
      </c>
      <c r="I115" t="s">
        <v>2076</v>
      </c>
      <c r="J115" t="s">
        <v>1776</v>
      </c>
    </row>
    <row r="116" spans="1:10">
      <c r="A116" t="s">
        <v>2077</v>
      </c>
      <c r="B116">
        <v>-0.691837305789473</v>
      </c>
      <c r="C116">
        <v>3.3165909592727099</v>
      </c>
      <c r="D116">
        <v>-3.4157287786540902</v>
      </c>
      <c r="E116">
        <v>2.6853499684821999E-3</v>
      </c>
      <c r="F116">
        <v>0.89516724262205405</v>
      </c>
      <c r="G116">
        <v>-3.4382960326102201</v>
      </c>
      <c r="H116" t="s">
        <v>2078</v>
      </c>
      <c r="I116" t="s">
        <v>2079</v>
      </c>
      <c r="J116" t="s">
        <v>1790</v>
      </c>
    </row>
    <row r="117" spans="1:10">
      <c r="A117" t="s">
        <v>2080</v>
      </c>
      <c r="B117">
        <v>0.62104131466766899</v>
      </c>
      <c r="C117">
        <v>0.81329162081552697</v>
      </c>
      <c r="D117">
        <v>3.4123511859623501</v>
      </c>
      <c r="E117">
        <v>2.7065064361545699E-3</v>
      </c>
      <c r="F117">
        <v>0.89516724262205405</v>
      </c>
      <c r="G117">
        <v>-3.44598361899831</v>
      </c>
      <c r="H117" t="s">
        <v>2081</v>
      </c>
      <c r="I117" t="s">
        <v>2082</v>
      </c>
      <c r="J117" t="s">
        <v>1776</v>
      </c>
    </row>
    <row r="118" spans="1:10">
      <c r="A118" t="s">
        <v>2083</v>
      </c>
      <c r="B118">
        <v>-0.68157465302639297</v>
      </c>
      <c r="C118">
        <v>2.0485191001123702</v>
      </c>
      <c r="D118">
        <v>-3.4098949202812801</v>
      </c>
      <c r="E118">
        <v>2.7219944816862401E-3</v>
      </c>
      <c r="F118">
        <v>0.89516724262205405</v>
      </c>
      <c r="G118">
        <v>-3.4515729154142099</v>
      </c>
      <c r="H118" t="s">
        <v>2084</v>
      </c>
      <c r="I118" t="s">
        <v>2085</v>
      </c>
      <c r="J118" t="s">
        <v>1790</v>
      </c>
    </row>
    <row r="119" spans="1:10">
      <c r="A119" t="s">
        <v>2086</v>
      </c>
      <c r="B119">
        <v>-0.61414684742700199</v>
      </c>
      <c r="C119">
        <v>4.4123811596781302</v>
      </c>
      <c r="D119">
        <v>-3.4073183427729501</v>
      </c>
      <c r="E119">
        <v>2.7383345413493501E-3</v>
      </c>
      <c r="F119">
        <v>0.89516724262205405</v>
      </c>
      <c r="G119">
        <v>-3.4574348048836301</v>
      </c>
      <c r="H119" t="s">
        <v>2087</v>
      </c>
      <c r="I119" t="s">
        <v>2088</v>
      </c>
      <c r="J119" t="s">
        <v>1790</v>
      </c>
    </row>
    <row r="120" spans="1:10">
      <c r="A120" t="s">
        <v>2089</v>
      </c>
      <c r="B120">
        <v>0.49887549178516699</v>
      </c>
      <c r="C120">
        <v>0.62952694334974002</v>
      </c>
      <c r="D120">
        <v>3.40713761527986</v>
      </c>
      <c r="E120">
        <v>2.73948427573803E-3</v>
      </c>
      <c r="F120">
        <v>0.89516724262205405</v>
      </c>
      <c r="G120">
        <v>-3.4578459268231301</v>
      </c>
      <c r="H120" t="s">
        <v>2090</v>
      </c>
      <c r="J120" t="s">
        <v>1776</v>
      </c>
    </row>
    <row r="121" spans="1:10">
      <c r="A121" t="s">
        <v>2091</v>
      </c>
      <c r="B121">
        <v>0.15395665797374999</v>
      </c>
      <c r="C121">
        <v>0.217141943280931</v>
      </c>
      <c r="D121">
        <v>3.4021316266963102</v>
      </c>
      <c r="E121">
        <v>2.7715196499579699E-3</v>
      </c>
      <c r="F121">
        <v>0.89516724262205405</v>
      </c>
      <c r="G121">
        <v>-3.4692312594636299</v>
      </c>
      <c r="H121" t="s">
        <v>2092</v>
      </c>
      <c r="J121" t="s">
        <v>1776</v>
      </c>
    </row>
    <row r="122" spans="1:10">
      <c r="A122" t="s">
        <v>2093</v>
      </c>
      <c r="B122">
        <v>0.14597689986041701</v>
      </c>
      <c r="C122">
        <v>0.13300801865294001</v>
      </c>
      <c r="D122">
        <v>3.4012864316110298</v>
      </c>
      <c r="E122">
        <v>2.7769645131334301E-3</v>
      </c>
      <c r="F122">
        <v>0.89516724262205405</v>
      </c>
      <c r="G122">
        <v>-3.4711530692449402</v>
      </c>
      <c r="H122" t="s">
        <v>2094</v>
      </c>
      <c r="I122" t="s">
        <v>2095</v>
      </c>
      <c r="J122" t="s">
        <v>1776</v>
      </c>
    </row>
    <row r="123" spans="1:10">
      <c r="A123" t="s">
        <v>2096</v>
      </c>
      <c r="B123">
        <v>0.32487999478283802</v>
      </c>
      <c r="C123">
        <v>0.45576566789885697</v>
      </c>
      <c r="D123">
        <v>3.3887691359895902</v>
      </c>
      <c r="E123">
        <v>2.8588406147079899E-3</v>
      </c>
      <c r="F123">
        <v>0.89516724262205405</v>
      </c>
      <c r="G123">
        <v>-3.4995995272376001</v>
      </c>
      <c r="H123" t="s">
        <v>2097</v>
      </c>
      <c r="I123" t="s">
        <v>2098</v>
      </c>
      <c r="J123" t="s">
        <v>1776</v>
      </c>
    </row>
    <row r="124" spans="1:10">
      <c r="A124" t="s">
        <v>2099</v>
      </c>
      <c r="B124">
        <v>-4.3746002063510703E-2</v>
      </c>
      <c r="C124">
        <v>3.8216456687942699E-2</v>
      </c>
      <c r="D124">
        <v>-3.3823584009142902</v>
      </c>
      <c r="E124">
        <v>2.9016846546355301E-3</v>
      </c>
      <c r="F124">
        <v>0.89516724262205405</v>
      </c>
      <c r="G124">
        <v>-3.5141570914717501</v>
      </c>
      <c r="H124" t="s">
        <v>2100</v>
      </c>
      <c r="J124" t="s">
        <v>1790</v>
      </c>
    </row>
    <row r="125" spans="1:10">
      <c r="A125" t="s">
        <v>2101</v>
      </c>
      <c r="B125">
        <v>1.03220468760186</v>
      </c>
      <c r="C125">
        <v>2.2109071574515098</v>
      </c>
      <c r="D125">
        <v>3.3823555407454302</v>
      </c>
      <c r="E125">
        <v>2.90170390929493E-3</v>
      </c>
      <c r="F125">
        <v>0.89516724262205405</v>
      </c>
      <c r="G125">
        <v>-3.5141635846528501</v>
      </c>
      <c r="H125" t="s">
        <v>2102</v>
      </c>
      <c r="I125" t="s">
        <v>2103</v>
      </c>
      <c r="J125" t="s">
        <v>1776</v>
      </c>
    </row>
    <row r="126" spans="1:10">
      <c r="A126" t="s">
        <v>2104</v>
      </c>
      <c r="B126">
        <v>-0.57182379135248396</v>
      </c>
      <c r="C126">
        <v>4.3065891207435101</v>
      </c>
      <c r="D126">
        <v>-3.3781452838431201</v>
      </c>
      <c r="E126">
        <v>2.9301834635354399E-3</v>
      </c>
      <c r="F126">
        <v>0.89516724262205405</v>
      </c>
      <c r="G126">
        <v>-3.5237200773246</v>
      </c>
      <c r="H126" t="s">
        <v>2105</v>
      </c>
      <c r="I126" t="s">
        <v>2106</v>
      </c>
      <c r="J126" t="s">
        <v>1790</v>
      </c>
    </row>
    <row r="127" spans="1:10">
      <c r="A127" t="s">
        <v>2107</v>
      </c>
      <c r="B127">
        <v>-0.38850265085477997</v>
      </c>
      <c r="C127">
        <v>0.49965410243605202</v>
      </c>
      <c r="D127">
        <v>-3.3721125966357599</v>
      </c>
      <c r="E127">
        <v>2.9714682088267598E-3</v>
      </c>
      <c r="F127">
        <v>0.89516724262205405</v>
      </c>
      <c r="G127">
        <v>-3.5374073018929302</v>
      </c>
      <c r="H127" t="s">
        <v>2108</v>
      </c>
      <c r="J127" t="s">
        <v>1790</v>
      </c>
    </row>
    <row r="128" spans="1:10">
      <c r="A128" t="s">
        <v>2109</v>
      </c>
      <c r="B128">
        <v>-3.0281116225947199E-2</v>
      </c>
      <c r="C128">
        <v>2.8515675214749001E-2</v>
      </c>
      <c r="D128">
        <v>-3.3719703025222501</v>
      </c>
      <c r="E128">
        <v>2.97244884374005E-3</v>
      </c>
      <c r="F128">
        <v>0.89516724262205405</v>
      </c>
      <c r="G128">
        <v>-3.5377300615792802</v>
      </c>
      <c r="H128" t="s">
        <v>2110</v>
      </c>
      <c r="J128" t="s">
        <v>1790</v>
      </c>
    </row>
    <row r="129" spans="1:10">
      <c r="A129" t="s">
        <v>2111</v>
      </c>
      <c r="B129">
        <v>1.9461895717550599</v>
      </c>
      <c r="C129">
        <v>2.2660293836179801</v>
      </c>
      <c r="D129">
        <v>3.3710126065519099</v>
      </c>
      <c r="E129">
        <v>2.9790571548386001E-3</v>
      </c>
      <c r="F129">
        <v>0.89516724262205405</v>
      </c>
      <c r="G129">
        <v>-3.53990226232396</v>
      </c>
      <c r="H129" t="s">
        <v>2112</v>
      </c>
      <c r="J129" t="s">
        <v>1776</v>
      </c>
    </row>
    <row r="130" spans="1:10">
      <c r="A130" t="s">
        <v>2113</v>
      </c>
      <c r="B130">
        <v>6.5325016863983801E-2</v>
      </c>
      <c r="C130">
        <v>8.7279438435658496E-2</v>
      </c>
      <c r="D130">
        <v>3.3706089341163401</v>
      </c>
      <c r="E130">
        <v>2.9818468901586701E-3</v>
      </c>
      <c r="F130">
        <v>0.89516724262205405</v>
      </c>
      <c r="G130">
        <v>-3.5408178007151201</v>
      </c>
      <c r="H130" t="s">
        <v>2114</v>
      </c>
      <c r="I130" t="s">
        <v>2115</v>
      </c>
      <c r="J130" t="s">
        <v>1776</v>
      </c>
    </row>
    <row r="131" spans="1:10">
      <c r="A131" t="s">
        <v>2116</v>
      </c>
      <c r="B131">
        <v>-0.65540796389832101</v>
      </c>
      <c r="C131">
        <v>3.09741082183286</v>
      </c>
      <c r="D131">
        <v>-3.3702111609933798</v>
      </c>
      <c r="E131">
        <v>2.9845983579588199E-3</v>
      </c>
      <c r="F131">
        <v>0.89516724262205405</v>
      </c>
      <c r="G131">
        <v>-3.5417199289388201</v>
      </c>
      <c r="H131" t="s">
        <v>2117</v>
      </c>
      <c r="I131" t="s">
        <v>2118</v>
      </c>
      <c r="J131" t="s">
        <v>1790</v>
      </c>
    </row>
    <row r="132" spans="1:10">
      <c r="A132" t="s">
        <v>2119</v>
      </c>
      <c r="B132">
        <v>0.36059024210071899</v>
      </c>
      <c r="C132">
        <v>0.95540332438922504</v>
      </c>
      <c r="D132">
        <v>3.3609704124024802</v>
      </c>
      <c r="E132">
        <v>3.04922243021269E-3</v>
      </c>
      <c r="F132">
        <v>0.89516724262205405</v>
      </c>
      <c r="G132">
        <v>-3.5626689295787202</v>
      </c>
      <c r="H132" t="s">
        <v>2120</v>
      </c>
      <c r="J132" t="s">
        <v>1776</v>
      </c>
    </row>
    <row r="133" spans="1:10">
      <c r="A133" t="s">
        <v>2121</v>
      </c>
      <c r="B133">
        <v>-0.506620518325967</v>
      </c>
      <c r="C133">
        <v>3.3516510445175398</v>
      </c>
      <c r="D133">
        <v>-3.3541523062108398</v>
      </c>
      <c r="E133">
        <v>3.0977801196541599E-3</v>
      </c>
      <c r="F133">
        <v>0.89516724262205405</v>
      </c>
      <c r="G133">
        <v>-3.578115194809</v>
      </c>
      <c r="H133" t="s">
        <v>2122</v>
      </c>
      <c r="I133" t="s">
        <v>2123</v>
      </c>
      <c r="J133" t="s">
        <v>1790</v>
      </c>
    </row>
    <row r="134" spans="1:10">
      <c r="A134" t="s">
        <v>2124</v>
      </c>
      <c r="B134">
        <v>-0.66387486073768898</v>
      </c>
      <c r="C134">
        <v>5.93527325885964</v>
      </c>
      <c r="D134">
        <v>-3.35212846433441</v>
      </c>
      <c r="E134">
        <v>3.1123387411058599E-3</v>
      </c>
      <c r="F134">
        <v>0.89516724262205405</v>
      </c>
      <c r="G134">
        <v>-3.5826984269336402</v>
      </c>
      <c r="H134" t="s">
        <v>2125</v>
      </c>
      <c r="I134" t="s">
        <v>2126</v>
      </c>
      <c r="J134" t="s">
        <v>1790</v>
      </c>
    </row>
    <row r="135" spans="1:10">
      <c r="A135" t="s">
        <v>2127</v>
      </c>
      <c r="B135">
        <v>0.80427888646746504</v>
      </c>
      <c r="C135">
        <v>3.3606495193500701</v>
      </c>
      <c r="D135">
        <v>3.33592335640052</v>
      </c>
      <c r="E135">
        <v>3.2313500494243002E-3</v>
      </c>
      <c r="F135">
        <v>0.89516724262205405</v>
      </c>
      <c r="G135">
        <v>-3.6193678991312899</v>
      </c>
      <c r="H135" t="s">
        <v>2128</v>
      </c>
      <c r="I135" t="s">
        <v>2129</v>
      </c>
      <c r="J135" t="s">
        <v>1776</v>
      </c>
    </row>
    <row r="136" spans="1:10">
      <c r="A136" t="s">
        <v>118</v>
      </c>
      <c r="B136">
        <v>0.49410440977155901</v>
      </c>
      <c r="C136">
        <v>0.409976173314621</v>
      </c>
      <c r="D136">
        <v>3.3257152303222299</v>
      </c>
      <c r="E136">
        <v>3.3085918042059701E-3</v>
      </c>
      <c r="F136">
        <v>0.89516724262205405</v>
      </c>
      <c r="G136">
        <v>-3.6424404955393701</v>
      </c>
      <c r="H136" t="s">
        <v>119</v>
      </c>
      <c r="I136" t="s">
        <v>2130</v>
      </c>
      <c r="J136" t="s">
        <v>1776</v>
      </c>
    </row>
    <row r="137" spans="1:10">
      <c r="A137" t="s">
        <v>2131</v>
      </c>
      <c r="B137">
        <v>-4.2599067248275897E-2</v>
      </c>
      <c r="C137">
        <v>2.1299533624138001E-2</v>
      </c>
      <c r="D137">
        <v>-3.3247859266505602</v>
      </c>
      <c r="E137">
        <v>3.31571253981796E-3</v>
      </c>
      <c r="F137">
        <v>0.89516724262205405</v>
      </c>
      <c r="G137">
        <v>-3.6445398892975498</v>
      </c>
      <c r="H137" t="s">
        <v>2132</v>
      </c>
      <c r="J137" t="s">
        <v>1790</v>
      </c>
    </row>
    <row r="138" spans="1:10">
      <c r="A138" t="s">
        <v>2133</v>
      </c>
      <c r="B138">
        <v>-0.56938404458515401</v>
      </c>
      <c r="C138">
        <v>2.5812963895687302</v>
      </c>
      <c r="D138">
        <v>-3.31956552441358</v>
      </c>
      <c r="E138">
        <v>3.3559928557015E-3</v>
      </c>
      <c r="F138">
        <v>0.89516724262205405</v>
      </c>
      <c r="G138">
        <v>-3.6563300889813299</v>
      </c>
      <c r="H138" t="s">
        <v>2134</v>
      </c>
      <c r="I138" t="s">
        <v>2135</v>
      </c>
      <c r="J138" t="s">
        <v>1790</v>
      </c>
    </row>
    <row r="139" spans="1:10">
      <c r="A139" t="s">
        <v>2136</v>
      </c>
      <c r="B139">
        <v>1.17625851691469E-2</v>
      </c>
      <c r="C139">
        <v>6.96106697834834E-3</v>
      </c>
      <c r="D139">
        <v>3.31598442641977</v>
      </c>
      <c r="E139">
        <v>3.3839005327897902E-3</v>
      </c>
      <c r="F139">
        <v>0.89516724262205405</v>
      </c>
      <c r="G139">
        <v>-3.66441475937983</v>
      </c>
      <c r="H139" t="s">
        <v>2137</v>
      </c>
      <c r="I139" t="s">
        <v>2138</v>
      </c>
      <c r="J139" t="s">
        <v>1776</v>
      </c>
    </row>
    <row r="140" spans="1:10">
      <c r="A140" t="s">
        <v>2139</v>
      </c>
      <c r="B140">
        <v>0.32337050885586399</v>
      </c>
      <c r="C140">
        <v>0.28908280934535602</v>
      </c>
      <c r="D140">
        <v>3.3156131293647602</v>
      </c>
      <c r="E140">
        <v>3.3868070117450801E-3</v>
      </c>
      <c r="F140">
        <v>0.89516724262205405</v>
      </c>
      <c r="G140">
        <v>-3.6652528490815399</v>
      </c>
      <c r="H140" t="s">
        <v>2140</v>
      </c>
      <c r="I140" t="s">
        <v>2141</v>
      </c>
      <c r="J140" t="s">
        <v>1776</v>
      </c>
    </row>
    <row r="141" spans="1:10">
      <c r="A141" t="s">
        <v>2142</v>
      </c>
      <c r="B141">
        <v>0.72360643825295701</v>
      </c>
      <c r="C141">
        <v>1.1864229035401901</v>
      </c>
      <c r="D141">
        <v>3.3151905532134802</v>
      </c>
      <c r="E141">
        <v>3.3901178666823901E-3</v>
      </c>
      <c r="F141">
        <v>0.89516724262205405</v>
      </c>
      <c r="G141">
        <v>-3.6662066516039</v>
      </c>
      <c r="H141" t="s">
        <v>2143</v>
      </c>
      <c r="I141" t="s">
        <v>2144</v>
      </c>
      <c r="J141" t="s">
        <v>1776</v>
      </c>
    </row>
    <row r="142" spans="1:10">
      <c r="A142" t="s">
        <v>2145</v>
      </c>
      <c r="B142">
        <v>-0.53237648620843203</v>
      </c>
      <c r="C142">
        <v>3.05648363047984</v>
      </c>
      <c r="D142">
        <v>-3.3083699521441199</v>
      </c>
      <c r="E142">
        <v>3.4439962934252901E-3</v>
      </c>
      <c r="F142">
        <v>0.89516724262205405</v>
      </c>
      <c r="G142">
        <v>-3.6815964925058902</v>
      </c>
      <c r="H142" t="s">
        <v>2146</v>
      </c>
      <c r="I142" t="s">
        <v>2147</v>
      </c>
      <c r="J142" t="s">
        <v>1790</v>
      </c>
    </row>
    <row r="143" spans="1:10">
      <c r="A143" t="s">
        <v>2148</v>
      </c>
      <c r="B143">
        <v>2.0640958010952701E-2</v>
      </c>
      <c r="C143">
        <v>1.38928409734684E-2</v>
      </c>
      <c r="D143">
        <v>3.3041449015350999</v>
      </c>
      <c r="E143">
        <v>3.4777901366543598E-3</v>
      </c>
      <c r="F143">
        <v>0.89516724262205405</v>
      </c>
      <c r="G143">
        <v>-3.6911250206323398</v>
      </c>
      <c r="H143" t="s">
        <v>2149</v>
      </c>
      <c r="J143" t="s">
        <v>1776</v>
      </c>
    </row>
    <row r="144" spans="1:10">
      <c r="A144" t="s">
        <v>2150</v>
      </c>
      <c r="B144">
        <v>0.44690926741322601</v>
      </c>
      <c r="C144">
        <v>0.63930609950614803</v>
      </c>
      <c r="D144">
        <v>3.2933502565596799</v>
      </c>
      <c r="E144">
        <v>3.5656080051044499E-3</v>
      </c>
      <c r="F144">
        <v>0.89516724262205405</v>
      </c>
      <c r="G144">
        <v>-3.71545287453494</v>
      </c>
      <c r="H144" t="s">
        <v>2151</v>
      </c>
      <c r="J144" t="s">
        <v>1776</v>
      </c>
    </row>
    <row r="145" spans="1:12">
      <c r="A145" t="s">
        <v>2152</v>
      </c>
      <c r="B145">
        <v>-0.88975165984347904</v>
      </c>
      <c r="C145">
        <v>5.8326786245393203</v>
      </c>
      <c r="D145">
        <v>-3.2911805972448298</v>
      </c>
      <c r="E145">
        <v>3.5835183950822498E-3</v>
      </c>
      <c r="F145">
        <v>0.89516724262205405</v>
      </c>
      <c r="G145">
        <v>-3.7203397078934901</v>
      </c>
      <c r="H145" t="s">
        <v>2153</v>
      </c>
      <c r="I145" t="s">
        <v>2154</v>
      </c>
      <c r="J145" t="s">
        <v>1790</v>
      </c>
    </row>
    <row r="146" spans="1:12">
      <c r="A146" t="s">
        <v>2155</v>
      </c>
      <c r="B146">
        <v>-0.86934297162752605</v>
      </c>
      <c r="C146">
        <v>4.8328776951328098</v>
      </c>
      <c r="D146">
        <v>-3.28832193986426</v>
      </c>
      <c r="E146">
        <v>3.60725055889361E-3</v>
      </c>
      <c r="F146">
        <v>0.89516724262205405</v>
      </c>
      <c r="G146">
        <v>-3.7267769052570898</v>
      </c>
      <c r="H146" t="s">
        <v>2156</v>
      </c>
      <c r="I146" t="s">
        <v>2157</v>
      </c>
      <c r="J146" t="s">
        <v>1790</v>
      </c>
    </row>
    <row r="147" spans="1:12">
      <c r="A147" t="s">
        <v>2158</v>
      </c>
      <c r="B147">
        <v>0.67228871536939905</v>
      </c>
      <c r="C147">
        <v>3.3711047406527901</v>
      </c>
      <c r="D147">
        <v>3.2854821497679998</v>
      </c>
      <c r="E147">
        <v>3.63097796322153E-3</v>
      </c>
      <c r="F147">
        <v>0.89516724262205405</v>
      </c>
      <c r="G147">
        <v>-3.7331699218413199</v>
      </c>
      <c r="H147" t="s">
        <v>2159</v>
      </c>
      <c r="I147" t="s">
        <v>2160</v>
      </c>
      <c r="J147" t="s">
        <v>1776</v>
      </c>
    </row>
    <row r="148" spans="1:12">
      <c r="A148" t="s">
        <v>2161</v>
      </c>
      <c r="B148">
        <v>-0.458797819431636</v>
      </c>
      <c r="C148">
        <v>3.1483046960264298</v>
      </c>
      <c r="D148">
        <v>-3.2827084937877902</v>
      </c>
      <c r="E148">
        <v>3.6542998131904102E-3</v>
      </c>
      <c r="F148">
        <v>0.89516724262205405</v>
      </c>
      <c r="G148">
        <v>-3.7394124195032501</v>
      </c>
      <c r="H148" t="s">
        <v>2162</v>
      </c>
      <c r="I148" t="s">
        <v>2163</v>
      </c>
      <c r="J148" t="s">
        <v>1790</v>
      </c>
    </row>
    <row r="149" spans="1:12">
      <c r="A149" t="s">
        <v>2164</v>
      </c>
      <c r="B149">
        <v>-0.54222056136638996</v>
      </c>
      <c r="C149">
        <v>3.9213999619467099</v>
      </c>
      <c r="D149">
        <v>-3.2782440291500401</v>
      </c>
      <c r="E149">
        <v>3.69214591355101E-3</v>
      </c>
      <c r="F149">
        <v>0.89516724262205405</v>
      </c>
      <c r="G149">
        <v>-3.7494569087301701</v>
      </c>
      <c r="H149" t="s">
        <v>2165</v>
      </c>
      <c r="I149" t="s">
        <v>2166</v>
      </c>
      <c r="J149" t="s">
        <v>1790</v>
      </c>
    </row>
    <row r="150" spans="1:12">
      <c r="A150" t="s">
        <v>2167</v>
      </c>
      <c r="B150">
        <v>-0.616379407162579</v>
      </c>
      <c r="C150">
        <v>3.2644596243718702</v>
      </c>
      <c r="D150">
        <v>-3.2748013479362199</v>
      </c>
      <c r="E150">
        <v>3.7215910770230401E-3</v>
      </c>
      <c r="F150">
        <v>0.89516724262205405</v>
      </c>
      <c r="G150">
        <v>-3.7571996303458302</v>
      </c>
      <c r="H150" t="s">
        <v>2168</v>
      </c>
      <c r="I150" t="s">
        <v>2169</v>
      </c>
      <c r="J150" t="s">
        <v>1790</v>
      </c>
    </row>
    <row r="151" spans="1:12">
      <c r="A151" t="s">
        <v>2170</v>
      </c>
      <c r="B151">
        <v>2.1458909317694501E-2</v>
      </c>
      <c r="C151">
        <v>1.56894419118172E-2</v>
      </c>
      <c r="D151">
        <v>3.2709900614987002</v>
      </c>
      <c r="E151">
        <v>3.7544561400441501E-3</v>
      </c>
      <c r="F151">
        <v>0.89516724262205405</v>
      </c>
      <c r="G151">
        <v>-3.7657684193170602</v>
      </c>
      <c r="H151" t="s">
        <v>2171</v>
      </c>
      <c r="J151" t="s">
        <v>1776</v>
      </c>
    </row>
    <row r="152" spans="1:12">
      <c r="A152" t="s">
        <v>2172</v>
      </c>
      <c r="B152">
        <v>0.75067859558806005</v>
      </c>
      <c r="C152">
        <v>1.39333025896039</v>
      </c>
      <c r="D152">
        <v>3.2669555291753398</v>
      </c>
      <c r="E152">
        <v>3.78955472590869E-3</v>
      </c>
      <c r="F152">
        <v>0.89516724262205405</v>
      </c>
      <c r="G152">
        <v>-3.7748357446326799</v>
      </c>
      <c r="H152" t="s">
        <v>2173</v>
      </c>
      <c r="J152" t="s">
        <v>1776</v>
      </c>
    </row>
    <row r="153" spans="1:12">
      <c r="A153" s="9" t="s">
        <v>2174</v>
      </c>
      <c r="B153" s="9">
        <v>0.15991265540119401</v>
      </c>
      <c r="C153" s="9">
        <v>0.23634370557986401</v>
      </c>
      <c r="D153" s="9">
        <v>3.2668837999581202</v>
      </c>
      <c r="E153" s="9">
        <v>3.7901816237729002E-3</v>
      </c>
      <c r="F153" s="9">
        <v>0.89516724262205405</v>
      </c>
      <c r="G153" s="9">
        <v>-3.7749969194204702</v>
      </c>
      <c r="H153" s="9" t="s">
        <v>2175</v>
      </c>
      <c r="I153" s="9" t="s">
        <v>2176</v>
      </c>
      <c r="J153" s="9" t="s">
        <v>1776</v>
      </c>
      <c r="K153" s="9"/>
      <c r="L153" s="9"/>
    </row>
    <row r="154" spans="1:12">
      <c r="A154" t="s">
        <v>2177</v>
      </c>
      <c r="B154">
        <v>0.20840317868378599</v>
      </c>
      <c r="C154">
        <v>0.23309804382558</v>
      </c>
      <c r="D154">
        <v>3.2616485017454599</v>
      </c>
      <c r="E154">
        <v>3.8362111135961498E-3</v>
      </c>
      <c r="F154">
        <v>0.89516724262205405</v>
      </c>
      <c r="G154">
        <v>-3.7867575932736002</v>
      </c>
      <c r="H154" t="s">
        <v>2178</v>
      </c>
      <c r="J154" t="s">
        <v>1776</v>
      </c>
    </row>
    <row r="155" spans="1:12">
      <c r="A155" t="s">
        <v>2179</v>
      </c>
      <c r="B155">
        <v>1.08130690494606</v>
      </c>
      <c r="C155">
        <v>3.67184719635546</v>
      </c>
      <c r="D155">
        <v>3.2609601566105502</v>
      </c>
      <c r="E155">
        <v>3.8423035443382902E-3</v>
      </c>
      <c r="F155">
        <v>0.89516724262205405</v>
      </c>
      <c r="G155">
        <v>-3.7883034658161301</v>
      </c>
      <c r="H155" t="s">
        <v>2180</v>
      </c>
      <c r="I155" t="s">
        <v>2181</v>
      </c>
      <c r="J155" t="s">
        <v>1776</v>
      </c>
    </row>
    <row r="156" spans="1:12">
      <c r="A156" t="s">
        <v>2182</v>
      </c>
      <c r="B156">
        <v>-0.59499624040722499</v>
      </c>
      <c r="C156">
        <v>3.1280998459221299</v>
      </c>
      <c r="D156">
        <v>-3.2599361191573699</v>
      </c>
      <c r="E156">
        <v>3.8513845948620101E-3</v>
      </c>
      <c r="F156">
        <v>0.89516724262205405</v>
      </c>
      <c r="G156">
        <v>-3.79060304052661</v>
      </c>
      <c r="H156" t="s">
        <v>2183</v>
      </c>
      <c r="I156" t="s">
        <v>2184</v>
      </c>
      <c r="J156" t="s">
        <v>1790</v>
      </c>
    </row>
    <row r="157" spans="1:12">
      <c r="A157" t="s">
        <v>2185</v>
      </c>
      <c r="B157">
        <v>-0.52914071088971903</v>
      </c>
      <c r="C157">
        <v>2.0993731916920599</v>
      </c>
      <c r="D157">
        <v>-3.2594936886013501</v>
      </c>
      <c r="E157">
        <v>3.8553144907638101E-3</v>
      </c>
      <c r="F157">
        <v>0.89516724262205405</v>
      </c>
      <c r="G157">
        <v>-3.79159649084081</v>
      </c>
      <c r="H157" t="s">
        <v>2186</v>
      </c>
      <c r="I157" t="s">
        <v>2187</v>
      </c>
      <c r="J157" t="s">
        <v>1790</v>
      </c>
    </row>
    <row r="158" spans="1:12">
      <c r="A158" t="s">
        <v>2188</v>
      </c>
      <c r="B158">
        <v>-0.89359433862191096</v>
      </c>
      <c r="C158">
        <v>4.4568869564281997</v>
      </c>
      <c r="D158">
        <v>-3.25921525103072</v>
      </c>
      <c r="E158">
        <v>3.85778972089391E-3</v>
      </c>
      <c r="F158">
        <v>0.89516724262205405</v>
      </c>
      <c r="G158">
        <v>-3.7922216833983602</v>
      </c>
      <c r="H158" t="s">
        <v>2189</v>
      </c>
      <c r="I158" t="s">
        <v>2190</v>
      </c>
      <c r="J158" t="s">
        <v>1790</v>
      </c>
    </row>
    <row r="159" spans="1:12">
      <c r="A159" t="s">
        <v>2191</v>
      </c>
      <c r="B159">
        <v>-0.63481823522888303</v>
      </c>
      <c r="C159">
        <v>3.9511349317704898</v>
      </c>
      <c r="D159">
        <v>-3.2591021002748901</v>
      </c>
      <c r="E159">
        <v>3.8587960413771299E-3</v>
      </c>
      <c r="F159">
        <v>0.89516724262205405</v>
      </c>
      <c r="G159">
        <v>-3.7924757427769</v>
      </c>
      <c r="H159" t="s">
        <v>2192</v>
      </c>
      <c r="I159" t="s">
        <v>2193</v>
      </c>
      <c r="J159" t="s">
        <v>1790</v>
      </c>
    </row>
    <row r="160" spans="1:12">
      <c r="A160" t="s">
        <v>2194</v>
      </c>
      <c r="B160">
        <v>0.42227457609163499</v>
      </c>
      <c r="C160">
        <v>0.82563069124559096</v>
      </c>
      <c r="D160">
        <v>3.25819528045625</v>
      </c>
      <c r="E160">
        <v>3.8668702078602799E-3</v>
      </c>
      <c r="F160">
        <v>0.89516724262205405</v>
      </c>
      <c r="G160">
        <v>-3.7945117411573599</v>
      </c>
      <c r="H160" t="s">
        <v>2195</v>
      </c>
      <c r="I160" t="s">
        <v>2196</v>
      </c>
      <c r="J160" t="s">
        <v>1776</v>
      </c>
    </row>
    <row r="161" spans="1:10">
      <c r="A161" t="s">
        <v>2197</v>
      </c>
      <c r="B161">
        <v>0.13432639408531499</v>
      </c>
      <c r="C161">
        <v>0.12485894536035901</v>
      </c>
      <c r="D161">
        <v>3.2567418758008801</v>
      </c>
      <c r="E161">
        <v>3.8798454393481801E-3</v>
      </c>
      <c r="F161">
        <v>0.89516724262205405</v>
      </c>
      <c r="G161">
        <v>-3.7977745642415601</v>
      </c>
      <c r="H161" t="s">
        <v>2198</v>
      </c>
      <c r="I161" t="s">
        <v>2199</v>
      </c>
      <c r="J161" t="s">
        <v>1776</v>
      </c>
    </row>
    <row r="162" spans="1:10">
      <c r="A162" t="s">
        <v>2200</v>
      </c>
      <c r="B162">
        <v>0.72434632985877501</v>
      </c>
      <c r="C162">
        <v>2.39560217859268</v>
      </c>
      <c r="D162">
        <v>3.25599427652375</v>
      </c>
      <c r="E162">
        <v>3.8865361345661498E-3</v>
      </c>
      <c r="F162">
        <v>0.89516724262205405</v>
      </c>
      <c r="G162">
        <v>-3.79945271001968</v>
      </c>
      <c r="H162" t="s">
        <v>2201</v>
      </c>
      <c r="I162" t="s">
        <v>2202</v>
      </c>
      <c r="J162" t="s">
        <v>1776</v>
      </c>
    </row>
    <row r="163" spans="1:10">
      <c r="A163" t="s">
        <v>2203</v>
      </c>
      <c r="B163">
        <v>0.242378676294462</v>
      </c>
      <c r="C163">
        <v>0.34698837707836899</v>
      </c>
      <c r="D163">
        <v>3.2550666375231998</v>
      </c>
      <c r="E163">
        <v>3.8948537478934999E-3</v>
      </c>
      <c r="F163">
        <v>0.89516724262205405</v>
      </c>
      <c r="G163">
        <v>-3.8015348246163301</v>
      </c>
      <c r="H163" t="s">
        <v>2204</v>
      </c>
      <c r="J163" t="s">
        <v>1776</v>
      </c>
    </row>
    <row r="164" spans="1:10">
      <c r="A164" t="s">
        <v>2205</v>
      </c>
      <c r="B164">
        <v>0.86831398064360599</v>
      </c>
      <c r="C164">
        <v>1.7695260147811001</v>
      </c>
      <c r="D164">
        <v>3.2544903617649199</v>
      </c>
      <c r="E164">
        <v>3.9000296221408598E-3</v>
      </c>
      <c r="F164">
        <v>0.89516724262205405</v>
      </c>
      <c r="G164">
        <v>-3.80282819933515</v>
      </c>
      <c r="H164" t="s">
        <v>2206</v>
      </c>
      <c r="I164" t="s">
        <v>2207</v>
      </c>
      <c r="J164" t="s">
        <v>1776</v>
      </c>
    </row>
    <row r="165" spans="1:10">
      <c r="A165" t="s">
        <v>2208</v>
      </c>
      <c r="B165">
        <v>0.96382483006729502</v>
      </c>
      <c r="C165">
        <v>1.6303341372262501</v>
      </c>
      <c r="D165">
        <v>3.2524440259193299</v>
      </c>
      <c r="E165">
        <v>3.91846321221877E-3</v>
      </c>
      <c r="F165">
        <v>0.89516724262205405</v>
      </c>
      <c r="G165">
        <v>-3.80742034572437</v>
      </c>
      <c r="H165" t="s">
        <v>2209</v>
      </c>
      <c r="I165" t="s">
        <v>2210</v>
      </c>
      <c r="J165" t="s">
        <v>1776</v>
      </c>
    </row>
    <row r="166" spans="1:10">
      <c r="A166" t="s">
        <v>2211</v>
      </c>
      <c r="B166">
        <v>-1.30100072141346</v>
      </c>
      <c r="C166">
        <v>2.0010201082011001</v>
      </c>
      <c r="D166">
        <v>-3.2507333397892801</v>
      </c>
      <c r="E166">
        <v>3.9339383894341504E-3</v>
      </c>
      <c r="F166">
        <v>0.89516724262205405</v>
      </c>
      <c r="G166">
        <v>-3.8112585662765199</v>
      </c>
      <c r="H166" t="s">
        <v>2212</v>
      </c>
      <c r="I166" t="s">
        <v>2213</v>
      </c>
      <c r="J166" t="s">
        <v>1790</v>
      </c>
    </row>
    <row r="167" spans="1:10">
      <c r="A167" t="s">
        <v>2214</v>
      </c>
      <c r="B167">
        <v>0.150492954972756</v>
      </c>
      <c r="C167">
        <v>0.16662540714151899</v>
      </c>
      <c r="D167">
        <v>3.24942099899283</v>
      </c>
      <c r="E167">
        <v>3.9458504250672001E-3</v>
      </c>
      <c r="F167">
        <v>0.89516724262205405</v>
      </c>
      <c r="G167">
        <v>-3.8142025970920401</v>
      </c>
      <c r="H167" t="s">
        <v>2215</v>
      </c>
      <c r="I167" t="s">
        <v>2216</v>
      </c>
      <c r="J167" t="s">
        <v>1776</v>
      </c>
    </row>
    <row r="168" spans="1:10">
      <c r="A168" t="s">
        <v>2217</v>
      </c>
      <c r="B168">
        <v>-0.54866457281005498</v>
      </c>
      <c r="C168">
        <v>3.2780284677612102</v>
      </c>
      <c r="D168">
        <v>-3.2471608676386299</v>
      </c>
      <c r="E168">
        <v>3.9664479551322603E-3</v>
      </c>
      <c r="F168">
        <v>0.89516724262205405</v>
      </c>
      <c r="G168">
        <v>-3.8192719644700501</v>
      </c>
      <c r="H168" t="s">
        <v>2218</v>
      </c>
      <c r="I168" t="s">
        <v>2219</v>
      </c>
      <c r="J168" t="s">
        <v>1790</v>
      </c>
    </row>
    <row r="169" spans="1:10">
      <c r="A169" t="s">
        <v>2220</v>
      </c>
      <c r="B169">
        <v>0.594380516190121</v>
      </c>
      <c r="C169">
        <v>1.1638757849338699</v>
      </c>
      <c r="D169">
        <v>3.24377651451791</v>
      </c>
      <c r="E169">
        <v>3.99748705563351E-3</v>
      </c>
      <c r="F169">
        <v>0.89516724262205405</v>
      </c>
      <c r="G169">
        <v>-3.82686081368611</v>
      </c>
      <c r="H169" t="s">
        <v>2221</v>
      </c>
      <c r="J169" t="s">
        <v>1776</v>
      </c>
    </row>
    <row r="170" spans="1:10">
      <c r="A170" t="s">
        <v>2222</v>
      </c>
      <c r="B170">
        <v>-0.59679006919838196</v>
      </c>
      <c r="C170">
        <v>3.72928076524077</v>
      </c>
      <c r="D170">
        <v>-3.2417471323892699</v>
      </c>
      <c r="E170">
        <v>4.0162126189219804E-3</v>
      </c>
      <c r="F170">
        <v>0.89516724262205405</v>
      </c>
      <c r="G170">
        <v>-3.83141015793516</v>
      </c>
      <c r="H170" t="s">
        <v>2223</v>
      </c>
      <c r="I170" t="s">
        <v>2224</v>
      </c>
      <c r="J170" t="s">
        <v>1790</v>
      </c>
    </row>
    <row r="171" spans="1:10">
      <c r="A171" t="s">
        <v>2225</v>
      </c>
      <c r="B171">
        <v>-0.54654236518049104</v>
      </c>
      <c r="C171">
        <v>4.1703493646381</v>
      </c>
      <c r="D171">
        <v>-3.2410978623428801</v>
      </c>
      <c r="E171">
        <v>4.0222216052506901E-3</v>
      </c>
      <c r="F171">
        <v>0.89516724262205405</v>
      </c>
      <c r="G171">
        <v>-3.8328654600486098</v>
      </c>
      <c r="H171" t="s">
        <v>2226</v>
      </c>
      <c r="I171" t="s">
        <v>2227</v>
      </c>
      <c r="J171" t="s">
        <v>1790</v>
      </c>
    </row>
    <row r="172" spans="1:10">
      <c r="A172" t="s">
        <v>2228</v>
      </c>
      <c r="B172">
        <v>0.201157251819959</v>
      </c>
      <c r="C172">
        <v>0.17101049480343999</v>
      </c>
      <c r="D172">
        <v>3.2392692092433002</v>
      </c>
      <c r="E172">
        <v>4.0391928847805401E-3</v>
      </c>
      <c r="F172">
        <v>0.89516724262205405</v>
      </c>
      <c r="G172">
        <v>-3.8369637825831799</v>
      </c>
      <c r="H172" t="s">
        <v>2229</v>
      </c>
      <c r="I172" t="s">
        <v>2230</v>
      </c>
      <c r="J172" t="s">
        <v>1776</v>
      </c>
    </row>
    <row r="173" spans="1:10">
      <c r="A173" t="s">
        <v>2231</v>
      </c>
      <c r="B173">
        <v>-0.36508498325616301</v>
      </c>
      <c r="C173">
        <v>4.5889511242281102</v>
      </c>
      <c r="D173">
        <v>-3.2390612938789398</v>
      </c>
      <c r="E173">
        <v>4.0411269075856602E-3</v>
      </c>
      <c r="F173">
        <v>0.89516724262205405</v>
      </c>
      <c r="G173">
        <v>-3.8374297094958298</v>
      </c>
      <c r="H173" t="s">
        <v>2232</v>
      </c>
      <c r="I173" t="s">
        <v>2233</v>
      </c>
      <c r="J173" t="s">
        <v>1790</v>
      </c>
    </row>
    <row r="174" spans="1:10">
      <c r="A174" t="s">
        <v>2234</v>
      </c>
      <c r="B174">
        <v>-0.52543912177287599</v>
      </c>
      <c r="C174">
        <v>5.3926835698251097</v>
      </c>
      <c r="D174">
        <v>-3.23869544929997</v>
      </c>
      <c r="E174">
        <v>4.0445321740836199E-3</v>
      </c>
      <c r="F174">
        <v>0.89516724262205405</v>
      </c>
      <c r="G174">
        <v>-3.8382495238986398</v>
      </c>
      <c r="H174" t="s">
        <v>2235</v>
      </c>
      <c r="I174" t="s">
        <v>2236</v>
      </c>
      <c r="J174" t="s">
        <v>1790</v>
      </c>
    </row>
    <row r="175" spans="1:10">
      <c r="A175" t="s">
        <v>2237</v>
      </c>
      <c r="B175">
        <v>0.58382879496032403</v>
      </c>
      <c r="C175">
        <v>1.53754905081977</v>
      </c>
      <c r="D175">
        <v>3.2353652670349602</v>
      </c>
      <c r="E175">
        <v>4.07565818792416E-3</v>
      </c>
      <c r="F175">
        <v>0.89516724262205405</v>
      </c>
      <c r="G175">
        <v>-3.84571070555358</v>
      </c>
      <c r="H175" t="s">
        <v>2238</v>
      </c>
      <c r="I175" t="s">
        <v>2239</v>
      </c>
      <c r="J175" t="s">
        <v>1776</v>
      </c>
    </row>
    <row r="176" spans="1:10">
      <c r="A176" t="s">
        <v>2240</v>
      </c>
      <c r="B176">
        <v>2.6626262677926199E-2</v>
      </c>
      <c r="C176">
        <v>2.5149832153248002E-2</v>
      </c>
      <c r="D176">
        <v>3.2331703307269199</v>
      </c>
      <c r="E176">
        <v>4.0963009188108397E-3</v>
      </c>
      <c r="F176">
        <v>0.89516724262205405</v>
      </c>
      <c r="G176">
        <v>-3.8506270544543901</v>
      </c>
      <c r="H176" t="s">
        <v>2241</v>
      </c>
      <c r="I176" t="s">
        <v>2242</v>
      </c>
      <c r="J176" t="s">
        <v>1776</v>
      </c>
    </row>
    <row r="177" spans="1:12">
      <c r="A177" t="s">
        <v>2243</v>
      </c>
      <c r="B177">
        <v>0.119950335736702</v>
      </c>
      <c r="C177">
        <v>0.10896193439087599</v>
      </c>
      <c r="D177">
        <v>3.2264420804450999</v>
      </c>
      <c r="E177">
        <v>4.1602146489168297E-3</v>
      </c>
      <c r="F177">
        <v>0.89516724262205405</v>
      </c>
      <c r="G177">
        <v>-3.8656906995341802</v>
      </c>
      <c r="H177" t="s">
        <v>2244</v>
      </c>
      <c r="I177" t="s">
        <v>2245</v>
      </c>
      <c r="J177" t="s">
        <v>1776</v>
      </c>
    </row>
    <row r="178" spans="1:12">
      <c r="A178" t="s">
        <v>2246</v>
      </c>
      <c r="B178">
        <v>7.2931988800142997E-2</v>
      </c>
      <c r="C178">
        <v>7.6915352154154099E-2</v>
      </c>
      <c r="D178">
        <v>3.2252294532375498</v>
      </c>
      <c r="E178">
        <v>4.1718366004151299E-3</v>
      </c>
      <c r="F178">
        <v>0.89516724262205405</v>
      </c>
      <c r="G178">
        <v>-3.86840453141826</v>
      </c>
      <c r="H178" t="s">
        <v>2247</v>
      </c>
      <c r="I178" t="s">
        <v>2248</v>
      </c>
      <c r="J178" t="s">
        <v>1776</v>
      </c>
    </row>
    <row r="179" spans="1:12">
      <c r="A179" t="s">
        <v>2249</v>
      </c>
      <c r="B179">
        <v>0.23030195981738799</v>
      </c>
      <c r="C179">
        <v>0.18841496934429</v>
      </c>
      <c r="D179">
        <v>3.22432193624299</v>
      </c>
      <c r="E179">
        <v>4.1805550192424504E-3</v>
      </c>
      <c r="F179">
        <v>0.89516724262205405</v>
      </c>
      <c r="G179">
        <v>-3.8704353177807702</v>
      </c>
      <c r="H179" t="s">
        <v>2250</v>
      </c>
      <c r="J179" t="s">
        <v>1776</v>
      </c>
    </row>
    <row r="180" spans="1:12">
      <c r="A180" t="s">
        <v>2251</v>
      </c>
      <c r="B180">
        <v>4.6849209872518303E-2</v>
      </c>
      <c r="C180">
        <v>3.06320352682527E-2</v>
      </c>
      <c r="D180">
        <v>3.2164936652534299</v>
      </c>
      <c r="E180">
        <v>4.2565005282240598E-3</v>
      </c>
      <c r="F180">
        <v>0.89516724262205405</v>
      </c>
      <c r="G180">
        <v>-3.8879452472477398</v>
      </c>
      <c r="H180" t="s">
        <v>2252</v>
      </c>
      <c r="J180" t="s">
        <v>1776</v>
      </c>
    </row>
    <row r="181" spans="1:12">
      <c r="A181" t="s">
        <v>2253</v>
      </c>
      <c r="B181">
        <v>1.83639857132636E-2</v>
      </c>
      <c r="C181">
        <v>9.1819928566318192E-3</v>
      </c>
      <c r="D181">
        <v>3.2158926631459099</v>
      </c>
      <c r="E181">
        <v>4.2623863103613997E-3</v>
      </c>
      <c r="F181">
        <v>0.89516724262205405</v>
      </c>
      <c r="G181">
        <v>-3.8892889698466599</v>
      </c>
      <c r="H181" t="s">
        <v>2254</v>
      </c>
      <c r="J181" t="s">
        <v>1776</v>
      </c>
    </row>
    <row r="182" spans="1:12">
      <c r="A182" t="s">
        <v>2255</v>
      </c>
      <c r="B182">
        <v>-0.71725893817221198</v>
      </c>
      <c r="C182">
        <v>5.2129567027260402</v>
      </c>
      <c r="D182">
        <v>-3.2154491408378001</v>
      </c>
      <c r="E182">
        <v>4.2667349280933404E-3</v>
      </c>
      <c r="F182">
        <v>0.89516724262205405</v>
      </c>
      <c r="G182">
        <v>-3.8902805460663101</v>
      </c>
      <c r="H182" t="s">
        <v>2256</v>
      </c>
      <c r="I182" t="s">
        <v>2257</v>
      </c>
      <c r="J182" t="s">
        <v>1790</v>
      </c>
    </row>
    <row r="183" spans="1:12">
      <c r="A183" t="s">
        <v>2258</v>
      </c>
      <c r="B183">
        <v>-0.56675176952113404</v>
      </c>
      <c r="C183">
        <v>1.9057405617138601</v>
      </c>
      <c r="D183">
        <v>-3.21441503440944</v>
      </c>
      <c r="E183">
        <v>4.2768908438525401E-3</v>
      </c>
      <c r="F183">
        <v>0.89516724262205405</v>
      </c>
      <c r="G183">
        <v>-3.8925923091283599</v>
      </c>
      <c r="H183" t="s">
        <v>2259</v>
      </c>
      <c r="I183" t="s">
        <v>2260</v>
      </c>
      <c r="J183" t="s">
        <v>1790</v>
      </c>
    </row>
    <row r="184" spans="1:12">
      <c r="A184" t="s">
        <v>2261</v>
      </c>
      <c r="B184">
        <v>0.24521934040613899</v>
      </c>
      <c r="C184">
        <v>0.25229666269165801</v>
      </c>
      <c r="D184">
        <v>3.21136240962272</v>
      </c>
      <c r="E184">
        <v>4.3070079711253397E-3</v>
      </c>
      <c r="F184">
        <v>0.89516724262205405</v>
      </c>
      <c r="G184">
        <v>-3.8994150884054202</v>
      </c>
      <c r="H184" t="s">
        <v>2262</v>
      </c>
      <c r="J184" t="s">
        <v>1776</v>
      </c>
    </row>
    <row r="185" spans="1:12">
      <c r="A185" t="s">
        <v>2263</v>
      </c>
      <c r="B185">
        <v>1.9431272495263399E-2</v>
      </c>
      <c r="C185">
        <v>1.49911068270157E-2</v>
      </c>
      <c r="D185">
        <v>3.20610928146345</v>
      </c>
      <c r="E185">
        <v>4.3593190643315804E-3</v>
      </c>
      <c r="F185">
        <v>0.89516724262205405</v>
      </c>
      <c r="G185">
        <v>-3.9111511379490702</v>
      </c>
      <c r="H185" t="s">
        <v>2264</v>
      </c>
      <c r="J185" t="s">
        <v>1776</v>
      </c>
    </row>
    <row r="186" spans="1:12">
      <c r="A186" t="s">
        <v>2265</v>
      </c>
      <c r="B186">
        <v>-0.84860516651985995</v>
      </c>
      <c r="C186">
        <v>4.3835743742797098</v>
      </c>
      <c r="D186">
        <v>-3.2027130775706998</v>
      </c>
      <c r="E186">
        <v>4.39346722566106E-3</v>
      </c>
      <c r="F186">
        <v>0.89516724262205405</v>
      </c>
      <c r="G186">
        <v>-3.9187352588999902</v>
      </c>
      <c r="H186" t="s">
        <v>2266</v>
      </c>
      <c r="I186" t="s">
        <v>2267</v>
      </c>
      <c r="J186" t="s">
        <v>1790</v>
      </c>
    </row>
    <row r="187" spans="1:12">
      <c r="A187" t="s">
        <v>2268</v>
      </c>
      <c r="B187">
        <v>-0.872057886607018</v>
      </c>
      <c r="C187">
        <v>3.8684880471247398</v>
      </c>
      <c r="D187">
        <v>-3.2025179516885398</v>
      </c>
      <c r="E187">
        <v>4.3954370634304201E-3</v>
      </c>
      <c r="F187">
        <v>0.89516724262205405</v>
      </c>
      <c r="G187">
        <v>-3.91917091740337</v>
      </c>
      <c r="H187" t="s">
        <v>2269</v>
      </c>
      <c r="I187" t="s">
        <v>2270</v>
      </c>
      <c r="J187" t="s">
        <v>1790</v>
      </c>
    </row>
    <row r="188" spans="1:12">
      <c r="A188" t="s">
        <v>2271</v>
      </c>
      <c r="B188">
        <v>0.67375246797676802</v>
      </c>
      <c r="C188">
        <v>2.1311048573342002</v>
      </c>
      <c r="D188">
        <v>3.2008705781247699</v>
      </c>
      <c r="E188">
        <v>4.4121019365185501E-3</v>
      </c>
      <c r="F188">
        <v>0.89516724262205405</v>
      </c>
      <c r="G188">
        <v>-3.9228486672936902</v>
      </c>
      <c r="H188" t="s">
        <v>2272</v>
      </c>
      <c r="I188" t="s">
        <v>2273</v>
      </c>
      <c r="J188" t="s">
        <v>1776</v>
      </c>
    </row>
    <row r="189" spans="1:12">
      <c r="A189" t="s">
        <v>2274</v>
      </c>
      <c r="B189">
        <v>-0.42408484590970802</v>
      </c>
      <c r="C189">
        <v>2.89840840449365</v>
      </c>
      <c r="D189">
        <v>-3.1947463199136599</v>
      </c>
      <c r="E189">
        <v>4.4745957170006703E-3</v>
      </c>
      <c r="F189">
        <v>0.89516724262205405</v>
      </c>
      <c r="G189">
        <v>-3.93651554189998</v>
      </c>
      <c r="H189" t="s">
        <v>2275</v>
      </c>
      <c r="I189" t="s">
        <v>2276</v>
      </c>
      <c r="J189" t="s">
        <v>1790</v>
      </c>
    </row>
    <row r="190" spans="1:12">
      <c r="A190" t="s">
        <v>2277</v>
      </c>
      <c r="B190">
        <v>-0.89131348693139201</v>
      </c>
      <c r="C190">
        <v>1.7873261322743501</v>
      </c>
      <c r="D190">
        <v>-3.18880263937442</v>
      </c>
      <c r="E190">
        <v>4.53606954989962E-3</v>
      </c>
      <c r="F190">
        <v>0.89516724262205405</v>
      </c>
      <c r="G190">
        <v>-3.9497711283865802</v>
      </c>
      <c r="H190" t="s">
        <v>2278</v>
      </c>
      <c r="I190" t="s">
        <v>2279</v>
      </c>
      <c r="J190" t="s">
        <v>1790</v>
      </c>
    </row>
    <row r="191" spans="1:12">
      <c r="A191" t="s">
        <v>2280</v>
      </c>
      <c r="B191">
        <v>-0.47825197285043802</v>
      </c>
      <c r="C191">
        <v>3.1127677662303999</v>
      </c>
      <c r="D191">
        <v>-3.1875377952249599</v>
      </c>
      <c r="E191">
        <v>4.5492570535690703E-3</v>
      </c>
      <c r="F191">
        <v>0.89516724262205405</v>
      </c>
      <c r="G191">
        <v>-3.9525909202605001</v>
      </c>
      <c r="H191" t="s">
        <v>2281</v>
      </c>
      <c r="I191" t="s">
        <v>2282</v>
      </c>
      <c r="J191" t="s">
        <v>1790</v>
      </c>
    </row>
    <row r="192" spans="1:12">
      <c r="A192" s="9" t="s">
        <v>970</v>
      </c>
      <c r="B192" s="9">
        <v>0.50123998560054295</v>
      </c>
      <c r="C192" s="9">
        <v>0.51383299819362804</v>
      </c>
      <c r="D192" s="9">
        <v>3.1849747550999901</v>
      </c>
      <c r="E192" s="9">
        <v>4.5760941837816402E-3</v>
      </c>
      <c r="F192" s="9">
        <v>0.89516724262205405</v>
      </c>
      <c r="G192" s="9">
        <v>-3.9583037111411401</v>
      </c>
      <c r="H192" s="9" t="s">
        <v>971</v>
      </c>
      <c r="I192" s="9" t="s">
        <v>2283</v>
      </c>
      <c r="J192" s="9" t="s">
        <v>1776</v>
      </c>
      <c r="K192" s="9"/>
      <c r="L192" s="9"/>
    </row>
    <row r="193" spans="1:10">
      <c r="A193" t="s">
        <v>2284</v>
      </c>
      <c r="B193">
        <v>-0.64232168219461505</v>
      </c>
      <c r="C193">
        <v>5.9115241170605604</v>
      </c>
      <c r="D193">
        <v>-3.1822960550248802</v>
      </c>
      <c r="E193">
        <v>4.6043068351422599E-3</v>
      </c>
      <c r="F193">
        <v>0.89516724262205405</v>
      </c>
      <c r="G193">
        <v>-3.9642726539626398</v>
      </c>
      <c r="H193" t="s">
        <v>2285</v>
      </c>
      <c r="I193" t="s">
        <v>2286</v>
      </c>
      <c r="J193" t="s">
        <v>1790</v>
      </c>
    </row>
    <row r="194" spans="1:10">
      <c r="A194" t="s">
        <v>2287</v>
      </c>
      <c r="B194">
        <v>-0.75413984905224396</v>
      </c>
      <c r="C194">
        <v>2.8889077589174601</v>
      </c>
      <c r="D194">
        <v>-3.18052558092436</v>
      </c>
      <c r="E194">
        <v>4.62304657974167E-3</v>
      </c>
      <c r="F194">
        <v>0.89516724262205405</v>
      </c>
      <c r="G194">
        <v>-3.9682168738933501</v>
      </c>
      <c r="H194" t="s">
        <v>2288</v>
      </c>
      <c r="I194" t="s">
        <v>2289</v>
      </c>
      <c r="J194" t="s">
        <v>1790</v>
      </c>
    </row>
    <row r="195" spans="1:10">
      <c r="A195" t="s">
        <v>2290</v>
      </c>
      <c r="B195">
        <v>0.53811224775024702</v>
      </c>
      <c r="C195">
        <v>0.70871746708690997</v>
      </c>
      <c r="D195">
        <v>3.1785490326344901</v>
      </c>
      <c r="E195">
        <v>4.64405511536906E-3</v>
      </c>
      <c r="F195">
        <v>0.89516724262205405</v>
      </c>
      <c r="G195">
        <v>-3.9726193098228801</v>
      </c>
      <c r="H195" t="s">
        <v>2291</v>
      </c>
      <c r="J195" t="s">
        <v>1776</v>
      </c>
    </row>
    <row r="196" spans="1:10">
      <c r="A196" t="s">
        <v>2292</v>
      </c>
      <c r="B196">
        <v>-0.53214736808980501</v>
      </c>
      <c r="C196">
        <v>3.0901027196356599</v>
      </c>
      <c r="D196">
        <v>-3.1778965107402102</v>
      </c>
      <c r="E196">
        <v>4.6510110556528903E-3</v>
      </c>
      <c r="F196">
        <v>0.89516724262205405</v>
      </c>
      <c r="G196">
        <v>-3.9740724928232201</v>
      </c>
      <c r="H196" t="s">
        <v>2293</v>
      </c>
      <c r="I196" t="s">
        <v>2294</v>
      </c>
      <c r="J196" t="s">
        <v>1790</v>
      </c>
    </row>
    <row r="197" spans="1:10">
      <c r="A197" t="s">
        <v>2295</v>
      </c>
      <c r="B197">
        <v>-0.93577052070175204</v>
      </c>
      <c r="C197">
        <v>2.3918967360721699</v>
      </c>
      <c r="D197">
        <v>-3.1766918686888999</v>
      </c>
      <c r="E197">
        <v>4.6638792552495898E-3</v>
      </c>
      <c r="F197">
        <v>0.89516724262205405</v>
      </c>
      <c r="G197">
        <v>-3.9767549976719199</v>
      </c>
      <c r="H197" t="s">
        <v>2296</v>
      </c>
      <c r="I197" t="s">
        <v>2297</v>
      </c>
      <c r="J197" t="s">
        <v>1790</v>
      </c>
    </row>
    <row r="198" spans="1:10">
      <c r="A198" t="s">
        <v>2298</v>
      </c>
      <c r="B198">
        <v>-0.81616913962071902</v>
      </c>
      <c r="C198">
        <v>4.7047282734577003</v>
      </c>
      <c r="D198">
        <v>-3.1764937841913401</v>
      </c>
      <c r="E198">
        <v>4.6659985386712103E-3</v>
      </c>
      <c r="F198">
        <v>0.89516724262205405</v>
      </c>
      <c r="G198">
        <v>-3.9771960607347498</v>
      </c>
      <c r="H198" t="s">
        <v>2299</v>
      </c>
      <c r="I198" t="s">
        <v>2300</v>
      </c>
      <c r="J198" t="s">
        <v>1790</v>
      </c>
    </row>
    <row r="199" spans="1:10">
      <c r="A199" t="s">
        <v>2301</v>
      </c>
      <c r="B199">
        <v>0.35016108975752203</v>
      </c>
      <c r="C199">
        <v>0.49277155523828903</v>
      </c>
      <c r="D199">
        <v>3.1747864219034301</v>
      </c>
      <c r="E199">
        <v>4.68430425033807E-3</v>
      </c>
      <c r="F199">
        <v>0.89516724262205405</v>
      </c>
      <c r="G199">
        <v>-3.9809973591477799</v>
      </c>
      <c r="H199" t="s">
        <v>2302</v>
      </c>
      <c r="I199" t="s">
        <v>2303</v>
      </c>
      <c r="J199" t="s">
        <v>1776</v>
      </c>
    </row>
    <row r="200" spans="1:10">
      <c r="A200" t="s">
        <v>2304</v>
      </c>
      <c r="B200">
        <v>0.70994646795961003</v>
      </c>
      <c r="C200">
        <v>1.38194903727949</v>
      </c>
      <c r="D200">
        <v>3.17376004087494</v>
      </c>
      <c r="E200">
        <v>4.69534229664848E-3</v>
      </c>
      <c r="F200">
        <v>0.89516724262205405</v>
      </c>
      <c r="G200">
        <v>-3.98328217819597</v>
      </c>
      <c r="H200" t="s">
        <v>2305</v>
      </c>
      <c r="I200" t="s">
        <v>2306</v>
      </c>
      <c r="J200" t="s">
        <v>1776</v>
      </c>
    </row>
    <row r="201" spans="1:10">
      <c r="A201" t="s">
        <v>2307</v>
      </c>
      <c r="B201">
        <v>-0.75488431652978605</v>
      </c>
      <c r="C201">
        <v>4.7868519512246399</v>
      </c>
      <c r="D201">
        <v>-3.1726757289838199</v>
      </c>
      <c r="E201">
        <v>4.7070308033812097E-3</v>
      </c>
      <c r="F201">
        <v>0.89516724262205405</v>
      </c>
      <c r="G201">
        <v>-3.98569568561101</v>
      </c>
      <c r="H201" t="s">
        <v>2308</v>
      </c>
      <c r="I201" t="s">
        <v>2309</v>
      </c>
      <c r="J201" t="s">
        <v>1790</v>
      </c>
    </row>
    <row r="202" spans="1:10">
      <c r="A202" t="s">
        <v>2310</v>
      </c>
      <c r="B202">
        <v>0.49541105828014298</v>
      </c>
      <c r="C202">
        <v>0.64398126078476103</v>
      </c>
      <c r="D202">
        <v>3.1667082481805799</v>
      </c>
      <c r="E202">
        <v>4.7718658425931898E-3</v>
      </c>
      <c r="F202">
        <v>0.89516724262205405</v>
      </c>
      <c r="G202">
        <v>-3.9989733591629699</v>
      </c>
      <c r="H202" t="s">
        <v>2311</v>
      </c>
      <c r="I202" t="s">
        <v>2312</v>
      </c>
      <c r="J202" t="s">
        <v>1776</v>
      </c>
    </row>
    <row r="203" spans="1:10">
      <c r="A203" t="s">
        <v>2313</v>
      </c>
      <c r="B203">
        <v>0.156170802832137</v>
      </c>
      <c r="C203">
        <v>0.10921011920731701</v>
      </c>
      <c r="D203">
        <v>3.1663638176638198</v>
      </c>
      <c r="E203">
        <v>4.77563434984334E-3</v>
      </c>
      <c r="F203">
        <v>0.89516724262205405</v>
      </c>
      <c r="G203">
        <v>-3.9997394598353102</v>
      </c>
      <c r="H203" t="s">
        <v>2314</v>
      </c>
      <c r="I203" t="s">
        <v>2315</v>
      </c>
      <c r="J203" t="s">
        <v>1776</v>
      </c>
    </row>
    <row r="204" spans="1:10">
      <c r="A204" t="s">
        <v>2316</v>
      </c>
      <c r="B204">
        <v>-0.614264923801491</v>
      </c>
      <c r="C204">
        <v>3.62575619445012</v>
      </c>
      <c r="D204">
        <v>-3.16507852999126</v>
      </c>
      <c r="E204">
        <v>4.7897225677158897E-3</v>
      </c>
      <c r="F204">
        <v>0.89516724262205405</v>
      </c>
      <c r="G204">
        <v>-4.0025980149387497</v>
      </c>
      <c r="H204" t="s">
        <v>2317</v>
      </c>
      <c r="I204" t="s">
        <v>2318</v>
      </c>
      <c r="J204" t="s">
        <v>1790</v>
      </c>
    </row>
    <row r="205" spans="1:10">
      <c r="A205" t="s">
        <v>2319</v>
      </c>
      <c r="B205">
        <v>8.2901320808737494E-2</v>
      </c>
      <c r="C205">
        <v>5.2392422220788201E-2</v>
      </c>
      <c r="D205">
        <v>3.1614646433349498</v>
      </c>
      <c r="E205">
        <v>4.8295515499119897E-3</v>
      </c>
      <c r="F205">
        <v>0.89516724262205405</v>
      </c>
      <c r="G205">
        <v>-4.0106333929464499</v>
      </c>
      <c r="H205" t="s">
        <v>2320</v>
      </c>
      <c r="J205" t="s">
        <v>1776</v>
      </c>
    </row>
    <row r="206" spans="1:10">
      <c r="A206" t="s">
        <v>2321</v>
      </c>
      <c r="B206">
        <v>-0.93756626749572103</v>
      </c>
      <c r="C206">
        <v>3.5660962330526398</v>
      </c>
      <c r="D206">
        <v>-3.1608475594591301</v>
      </c>
      <c r="E206">
        <v>4.8363845639447E-3</v>
      </c>
      <c r="F206">
        <v>0.89516724262205405</v>
      </c>
      <c r="G206">
        <v>-4.0120051491684503</v>
      </c>
      <c r="H206" t="s">
        <v>2322</v>
      </c>
      <c r="I206" t="s">
        <v>2323</v>
      </c>
      <c r="J206" t="s">
        <v>1790</v>
      </c>
    </row>
    <row r="207" spans="1:10">
      <c r="A207" t="s">
        <v>2324</v>
      </c>
      <c r="B207">
        <v>0.117845564854358</v>
      </c>
      <c r="C207">
        <v>7.0904679416914404E-2</v>
      </c>
      <c r="D207">
        <v>3.1566450300533502</v>
      </c>
      <c r="E207">
        <v>4.88316979070837E-3</v>
      </c>
      <c r="F207">
        <v>0.89516724262205405</v>
      </c>
      <c r="G207">
        <v>-4.0213447931726796</v>
      </c>
      <c r="H207" t="s">
        <v>2325</v>
      </c>
      <c r="J207" t="s">
        <v>1776</v>
      </c>
    </row>
    <row r="208" spans="1:10">
      <c r="A208" t="s">
        <v>2326</v>
      </c>
      <c r="B208">
        <v>0.204224099341518</v>
      </c>
      <c r="C208">
        <v>0.28826825083247098</v>
      </c>
      <c r="D208">
        <v>3.15646168929291</v>
      </c>
      <c r="E208">
        <v>4.8852208292589003E-3</v>
      </c>
      <c r="F208">
        <v>0.89516724262205405</v>
      </c>
      <c r="G208">
        <v>-4.0217521503710199</v>
      </c>
      <c r="H208" t="s">
        <v>2327</v>
      </c>
      <c r="J208" t="s">
        <v>1776</v>
      </c>
    </row>
    <row r="209" spans="1:10">
      <c r="A209" t="s">
        <v>2328</v>
      </c>
      <c r="B209">
        <v>0.34888910893272401</v>
      </c>
      <c r="C209">
        <v>0.44935635664261298</v>
      </c>
      <c r="D209">
        <v>3.1540670930197399</v>
      </c>
      <c r="E209">
        <v>4.91208617641595E-3</v>
      </c>
      <c r="F209">
        <v>0.89516724262205405</v>
      </c>
      <c r="G209">
        <v>-4.0270718591807899</v>
      </c>
      <c r="H209" t="s">
        <v>2329</v>
      </c>
      <c r="I209" t="s">
        <v>2330</v>
      </c>
      <c r="J209" t="s">
        <v>1776</v>
      </c>
    </row>
    <row r="210" spans="1:10">
      <c r="A210" t="s">
        <v>2331</v>
      </c>
      <c r="B210">
        <v>-0.61887974870407003</v>
      </c>
      <c r="C210">
        <v>3.6009145028068099</v>
      </c>
      <c r="D210">
        <v>-3.1536595152579499</v>
      </c>
      <c r="E210">
        <v>4.9166731170622296E-3</v>
      </c>
      <c r="F210">
        <v>0.89516724262205405</v>
      </c>
      <c r="G210">
        <v>-4.0279771744878801</v>
      </c>
      <c r="H210" t="s">
        <v>2332</v>
      </c>
      <c r="I210" t="s">
        <v>2333</v>
      </c>
      <c r="J210" t="s">
        <v>1790</v>
      </c>
    </row>
    <row r="211" spans="1:10">
      <c r="A211" t="s">
        <v>2334</v>
      </c>
      <c r="B211">
        <v>1.51012857757247</v>
      </c>
      <c r="C211">
        <v>3.54954007804827</v>
      </c>
      <c r="D211">
        <v>3.1534367500175402</v>
      </c>
      <c r="E211">
        <v>4.9191819074281603E-3</v>
      </c>
      <c r="F211">
        <v>0.89516724262205405</v>
      </c>
      <c r="G211">
        <v>-4.0284719656191204</v>
      </c>
      <c r="H211" t="s">
        <v>2335</v>
      </c>
      <c r="I211" t="s">
        <v>2336</v>
      </c>
      <c r="J211" t="s">
        <v>1776</v>
      </c>
    </row>
    <row r="212" spans="1:10">
      <c r="A212" t="s">
        <v>2337</v>
      </c>
      <c r="B212">
        <v>-2.66129550215011E-2</v>
      </c>
      <c r="C212">
        <v>1.99607320127052E-2</v>
      </c>
      <c r="D212">
        <v>-3.1530747139027002</v>
      </c>
      <c r="E212">
        <v>4.9232618229518204E-3</v>
      </c>
      <c r="F212">
        <v>0.89516724262205405</v>
      </c>
      <c r="G212">
        <v>-4.0292760702168602</v>
      </c>
      <c r="H212" t="s">
        <v>2338</v>
      </c>
      <c r="J212" t="s">
        <v>1790</v>
      </c>
    </row>
    <row r="213" spans="1:10">
      <c r="A213" t="s">
        <v>2339</v>
      </c>
      <c r="B213">
        <v>-0.76197966248043003</v>
      </c>
      <c r="C213">
        <v>1.0101030007163001</v>
      </c>
      <c r="D213">
        <v>-3.1511186356796199</v>
      </c>
      <c r="E213">
        <v>4.9453624614376399E-3</v>
      </c>
      <c r="F213">
        <v>0.89516724262205405</v>
      </c>
      <c r="G213">
        <v>-4.0336200919604597</v>
      </c>
      <c r="H213" t="s">
        <v>2340</v>
      </c>
      <c r="I213" t="s">
        <v>2341</v>
      </c>
      <c r="J213" t="s">
        <v>1790</v>
      </c>
    </row>
    <row r="214" spans="1:10">
      <c r="A214" t="s">
        <v>2342</v>
      </c>
      <c r="B214">
        <v>-0.69510502269757402</v>
      </c>
      <c r="C214">
        <v>4.8527381881581597</v>
      </c>
      <c r="D214">
        <v>-3.1504916468420201</v>
      </c>
      <c r="E214">
        <v>4.9524668198805896E-3</v>
      </c>
      <c r="F214">
        <v>0.89516724262205405</v>
      </c>
      <c r="G214">
        <v>-4.0350123007203198</v>
      </c>
      <c r="H214" t="s">
        <v>2343</v>
      </c>
      <c r="I214" t="s">
        <v>2344</v>
      </c>
      <c r="J214" t="s">
        <v>1790</v>
      </c>
    </row>
    <row r="215" spans="1:10">
      <c r="A215" t="s">
        <v>2345</v>
      </c>
      <c r="B215">
        <v>2.8753851226377199E-2</v>
      </c>
      <c r="C215">
        <v>1.73821729239883E-2</v>
      </c>
      <c r="D215">
        <v>3.1503268029297602</v>
      </c>
      <c r="E215">
        <v>4.95433629672216E-3</v>
      </c>
      <c r="F215">
        <v>0.89516724262205405</v>
      </c>
      <c r="G215">
        <v>-4.0353783155485701</v>
      </c>
      <c r="H215" t="s">
        <v>2346</v>
      </c>
      <c r="I215" t="s">
        <v>2347</v>
      </c>
      <c r="J215" t="s">
        <v>1776</v>
      </c>
    </row>
    <row r="216" spans="1:10">
      <c r="A216" t="s">
        <v>2348</v>
      </c>
      <c r="B216">
        <v>1.3013771978757001</v>
      </c>
      <c r="C216">
        <v>1.94667986093166</v>
      </c>
      <c r="D216">
        <v>3.1455044337854599</v>
      </c>
      <c r="E216">
        <v>5.0093304007093097E-3</v>
      </c>
      <c r="F216">
        <v>0.89516724262205405</v>
      </c>
      <c r="G216">
        <v>-4.0460828467905303</v>
      </c>
      <c r="H216" t="s">
        <v>2349</v>
      </c>
      <c r="I216" t="s">
        <v>2350</v>
      </c>
      <c r="J216" t="s">
        <v>1776</v>
      </c>
    </row>
    <row r="217" spans="1:10">
      <c r="A217" t="s">
        <v>2351</v>
      </c>
      <c r="B217">
        <v>9.6337807376751003E-2</v>
      </c>
      <c r="C217">
        <v>9.7965555202216406E-2</v>
      </c>
      <c r="D217">
        <v>3.1442608963433001</v>
      </c>
      <c r="E217">
        <v>5.0236074630438396E-3</v>
      </c>
      <c r="F217">
        <v>0.89516724262205405</v>
      </c>
      <c r="G217">
        <v>-4.0488422903098096</v>
      </c>
      <c r="H217" t="s">
        <v>2352</v>
      </c>
      <c r="J217" t="s">
        <v>1776</v>
      </c>
    </row>
    <row r="218" spans="1:10">
      <c r="A218" t="s">
        <v>2353</v>
      </c>
      <c r="B218">
        <v>0.12120450764674499</v>
      </c>
      <c r="C218">
        <v>0.17034171578402299</v>
      </c>
      <c r="D218">
        <v>3.1406229956289198</v>
      </c>
      <c r="E218">
        <v>5.06560133186678E-3</v>
      </c>
      <c r="F218">
        <v>0.89516724262205405</v>
      </c>
      <c r="G218">
        <v>-4.0569127214224903</v>
      </c>
      <c r="H218" t="s">
        <v>2354</v>
      </c>
      <c r="J218" t="s">
        <v>1776</v>
      </c>
    </row>
    <row r="219" spans="1:10">
      <c r="A219" t="s">
        <v>2355</v>
      </c>
      <c r="B219">
        <v>0.867826234571342</v>
      </c>
      <c r="C219">
        <v>0.80346727607824198</v>
      </c>
      <c r="D219">
        <v>3.1386439970387099</v>
      </c>
      <c r="E219">
        <v>5.0885886175858902E-3</v>
      </c>
      <c r="F219">
        <v>0.89516724262205405</v>
      </c>
      <c r="G219">
        <v>-4.0613016315238504</v>
      </c>
      <c r="H219" t="s">
        <v>2356</v>
      </c>
      <c r="J219" t="s">
        <v>1776</v>
      </c>
    </row>
    <row r="220" spans="1:10">
      <c r="A220" t="s">
        <v>2357</v>
      </c>
      <c r="B220">
        <v>0.21149045763371399</v>
      </c>
      <c r="C220">
        <v>0.15439525860490699</v>
      </c>
      <c r="D220">
        <v>3.1368301398816398</v>
      </c>
      <c r="E220">
        <v>5.1097465550849997E-3</v>
      </c>
      <c r="F220">
        <v>0.89516724262205405</v>
      </c>
      <c r="G220">
        <v>-4.0653234556831803</v>
      </c>
      <c r="H220" t="s">
        <v>2358</v>
      </c>
      <c r="J220" t="s">
        <v>1776</v>
      </c>
    </row>
    <row r="221" spans="1:10">
      <c r="A221" t="s">
        <v>2359</v>
      </c>
      <c r="B221">
        <v>0.26825962876245901</v>
      </c>
      <c r="C221">
        <v>0.43880260786290898</v>
      </c>
      <c r="D221">
        <v>3.1359606722667901</v>
      </c>
      <c r="E221">
        <v>5.1199187934060702E-3</v>
      </c>
      <c r="F221">
        <v>0.89516724262205405</v>
      </c>
      <c r="G221">
        <v>-4.0672510195127698</v>
      </c>
      <c r="H221" t="s">
        <v>2360</v>
      </c>
      <c r="I221" t="s">
        <v>2361</v>
      </c>
      <c r="J221" t="s">
        <v>1776</v>
      </c>
    </row>
    <row r="222" spans="1:10">
      <c r="A222" t="s">
        <v>2362</v>
      </c>
      <c r="B222">
        <v>0.19283109522716299</v>
      </c>
      <c r="C222">
        <v>0.14107971220653601</v>
      </c>
      <c r="D222">
        <v>3.1297536952532798</v>
      </c>
      <c r="E222">
        <v>5.1931094480838396E-3</v>
      </c>
      <c r="F222">
        <v>0.89516724262205405</v>
      </c>
      <c r="G222">
        <v>-4.0810061423668502</v>
      </c>
      <c r="H222" t="s">
        <v>2363</v>
      </c>
      <c r="I222" t="s">
        <v>2364</v>
      </c>
      <c r="J222" t="s">
        <v>1776</v>
      </c>
    </row>
    <row r="223" spans="1:10">
      <c r="A223" t="s">
        <v>2365</v>
      </c>
      <c r="B223">
        <v>-0.57834807083649298</v>
      </c>
      <c r="C223">
        <v>1.44235327692145</v>
      </c>
      <c r="D223">
        <v>-3.1257114693069501</v>
      </c>
      <c r="E223">
        <v>5.2413186035000798E-3</v>
      </c>
      <c r="F223">
        <v>0.89516724262205405</v>
      </c>
      <c r="G223">
        <v>-4.0899588865003897</v>
      </c>
      <c r="H223" t="s">
        <v>2366</v>
      </c>
      <c r="I223" t="s">
        <v>2367</v>
      </c>
      <c r="J223" t="s">
        <v>1790</v>
      </c>
    </row>
    <row r="224" spans="1:10">
      <c r="A224" t="s">
        <v>2368</v>
      </c>
      <c r="B224">
        <v>0.15592914063229901</v>
      </c>
      <c r="C224">
        <v>0.159503628384913</v>
      </c>
      <c r="D224">
        <v>3.1243803916930801</v>
      </c>
      <c r="E224">
        <v>5.2572883260865004E-3</v>
      </c>
      <c r="F224">
        <v>0.89516724262205405</v>
      </c>
      <c r="G224">
        <v>-4.0929060755187097</v>
      </c>
      <c r="H224" t="s">
        <v>2369</v>
      </c>
      <c r="J224" t="s">
        <v>1776</v>
      </c>
    </row>
    <row r="225" spans="1:10">
      <c r="A225" t="s">
        <v>2370</v>
      </c>
      <c r="B225">
        <v>8.2116909722618106E-2</v>
      </c>
      <c r="C225">
        <v>8.8967428278943703E-2</v>
      </c>
      <c r="D225">
        <v>3.12407797697812</v>
      </c>
      <c r="E225">
        <v>5.2609231455883199E-3</v>
      </c>
      <c r="F225">
        <v>0.89516724262205405</v>
      </c>
      <c r="G225">
        <v>-4.0935756017999996</v>
      </c>
      <c r="H225" t="s">
        <v>2371</v>
      </c>
      <c r="J225" t="s">
        <v>1776</v>
      </c>
    </row>
    <row r="226" spans="1:10">
      <c r="A226" t="s">
        <v>2372</v>
      </c>
      <c r="B226">
        <v>0.897579357987496</v>
      </c>
      <c r="C226">
        <v>1.48010485135047</v>
      </c>
      <c r="D226">
        <v>3.1232181978510498</v>
      </c>
      <c r="E226">
        <v>5.2712704235651402E-3</v>
      </c>
      <c r="F226">
        <v>0.89516724262205405</v>
      </c>
      <c r="G226">
        <v>-4.0954789716818096</v>
      </c>
      <c r="H226" t="s">
        <v>2373</v>
      </c>
      <c r="I226" t="s">
        <v>2374</v>
      </c>
      <c r="J226" t="s">
        <v>1776</v>
      </c>
    </row>
    <row r="227" spans="1:10">
      <c r="A227" t="s">
        <v>2375</v>
      </c>
      <c r="B227">
        <v>0.87947391361609495</v>
      </c>
      <c r="C227">
        <v>1.0483933225292901</v>
      </c>
      <c r="D227">
        <v>3.1220713261951598</v>
      </c>
      <c r="E227">
        <v>5.2851035255181899E-3</v>
      </c>
      <c r="F227">
        <v>0.89516724262205405</v>
      </c>
      <c r="G227">
        <v>-4.0980176169031601</v>
      </c>
      <c r="H227" t="s">
        <v>2376</v>
      </c>
      <c r="I227" t="s">
        <v>2377</v>
      </c>
      <c r="J227" t="s">
        <v>1776</v>
      </c>
    </row>
    <row r="228" spans="1:10">
      <c r="A228" t="s">
        <v>2378</v>
      </c>
      <c r="B228">
        <v>-0.47282866899432802</v>
      </c>
      <c r="C228">
        <v>2.87432567796023</v>
      </c>
      <c r="D228">
        <v>-3.1215429166870798</v>
      </c>
      <c r="E228">
        <v>5.2914888248995701E-3</v>
      </c>
      <c r="F228">
        <v>0.89516724262205405</v>
      </c>
      <c r="G228">
        <v>-4.0991871614881203</v>
      </c>
      <c r="H228" t="s">
        <v>2379</v>
      </c>
      <c r="I228" t="s">
        <v>2380</v>
      </c>
      <c r="J228" t="s">
        <v>1790</v>
      </c>
    </row>
    <row r="229" spans="1:10">
      <c r="A229" t="s">
        <v>2381</v>
      </c>
      <c r="B229">
        <v>1.5812579988186599</v>
      </c>
      <c r="C229">
        <v>1.44637080988264</v>
      </c>
      <c r="D229">
        <v>3.1214158508535301</v>
      </c>
      <c r="E229">
        <v>5.2930254033344802E-3</v>
      </c>
      <c r="F229">
        <v>0.89516724262205405</v>
      </c>
      <c r="G229">
        <v>-4.0994683896983899</v>
      </c>
      <c r="H229" t="s">
        <v>2382</v>
      </c>
      <c r="I229" t="s">
        <v>2383</v>
      </c>
      <c r="J229" t="s">
        <v>1776</v>
      </c>
    </row>
    <row r="230" spans="1:10">
      <c r="A230" t="s">
        <v>2384</v>
      </c>
      <c r="B230">
        <v>0.13374543920717599</v>
      </c>
      <c r="C230">
        <v>9.7024243023107401E-2</v>
      </c>
      <c r="D230">
        <v>3.1184220405981899</v>
      </c>
      <c r="E230">
        <v>5.3293542950533504E-3</v>
      </c>
      <c r="F230">
        <v>0.89516724262205405</v>
      </c>
      <c r="G230">
        <v>-4.1060932659597098</v>
      </c>
      <c r="H230" t="s">
        <v>2385</v>
      </c>
      <c r="J230" t="s">
        <v>1776</v>
      </c>
    </row>
    <row r="231" spans="1:10">
      <c r="A231" t="s">
        <v>2386</v>
      </c>
      <c r="B231">
        <v>-0.78307557505024405</v>
      </c>
      <c r="C231">
        <v>3.3756202201996901</v>
      </c>
      <c r="D231">
        <v>-3.1155337965592498</v>
      </c>
      <c r="E231">
        <v>5.36463118812872E-3</v>
      </c>
      <c r="F231">
        <v>0.89516724262205405</v>
      </c>
      <c r="G231">
        <v>-4.1124824102697604</v>
      </c>
      <c r="H231" t="s">
        <v>2387</v>
      </c>
      <c r="I231" t="s">
        <v>2388</v>
      </c>
      <c r="J231" t="s">
        <v>1790</v>
      </c>
    </row>
    <row r="232" spans="1:10">
      <c r="A232" t="s">
        <v>2389</v>
      </c>
      <c r="B232">
        <v>-0.58581074094062102</v>
      </c>
      <c r="C232">
        <v>4.3596425423485901</v>
      </c>
      <c r="D232">
        <v>-3.1132951828786002</v>
      </c>
      <c r="E232">
        <v>5.3921291178312802E-3</v>
      </c>
      <c r="F232">
        <v>0.89516724262205405</v>
      </c>
      <c r="G232">
        <v>-4.1174330517057101</v>
      </c>
      <c r="H232" t="s">
        <v>2390</v>
      </c>
      <c r="I232" t="s">
        <v>2391</v>
      </c>
      <c r="J232" t="s">
        <v>1790</v>
      </c>
    </row>
    <row r="233" spans="1:10">
      <c r="A233" t="s">
        <v>2392</v>
      </c>
      <c r="B233">
        <v>1.1374164054193701</v>
      </c>
      <c r="C233">
        <v>1.30708330574336</v>
      </c>
      <c r="D233">
        <v>3.1122647340242899</v>
      </c>
      <c r="E233">
        <v>5.4048324642974703E-3</v>
      </c>
      <c r="F233">
        <v>0.89516724262205405</v>
      </c>
      <c r="G233">
        <v>-4.1197114409321198</v>
      </c>
      <c r="H233" t="s">
        <v>2393</v>
      </c>
      <c r="I233" t="s">
        <v>2394</v>
      </c>
      <c r="J233" t="s">
        <v>1776</v>
      </c>
    </row>
    <row r="234" spans="1:10">
      <c r="A234" t="s">
        <v>2395</v>
      </c>
      <c r="B234">
        <v>0.37687430672695998</v>
      </c>
      <c r="C234">
        <v>0.391217904187729</v>
      </c>
      <c r="D234">
        <v>3.1071748642816801</v>
      </c>
      <c r="E234">
        <v>5.4680068811346601E-3</v>
      </c>
      <c r="F234">
        <v>0.89516724262205405</v>
      </c>
      <c r="G234">
        <v>-4.1309615396324801</v>
      </c>
      <c r="H234" t="s">
        <v>2396</v>
      </c>
      <c r="I234" t="s">
        <v>2397</v>
      </c>
      <c r="J234" t="s">
        <v>1776</v>
      </c>
    </row>
    <row r="235" spans="1:10">
      <c r="A235" t="s">
        <v>2398</v>
      </c>
      <c r="B235">
        <v>0.21901340239234099</v>
      </c>
      <c r="C235">
        <v>0.14292092753256999</v>
      </c>
      <c r="D235">
        <v>3.1002191070566099</v>
      </c>
      <c r="E235">
        <v>5.5554983529996398E-3</v>
      </c>
      <c r="F235">
        <v>0.89516724262205405</v>
      </c>
      <c r="G235">
        <v>-4.14632516939984</v>
      </c>
      <c r="H235" t="s">
        <v>2399</v>
      </c>
      <c r="I235" t="s">
        <v>2400</v>
      </c>
      <c r="J235" t="s">
        <v>1776</v>
      </c>
    </row>
    <row r="236" spans="1:10">
      <c r="A236" t="s">
        <v>2401</v>
      </c>
      <c r="B236">
        <v>0.42899788376134801</v>
      </c>
      <c r="C236">
        <v>0.48600441426941798</v>
      </c>
      <c r="D236">
        <v>3.09870923724952</v>
      </c>
      <c r="E236">
        <v>5.5746682648606001E-3</v>
      </c>
      <c r="F236">
        <v>0.89516724262205405</v>
      </c>
      <c r="G236">
        <v>-4.1496584880349596</v>
      </c>
      <c r="H236" t="s">
        <v>2402</v>
      </c>
      <c r="J236" t="s">
        <v>1776</v>
      </c>
    </row>
    <row r="237" spans="1:10">
      <c r="A237" t="s">
        <v>2403</v>
      </c>
      <c r="B237">
        <v>0.31933152359386002</v>
      </c>
      <c r="C237">
        <v>0.59999039833064705</v>
      </c>
      <c r="D237">
        <v>3.0973799674866198</v>
      </c>
      <c r="E237">
        <v>5.5915982247732804E-3</v>
      </c>
      <c r="F237">
        <v>0.89516724262205405</v>
      </c>
      <c r="G237">
        <v>-4.15259261615157</v>
      </c>
      <c r="H237" t="s">
        <v>2404</v>
      </c>
      <c r="J237" t="s">
        <v>1776</v>
      </c>
    </row>
    <row r="238" spans="1:10">
      <c r="A238" t="s">
        <v>2405</v>
      </c>
      <c r="B238">
        <v>9.38185123801345E-2</v>
      </c>
      <c r="C238">
        <v>8.3038928555352901E-2</v>
      </c>
      <c r="D238">
        <v>3.0959660970670901</v>
      </c>
      <c r="E238">
        <v>5.6096603308675398E-3</v>
      </c>
      <c r="F238">
        <v>0.89516724262205405</v>
      </c>
      <c r="G238">
        <v>-4.1557129889164104</v>
      </c>
      <c r="H238" t="s">
        <v>2406</v>
      </c>
      <c r="I238" t="s">
        <v>2407</v>
      </c>
      <c r="J238" t="s">
        <v>1776</v>
      </c>
    </row>
    <row r="239" spans="1:10">
      <c r="A239" t="s">
        <v>2408</v>
      </c>
      <c r="B239">
        <v>4.1849596388468503E-2</v>
      </c>
      <c r="C239">
        <v>4.09605803223679E-2</v>
      </c>
      <c r="D239">
        <v>3.0952404913648501</v>
      </c>
      <c r="E239">
        <v>5.6189518251135596E-3</v>
      </c>
      <c r="F239">
        <v>0.89516724262205405</v>
      </c>
      <c r="G239">
        <v>-4.1573141816561199</v>
      </c>
      <c r="H239" t="s">
        <v>2409</v>
      </c>
      <c r="I239" t="s">
        <v>2410</v>
      </c>
      <c r="J239" t="s">
        <v>1776</v>
      </c>
    </row>
    <row r="240" spans="1:10">
      <c r="A240" t="s">
        <v>2411</v>
      </c>
      <c r="B240">
        <v>-0.64513192953557497</v>
      </c>
      <c r="C240">
        <v>4.4790197262757001</v>
      </c>
      <c r="D240">
        <v>-3.0919101132908602</v>
      </c>
      <c r="E240">
        <v>5.6617893562720201E-3</v>
      </c>
      <c r="F240">
        <v>0.89516724262205405</v>
      </c>
      <c r="G240">
        <v>-4.1646615868795003</v>
      </c>
      <c r="H240" t="s">
        <v>2412</v>
      </c>
      <c r="I240" t="s">
        <v>2413</v>
      </c>
      <c r="J240" t="s">
        <v>1790</v>
      </c>
    </row>
    <row r="241" spans="1:10">
      <c r="A241" t="s">
        <v>2414</v>
      </c>
      <c r="B241">
        <v>2.7682822397736701E-2</v>
      </c>
      <c r="C241">
        <v>2.5665847849728599E-2</v>
      </c>
      <c r="D241">
        <v>3.0911594690254498</v>
      </c>
      <c r="E241">
        <v>5.6714882201857096E-3</v>
      </c>
      <c r="F241">
        <v>0.89516724262205405</v>
      </c>
      <c r="G241">
        <v>-4.1663172475541899</v>
      </c>
      <c r="H241" t="s">
        <v>2415</v>
      </c>
      <c r="I241" t="s">
        <v>2416</v>
      </c>
      <c r="J241" t="s">
        <v>1776</v>
      </c>
    </row>
    <row r="242" spans="1:10">
      <c r="A242" t="s">
        <v>2417</v>
      </c>
      <c r="B242">
        <v>-0.40500314059772102</v>
      </c>
      <c r="C242">
        <v>4.07793344012563</v>
      </c>
      <c r="D242">
        <v>-3.0880071832196201</v>
      </c>
      <c r="E242">
        <v>5.7123939286637497E-3</v>
      </c>
      <c r="F242">
        <v>0.89516724262205405</v>
      </c>
      <c r="G242">
        <v>-4.1732685103303098</v>
      </c>
      <c r="H242" t="s">
        <v>2418</v>
      </c>
      <c r="I242" t="s">
        <v>2419</v>
      </c>
      <c r="J242" t="s">
        <v>1790</v>
      </c>
    </row>
    <row r="243" spans="1:10">
      <c r="A243" t="s">
        <v>2420</v>
      </c>
      <c r="B243">
        <v>0.39458410864440702</v>
      </c>
      <c r="C243">
        <v>0.70925384153325699</v>
      </c>
      <c r="D243">
        <v>3.0876834578952099</v>
      </c>
      <c r="E243">
        <v>5.7166108940849697E-3</v>
      </c>
      <c r="F243">
        <v>0.89516724262205405</v>
      </c>
      <c r="G243">
        <v>-4.1739822279921999</v>
      </c>
      <c r="H243" t="s">
        <v>2421</v>
      </c>
      <c r="J243" t="s">
        <v>1776</v>
      </c>
    </row>
    <row r="244" spans="1:10">
      <c r="A244" t="s">
        <v>2422</v>
      </c>
      <c r="B244">
        <v>0.49582390963336498</v>
      </c>
      <c r="C244">
        <v>2.6771982138930501</v>
      </c>
      <c r="D244">
        <v>3.0833367604006301</v>
      </c>
      <c r="E244">
        <v>5.77352528334759E-3</v>
      </c>
      <c r="F244">
        <v>0.89516724262205405</v>
      </c>
      <c r="G244">
        <v>-4.1835627714068604</v>
      </c>
      <c r="H244" t="s">
        <v>2423</v>
      </c>
      <c r="I244" t="s">
        <v>2424</v>
      </c>
      <c r="J244" t="s">
        <v>1776</v>
      </c>
    </row>
    <row r="245" spans="1:10">
      <c r="A245" t="s">
        <v>2425</v>
      </c>
      <c r="B245">
        <v>2.1775453865832</v>
      </c>
      <c r="C245">
        <v>2.2414815749597001</v>
      </c>
      <c r="D245">
        <v>3.07978017885796</v>
      </c>
      <c r="E245">
        <v>5.8205017333574803E-3</v>
      </c>
      <c r="F245">
        <v>0.89516724262205405</v>
      </c>
      <c r="G245">
        <v>-4.1913981761265404</v>
      </c>
      <c r="H245" t="s">
        <v>2426</v>
      </c>
      <c r="J245" t="s">
        <v>1776</v>
      </c>
    </row>
    <row r="246" spans="1:10">
      <c r="A246" t="s">
        <v>2427</v>
      </c>
      <c r="B246">
        <v>4.6074308235711299E-2</v>
      </c>
      <c r="C246">
        <v>3.3601399178073997E-2</v>
      </c>
      <c r="D246">
        <v>3.0781918713604601</v>
      </c>
      <c r="E246">
        <v>5.8415998829018803E-3</v>
      </c>
      <c r="F246">
        <v>0.89516724262205405</v>
      </c>
      <c r="G246">
        <v>-4.1948962683121103</v>
      </c>
      <c r="H246" t="s">
        <v>2428</v>
      </c>
      <c r="J246" t="s">
        <v>1776</v>
      </c>
    </row>
    <row r="247" spans="1:10">
      <c r="A247" t="s">
        <v>2429</v>
      </c>
      <c r="B247">
        <v>-0.81222107006384803</v>
      </c>
      <c r="C247">
        <v>3.83213432487626</v>
      </c>
      <c r="D247">
        <v>-3.0767199700800099</v>
      </c>
      <c r="E247">
        <v>5.8612178139029799E-3</v>
      </c>
      <c r="F247">
        <v>0.89516724262205405</v>
      </c>
      <c r="G247">
        <v>-4.1981373997588198</v>
      </c>
      <c r="H247" t="s">
        <v>2430</v>
      </c>
      <c r="I247" t="s">
        <v>2431</v>
      </c>
      <c r="J247" t="s">
        <v>1790</v>
      </c>
    </row>
    <row r="248" spans="1:10">
      <c r="A248" t="s">
        <v>2432</v>
      </c>
      <c r="B248">
        <v>0.927760478641944</v>
      </c>
      <c r="C248">
        <v>2.1677197208436398</v>
      </c>
      <c r="D248">
        <v>3.0758431992147801</v>
      </c>
      <c r="E248">
        <v>5.8729339531545096E-3</v>
      </c>
      <c r="F248">
        <v>0.89516724262205405</v>
      </c>
      <c r="G248">
        <v>-4.2000677831865998</v>
      </c>
      <c r="H248" t="s">
        <v>2433</v>
      </c>
      <c r="J248" t="s">
        <v>1776</v>
      </c>
    </row>
    <row r="249" spans="1:10">
      <c r="A249" t="s">
        <v>2434</v>
      </c>
      <c r="B249">
        <v>7.2220864314789399E-2</v>
      </c>
      <c r="C249">
        <v>3.8553238041462497E-2</v>
      </c>
      <c r="D249">
        <v>3.0758259719149499</v>
      </c>
      <c r="E249">
        <v>5.8731643854604103E-3</v>
      </c>
      <c r="F249">
        <v>0.89516724262205405</v>
      </c>
      <c r="G249">
        <v>-4.20010571046135</v>
      </c>
      <c r="H249" t="s">
        <v>2435</v>
      </c>
      <c r="J249" t="s">
        <v>1776</v>
      </c>
    </row>
    <row r="250" spans="1:10">
      <c r="A250" t="s">
        <v>2436</v>
      </c>
      <c r="B250">
        <v>0.634581626469222</v>
      </c>
      <c r="C250">
        <v>1.6873366215487899</v>
      </c>
      <c r="D250">
        <v>3.07549093894503</v>
      </c>
      <c r="E250">
        <v>5.8776475251340696E-3</v>
      </c>
      <c r="F250">
        <v>0.89516724262205405</v>
      </c>
      <c r="G250">
        <v>-4.20084329684052</v>
      </c>
      <c r="H250" t="s">
        <v>2437</v>
      </c>
      <c r="I250" t="s">
        <v>2438</v>
      </c>
      <c r="J250" t="s">
        <v>1776</v>
      </c>
    </row>
    <row r="251" spans="1:10">
      <c r="A251" t="s">
        <v>2439</v>
      </c>
      <c r="B251">
        <v>1.0314705991248101</v>
      </c>
      <c r="C251">
        <v>3.9519289479637298</v>
      </c>
      <c r="D251">
        <v>3.0744846661146901</v>
      </c>
      <c r="E251">
        <v>5.8911325682422001E-3</v>
      </c>
      <c r="F251">
        <v>0.89516724262205405</v>
      </c>
      <c r="G251">
        <v>-4.2030584638747799</v>
      </c>
      <c r="H251" t="s">
        <v>2440</v>
      </c>
      <c r="I251" t="s">
        <v>2441</v>
      </c>
      <c r="J251" t="s">
        <v>1776</v>
      </c>
    </row>
    <row r="252" spans="1:10">
      <c r="A252" t="s">
        <v>2442</v>
      </c>
      <c r="B252">
        <v>3.9434803169107399E-3</v>
      </c>
      <c r="C252">
        <v>1.97174015845537E-3</v>
      </c>
      <c r="D252">
        <v>3.0710861379024901</v>
      </c>
      <c r="E252">
        <v>5.9368977950106303E-3</v>
      </c>
      <c r="F252">
        <v>0.89516724262205405</v>
      </c>
      <c r="G252">
        <v>-4.2105378811960898</v>
      </c>
      <c r="H252" t="s">
        <v>2443</v>
      </c>
      <c r="J252" t="s">
        <v>1776</v>
      </c>
    </row>
    <row r="253" spans="1:10">
      <c r="A253" t="s">
        <v>2444</v>
      </c>
      <c r="B253">
        <v>0.22733392608398201</v>
      </c>
      <c r="C253">
        <v>0.147052444230623</v>
      </c>
      <c r="D253">
        <v>3.0689976665605299</v>
      </c>
      <c r="E253">
        <v>5.9651919603178997E-3</v>
      </c>
      <c r="F253">
        <v>0.89516724262205405</v>
      </c>
      <c r="G253">
        <v>-4.2151326455947196</v>
      </c>
      <c r="H253" t="s">
        <v>2445</v>
      </c>
      <c r="J253" t="s">
        <v>1776</v>
      </c>
    </row>
    <row r="254" spans="1:10">
      <c r="A254" t="s">
        <v>2446</v>
      </c>
      <c r="B254">
        <v>0.330649794018403</v>
      </c>
      <c r="C254">
        <v>0.62810236921646001</v>
      </c>
      <c r="D254">
        <v>3.06851648891513</v>
      </c>
      <c r="E254">
        <v>5.9717293163237999E-3</v>
      </c>
      <c r="F254">
        <v>0.89516724262205405</v>
      </c>
      <c r="G254">
        <v>-4.2161911031543298</v>
      </c>
      <c r="H254" t="s">
        <v>2447</v>
      </c>
      <c r="J254" t="s">
        <v>1776</v>
      </c>
    </row>
    <row r="255" spans="1:10">
      <c r="A255" t="s">
        <v>2448</v>
      </c>
      <c r="B255">
        <v>-0.43628312091302102</v>
      </c>
      <c r="C255">
        <v>2.71602531039892</v>
      </c>
      <c r="D255">
        <v>-3.0681089874971899</v>
      </c>
      <c r="E255">
        <v>5.9772711142705602E-3</v>
      </c>
      <c r="F255">
        <v>0.89516724262205405</v>
      </c>
      <c r="G255">
        <v>-4.2170874457420497</v>
      </c>
      <c r="H255" t="s">
        <v>2449</v>
      </c>
      <c r="I255" t="s">
        <v>2450</v>
      </c>
      <c r="J255" t="s">
        <v>1790</v>
      </c>
    </row>
    <row r="256" spans="1:10">
      <c r="A256" t="s">
        <v>2451</v>
      </c>
      <c r="B256">
        <v>-0.43483851134065699</v>
      </c>
      <c r="C256">
        <v>3.6405063631394099</v>
      </c>
      <c r="D256">
        <v>-3.0644771048605399</v>
      </c>
      <c r="E256">
        <v>6.0268829597420904E-3</v>
      </c>
      <c r="F256">
        <v>0.89516724262205405</v>
      </c>
      <c r="G256">
        <v>-4.2250742225611004</v>
      </c>
      <c r="H256" t="s">
        <v>2452</v>
      </c>
      <c r="I256" t="s">
        <v>2453</v>
      </c>
      <c r="J256" t="s">
        <v>1790</v>
      </c>
    </row>
    <row r="257" spans="1:10">
      <c r="A257" t="s">
        <v>2454</v>
      </c>
      <c r="B257">
        <v>-0.56978241335551005</v>
      </c>
      <c r="C257">
        <v>3.3177605768798801</v>
      </c>
      <c r="D257">
        <v>-3.0634798520069699</v>
      </c>
      <c r="E257">
        <v>6.0405750617925497E-3</v>
      </c>
      <c r="F257">
        <v>0.89516724262205405</v>
      </c>
      <c r="G257">
        <v>-4.2272666452285401</v>
      </c>
      <c r="H257" t="s">
        <v>2455</v>
      </c>
      <c r="I257" t="s">
        <v>2456</v>
      </c>
      <c r="J257" t="s">
        <v>1790</v>
      </c>
    </row>
    <row r="258" spans="1:10">
      <c r="A258" t="s">
        <v>2457</v>
      </c>
      <c r="B258">
        <v>-0.60253848193757398</v>
      </c>
      <c r="C258">
        <v>4.4092806185148303</v>
      </c>
      <c r="D258">
        <v>-3.0581549450566601</v>
      </c>
      <c r="E258">
        <v>6.11419568749378E-3</v>
      </c>
      <c r="F258">
        <v>0.89516724262205405</v>
      </c>
      <c r="G258">
        <v>-4.2389687915456902</v>
      </c>
      <c r="H258" t="s">
        <v>2458</v>
      </c>
      <c r="I258" t="s">
        <v>2459</v>
      </c>
      <c r="J258" t="s">
        <v>1790</v>
      </c>
    </row>
    <row r="259" spans="1:10">
      <c r="A259" t="s">
        <v>2460</v>
      </c>
      <c r="B259">
        <v>-1.0077341766190799</v>
      </c>
      <c r="C259">
        <v>3.1920767225910298</v>
      </c>
      <c r="D259">
        <v>-3.0576127835059701</v>
      </c>
      <c r="E259">
        <v>6.1217399328061996E-3</v>
      </c>
      <c r="F259">
        <v>0.89516724262205405</v>
      </c>
      <c r="G259">
        <v>-4.2401598367247599</v>
      </c>
      <c r="H259" t="s">
        <v>2461</v>
      </c>
      <c r="I259" t="s">
        <v>2462</v>
      </c>
      <c r="J259" t="s">
        <v>1790</v>
      </c>
    </row>
    <row r="260" spans="1:10">
      <c r="A260" t="s">
        <v>2463</v>
      </c>
      <c r="B260">
        <v>2.3390149467485501E-2</v>
      </c>
      <c r="C260">
        <v>2.02854329127563E-2</v>
      </c>
      <c r="D260">
        <v>3.0566468356239098</v>
      </c>
      <c r="E260">
        <v>6.13520352346557E-3</v>
      </c>
      <c r="F260">
        <v>0.89516724262205405</v>
      </c>
      <c r="G260">
        <v>-4.2422816811549904</v>
      </c>
      <c r="H260" t="s">
        <v>2464</v>
      </c>
      <c r="I260" t="s">
        <v>2465</v>
      </c>
      <c r="J260" t="s">
        <v>1776</v>
      </c>
    </row>
    <row r="261" spans="1:10">
      <c r="A261" t="s">
        <v>2466</v>
      </c>
      <c r="B261">
        <v>-0.121390899432033</v>
      </c>
      <c r="C261">
        <v>0.101954577823298</v>
      </c>
      <c r="D261">
        <v>-3.0566082273032502</v>
      </c>
      <c r="E261">
        <v>6.1357422490982503E-3</v>
      </c>
      <c r="F261">
        <v>0.89516724262205405</v>
      </c>
      <c r="G261">
        <v>-4.2423664847595797</v>
      </c>
      <c r="H261" t="s">
        <v>2467</v>
      </c>
      <c r="I261" t="s">
        <v>2468</v>
      </c>
      <c r="J261" t="s">
        <v>1790</v>
      </c>
    </row>
    <row r="262" spans="1:10">
      <c r="A262" t="s">
        <v>2469</v>
      </c>
      <c r="B262">
        <v>0.83046604875359398</v>
      </c>
      <c r="C262">
        <v>0.71002246152942405</v>
      </c>
      <c r="D262">
        <v>3.05648640846371</v>
      </c>
      <c r="E262">
        <v>6.1374423620530402E-3</v>
      </c>
      <c r="F262">
        <v>0.89516724262205405</v>
      </c>
      <c r="G262">
        <v>-4.2426340585889202</v>
      </c>
      <c r="H262" t="s">
        <v>2470</v>
      </c>
      <c r="J262" t="s">
        <v>1776</v>
      </c>
    </row>
    <row r="263" spans="1:10">
      <c r="A263" t="s">
        <v>2471</v>
      </c>
      <c r="B263">
        <v>-0.60177053947014203</v>
      </c>
      <c r="C263">
        <v>4.8399873170123398</v>
      </c>
      <c r="D263">
        <v>-3.0557829689249001</v>
      </c>
      <c r="E263">
        <v>6.1472685282950397E-3</v>
      </c>
      <c r="F263">
        <v>0.89516724262205405</v>
      </c>
      <c r="G263">
        <v>-4.2441790789676901</v>
      </c>
      <c r="H263" t="s">
        <v>2472</v>
      </c>
      <c r="I263" t="s">
        <v>2473</v>
      </c>
      <c r="J263" t="s">
        <v>1790</v>
      </c>
    </row>
    <row r="264" spans="1:10">
      <c r="A264" t="s">
        <v>2474</v>
      </c>
      <c r="B264">
        <v>1.41221514445791E-2</v>
      </c>
      <c r="C264">
        <v>9.8347942197740592E-3</v>
      </c>
      <c r="D264">
        <v>3.0544530951064401</v>
      </c>
      <c r="E264">
        <v>6.1658867621562398E-3</v>
      </c>
      <c r="F264">
        <v>0.89516724262205405</v>
      </c>
      <c r="G264">
        <v>-4.2470996264303702</v>
      </c>
      <c r="H264" t="s">
        <v>2475</v>
      </c>
      <c r="J264" t="s">
        <v>1776</v>
      </c>
    </row>
    <row r="265" spans="1:10">
      <c r="A265" t="s">
        <v>2476</v>
      </c>
      <c r="B265">
        <v>-0.47299924590431203</v>
      </c>
      <c r="C265">
        <v>3.0478459060694498</v>
      </c>
      <c r="D265">
        <v>-3.0543891354495298</v>
      </c>
      <c r="E265">
        <v>6.1667835698094699E-3</v>
      </c>
      <c r="F265">
        <v>0.89516724262205405</v>
      </c>
      <c r="G265">
        <v>-4.2472400768960696</v>
      </c>
      <c r="H265" t="s">
        <v>2477</v>
      </c>
      <c r="I265" t="s">
        <v>2478</v>
      </c>
      <c r="J265" t="s">
        <v>1790</v>
      </c>
    </row>
    <row r="266" spans="1:10">
      <c r="A266" t="s">
        <v>2479</v>
      </c>
      <c r="B266">
        <v>0.59877400932676605</v>
      </c>
      <c r="C266">
        <v>0.93696670273731297</v>
      </c>
      <c r="D266">
        <v>3.0543524676399101</v>
      </c>
      <c r="E266">
        <v>6.1672977628279696E-3</v>
      </c>
      <c r="F266">
        <v>0.89516724262205405</v>
      </c>
      <c r="G266">
        <v>-4.2473205960809501</v>
      </c>
      <c r="H266" t="s">
        <v>2480</v>
      </c>
      <c r="I266" t="s">
        <v>2481</v>
      </c>
      <c r="J266" t="s">
        <v>1776</v>
      </c>
    </row>
    <row r="267" spans="1:10">
      <c r="A267" t="s">
        <v>2482</v>
      </c>
      <c r="B267">
        <v>0.40268976851230498</v>
      </c>
      <c r="C267">
        <v>3.68153519923901</v>
      </c>
      <c r="D267">
        <v>3.05267924863923</v>
      </c>
      <c r="E267">
        <v>6.1908054703470102E-3</v>
      </c>
      <c r="F267">
        <v>0.89516724262205405</v>
      </c>
      <c r="G267">
        <v>-4.2509944511985003</v>
      </c>
      <c r="H267" t="s">
        <v>2483</v>
      </c>
      <c r="I267" t="s">
        <v>2484</v>
      </c>
      <c r="J267" t="s">
        <v>1776</v>
      </c>
    </row>
    <row r="268" spans="1:10">
      <c r="A268" t="s">
        <v>2485</v>
      </c>
      <c r="B268">
        <v>0.73816095468926102</v>
      </c>
      <c r="C268">
        <v>1.3901412677879801</v>
      </c>
      <c r="D268">
        <v>3.0493720742665502</v>
      </c>
      <c r="E268">
        <v>6.23752427143938E-3</v>
      </c>
      <c r="F268">
        <v>0.89516724262205405</v>
      </c>
      <c r="G268">
        <v>-4.2582537478218896</v>
      </c>
      <c r="H268" t="s">
        <v>2486</v>
      </c>
      <c r="I268" t="s">
        <v>2487</v>
      </c>
      <c r="J268" t="s">
        <v>1776</v>
      </c>
    </row>
    <row r="269" spans="1:10">
      <c r="A269" t="s">
        <v>2488</v>
      </c>
      <c r="B269">
        <v>0.75567073848561195</v>
      </c>
      <c r="C269">
        <v>3.08737557004339</v>
      </c>
      <c r="D269">
        <v>3.0490529013957599</v>
      </c>
      <c r="E269">
        <v>6.2420510531887999E-3</v>
      </c>
      <c r="F269">
        <v>0.89516724262205405</v>
      </c>
      <c r="G269">
        <v>-4.2589541819048602</v>
      </c>
      <c r="H269" t="s">
        <v>2489</v>
      </c>
      <c r="I269" t="s">
        <v>2490</v>
      </c>
      <c r="J269" t="s">
        <v>1776</v>
      </c>
    </row>
    <row r="270" spans="1:10">
      <c r="A270" t="s">
        <v>2491</v>
      </c>
      <c r="B270">
        <v>0.23175694350682299</v>
      </c>
      <c r="C270">
        <v>0.239102757374997</v>
      </c>
      <c r="D270">
        <v>3.0467442275046199</v>
      </c>
      <c r="E270">
        <v>6.2748892980376099E-3</v>
      </c>
      <c r="F270">
        <v>0.89516724262205405</v>
      </c>
      <c r="G270">
        <v>-4.2640198189825398</v>
      </c>
      <c r="H270" t="s">
        <v>2492</v>
      </c>
      <c r="J270" t="s">
        <v>1776</v>
      </c>
    </row>
    <row r="271" spans="1:10">
      <c r="A271" t="s">
        <v>2493</v>
      </c>
      <c r="B271">
        <v>0.58525227893755505</v>
      </c>
      <c r="C271">
        <v>0.81871972870905796</v>
      </c>
      <c r="D271">
        <v>3.0463365087394099</v>
      </c>
      <c r="E271">
        <v>6.28070594850172E-3</v>
      </c>
      <c r="F271">
        <v>0.89516724262205405</v>
      </c>
      <c r="G271">
        <v>-4.26491427692679</v>
      </c>
      <c r="H271" t="s">
        <v>2494</v>
      </c>
      <c r="J271" t="s">
        <v>1776</v>
      </c>
    </row>
    <row r="272" spans="1:10">
      <c r="A272" t="s">
        <v>2495</v>
      </c>
      <c r="B272">
        <v>0.14654665826774399</v>
      </c>
      <c r="C272">
        <v>8.9643406175315798E-2</v>
      </c>
      <c r="D272">
        <v>3.0452105734979802</v>
      </c>
      <c r="E272">
        <v>6.2967959845545204E-3</v>
      </c>
      <c r="F272">
        <v>0.89516724262205405</v>
      </c>
      <c r="G272">
        <v>-4.26738413380499</v>
      </c>
      <c r="H272" t="s">
        <v>2496</v>
      </c>
      <c r="I272" t="s">
        <v>2497</v>
      </c>
      <c r="J272" t="s">
        <v>1776</v>
      </c>
    </row>
    <row r="273" spans="1:10">
      <c r="A273" t="s">
        <v>2498</v>
      </c>
      <c r="B273">
        <v>-0.56241624106049803</v>
      </c>
      <c r="C273">
        <v>4.7742589953030397</v>
      </c>
      <c r="D273">
        <v>-3.0450348575848598</v>
      </c>
      <c r="E273">
        <v>6.2993106207969302E-3</v>
      </c>
      <c r="F273">
        <v>0.89516724262205405</v>
      </c>
      <c r="G273">
        <v>-4.2677695542745004</v>
      </c>
      <c r="H273" t="s">
        <v>2499</v>
      </c>
      <c r="I273" t="s">
        <v>2500</v>
      </c>
      <c r="J273" t="s">
        <v>1790</v>
      </c>
    </row>
    <row r="274" spans="1:10">
      <c r="A274" t="s">
        <v>2501</v>
      </c>
      <c r="B274">
        <v>0.35466139868097202</v>
      </c>
      <c r="C274">
        <v>0.58096940264943497</v>
      </c>
      <c r="D274">
        <v>3.0435533118935898</v>
      </c>
      <c r="E274">
        <v>6.3205513463513103E-3</v>
      </c>
      <c r="F274">
        <v>0.89516724262205405</v>
      </c>
      <c r="G274">
        <v>-4.2710188894949797</v>
      </c>
      <c r="H274" t="s">
        <v>2502</v>
      </c>
      <c r="I274" t="s">
        <v>2503</v>
      </c>
      <c r="J274" t="s">
        <v>1776</v>
      </c>
    </row>
    <row r="275" spans="1:10">
      <c r="A275" t="s">
        <v>2504</v>
      </c>
      <c r="B275">
        <v>0.112658340355444</v>
      </c>
      <c r="C275">
        <v>0.12167509857822301</v>
      </c>
      <c r="D275">
        <v>3.0406024945172998</v>
      </c>
      <c r="E275">
        <v>6.36306317111988E-3</v>
      </c>
      <c r="F275">
        <v>0.89516724262205405</v>
      </c>
      <c r="G275">
        <v>-4.27748887566442</v>
      </c>
      <c r="H275" t="s">
        <v>2505</v>
      </c>
      <c r="I275" t="s">
        <v>2506</v>
      </c>
      <c r="J275" t="s">
        <v>1776</v>
      </c>
    </row>
    <row r="276" spans="1:10">
      <c r="A276" t="s">
        <v>2507</v>
      </c>
      <c r="B276">
        <v>-0.72680289420635502</v>
      </c>
      <c r="C276">
        <v>1.05941241240054</v>
      </c>
      <c r="D276">
        <v>-3.03799692604631</v>
      </c>
      <c r="E276">
        <v>6.40083058530601E-3</v>
      </c>
      <c r="F276">
        <v>0.89516724262205405</v>
      </c>
      <c r="G276">
        <v>-4.2831999083262504</v>
      </c>
      <c r="H276" t="s">
        <v>2508</v>
      </c>
      <c r="I276" t="s">
        <v>2509</v>
      </c>
      <c r="J276" t="s">
        <v>1790</v>
      </c>
    </row>
    <row r="277" spans="1:10">
      <c r="A277" t="s">
        <v>2510</v>
      </c>
      <c r="B277">
        <v>1.26744576459687</v>
      </c>
      <c r="C277">
        <v>1.9649864044190699</v>
      </c>
      <c r="D277">
        <v>3.03749941441002</v>
      </c>
      <c r="E277">
        <v>6.4080665364241798E-3</v>
      </c>
      <c r="F277">
        <v>0.89516724262205405</v>
      </c>
      <c r="G277">
        <v>-4.2842901733390999</v>
      </c>
      <c r="H277" t="s">
        <v>2511</v>
      </c>
      <c r="I277" t="s">
        <v>2512</v>
      </c>
      <c r="J277" t="s">
        <v>1776</v>
      </c>
    </row>
    <row r="278" spans="1:10">
      <c r="A278" t="s">
        <v>2513</v>
      </c>
      <c r="B278">
        <v>0.17018328253609299</v>
      </c>
      <c r="C278">
        <v>0.112882476130906</v>
      </c>
      <c r="D278">
        <v>3.0367501513635902</v>
      </c>
      <c r="E278">
        <v>6.4189789431491296E-3</v>
      </c>
      <c r="F278">
        <v>0.89516724262205405</v>
      </c>
      <c r="G278">
        <v>-4.2859320087701001</v>
      </c>
      <c r="H278" t="s">
        <v>2514</v>
      </c>
      <c r="I278" t="s">
        <v>2515</v>
      </c>
      <c r="J278" t="s">
        <v>1776</v>
      </c>
    </row>
    <row r="279" spans="1:10">
      <c r="A279" t="s">
        <v>2516</v>
      </c>
      <c r="B279">
        <v>0.22592447833048601</v>
      </c>
      <c r="C279">
        <v>0.263973454121677</v>
      </c>
      <c r="D279">
        <v>3.0343760727572699</v>
      </c>
      <c r="E279">
        <v>6.45367412351649E-3</v>
      </c>
      <c r="F279">
        <v>0.89516724262205405</v>
      </c>
      <c r="G279">
        <v>-4.2911332418536103</v>
      </c>
      <c r="H279" t="s">
        <v>2517</v>
      </c>
      <c r="I279" t="s">
        <v>2518</v>
      </c>
      <c r="J279" t="s">
        <v>1776</v>
      </c>
    </row>
    <row r="280" spans="1:10">
      <c r="A280" t="s">
        <v>2519</v>
      </c>
      <c r="B280">
        <v>1.8289217098507799E-2</v>
      </c>
      <c r="C280">
        <v>1.6815916408251801E-2</v>
      </c>
      <c r="D280">
        <v>3.0305842795564701</v>
      </c>
      <c r="E280">
        <v>6.5094639356003499E-3</v>
      </c>
      <c r="F280">
        <v>0.89516724262205405</v>
      </c>
      <c r="G280">
        <v>-4.2994372822032396</v>
      </c>
      <c r="H280" t="s">
        <v>2520</v>
      </c>
      <c r="I280" t="s">
        <v>2521</v>
      </c>
      <c r="J280" t="s">
        <v>1776</v>
      </c>
    </row>
    <row r="281" spans="1:10">
      <c r="A281" t="s">
        <v>2522</v>
      </c>
      <c r="B281">
        <v>0.24159312856245699</v>
      </c>
      <c r="C281">
        <v>0.26936329879827797</v>
      </c>
      <c r="D281">
        <v>3.0256996964841201</v>
      </c>
      <c r="E281">
        <v>6.5820189307814097E-3</v>
      </c>
      <c r="F281">
        <v>0.89516724262205405</v>
      </c>
      <c r="G281">
        <v>-4.3101287467824498</v>
      </c>
      <c r="H281" t="s">
        <v>2523</v>
      </c>
      <c r="J281" t="s">
        <v>1776</v>
      </c>
    </row>
    <row r="282" spans="1:10">
      <c r="A282" t="s">
        <v>2524</v>
      </c>
      <c r="B282">
        <v>-0.70303647912006395</v>
      </c>
      <c r="C282">
        <v>4.4357902013510602</v>
      </c>
      <c r="D282">
        <v>-3.02403050224278</v>
      </c>
      <c r="E282">
        <v>6.6069914409725003E-3</v>
      </c>
      <c r="F282">
        <v>0.89516724262205405</v>
      </c>
      <c r="G282">
        <v>-4.3137808102855901</v>
      </c>
      <c r="H282" t="s">
        <v>2525</v>
      </c>
      <c r="I282" t="s">
        <v>2526</v>
      </c>
      <c r="J282" t="s">
        <v>1790</v>
      </c>
    </row>
    <row r="283" spans="1:10">
      <c r="A283" t="s">
        <v>2527</v>
      </c>
      <c r="B283">
        <v>0.768040158562032</v>
      </c>
      <c r="C283">
        <v>2.71490720518758</v>
      </c>
      <c r="D283">
        <v>3.02393736033823</v>
      </c>
      <c r="E283">
        <v>6.6083876107234096E-3</v>
      </c>
      <c r="F283">
        <v>0.89516724262205405</v>
      </c>
      <c r="G283">
        <v>-4.3139845747788597</v>
      </c>
      <c r="H283" t="s">
        <v>2528</v>
      </c>
      <c r="I283" t="s">
        <v>2529</v>
      </c>
      <c r="J283" t="s">
        <v>1776</v>
      </c>
    </row>
    <row r="284" spans="1:10">
      <c r="A284" t="s">
        <v>2530</v>
      </c>
      <c r="B284">
        <v>-0.74631097435899496</v>
      </c>
      <c r="C284">
        <v>2.32627557545944</v>
      </c>
      <c r="D284">
        <v>-3.0219399665194602</v>
      </c>
      <c r="E284">
        <v>6.6383965812409698E-3</v>
      </c>
      <c r="F284">
        <v>0.89516724262205405</v>
      </c>
      <c r="G284">
        <v>-4.3183536550653701</v>
      </c>
      <c r="H284" t="s">
        <v>2531</v>
      </c>
      <c r="I284" t="s">
        <v>2532</v>
      </c>
      <c r="J284" t="s">
        <v>1790</v>
      </c>
    </row>
    <row r="285" spans="1:10">
      <c r="A285" t="s">
        <v>2533</v>
      </c>
      <c r="B285">
        <v>-0.850746271866339</v>
      </c>
      <c r="C285">
        <v>3.1052914421364499</v>
      </c>
      <c r="D285">
        <v>-3.02119781699533</v>
      </c>
      <c r="E285">
        <v>6.64958016163109E-3</v>
      </c>
      <c r="F285">
        <v>0.89516724262205405</v>
      </c>
      <c r="G285">
        <v>-4.3199767460672103</v>
      </c>
      <c r="H285" t="s">
        <v>2534</v>
      </c>
      <c r="I285" t="s">
        <v>2535</v>
      </c>
      <c r="J285" t="s">
        <v>1790</v>
      </c>
    </row>
    <row r="286" spans="1:10">
      <c r="A286" t="s">
        <v>2536</v>
      </c>
      <c r="B286">
        <v>3.82502463407954E-2</v>
      </c>
      <c r="C286">
        <v>2.10132018153588E-2</v>
      </c>
      <c r="D286">
        <v>3.0206962053913302</v>
      </c>
      <c r="E286">
        <v>6.6571493304445504E-3</v>
      </c>
      <c r="F286">
        <v>0.89516724262205405</v>
      </c>
      <c r="G286">
        <v>-4.3210736914448402</v>
      </c>
      <c r="H286" t="s">
        <v>2537</v>
      </c>
      <c r="I286" t="s">
        <v>2538</v>
      </c>
      <c r="J286" t="s">
        <v>1776</v>
      </c>
    </row>
    <row r="287" spans="1:10">
      <c r="A287" t="s">
        <v>2539</v>
      </c>
      <c r="B287">
        <v>0.29061173431571402</v>
      </c>
      <c r="C287">
        <v>0.20659419609979099</v>
      </c>
      <c r="D287">
        <v>3.0188199662340001</v>
      </c>
      <c r="E287">
        <v>6.6855350038300303E-3</v>
      </c>
      <c r="F287">
        <v>0.89516724262205405</v>
      </c>
      <c r="G287">
        <v>-4.3251761149717201</v>
      </c>
      <c r="H287" t="s">
        <v>2540</v>
      </c>
      <c r="I287" t="s">
        <v>2541</v>
      </c>
      <c r="J287" t="s">
        <v>1776</v>
      </c>
    </row>
    <row r="288" spans="1:10">
      <c r="A288" t="s">
        <v>2542</v>
      </c>
      <c r="B288">
        <v>-0.57019681702254599</v>
      </c>
      <c r="C288">
        <v>3.2871645790271802</v>
      </c>
      <c r="D288">
        <v>-3.0143297753909701</v>
      </c>
      <c r="E288">
        <v>6.7539422492291796E-3</v>
      </c>
      <c r="F288">
        <v>0.89516724262205405</v>
      </c>
      <c r="G288">
        <v>-4.3349900300442901</v>
      </c>
      <c r="H288" t="s">
        <v>2543</v>
      </c>
      <c r="I288" t="s">
        <v>2544</v>
      </c>
      <c r="J288" t="s">
        <v>1790</v>
      </c>
    </row>
    <row r="289" spans="1:10">
      <c r="A289" t="s">
        <v>2545</v>
      </c>
      <c r="B289">
        <v>0.30866273525029397</v>
      </c>
      <c r="C289">
        <v>0.36515275691945498</v>
      </c>
      <c r="D289">
        <v>3.0131781619899201</v>
      </c>
      <c r="E289">
        <v>6.7715953945989898E-3</v>
      </c>
      <c r="F289">
        <v>0.89516724262205405</v>
      </c>
      <c r="G289">
        <v>-4.3375061356856701</v>
      </c>
      <c r="H289" t="s">
        <v>2546</v>
      </c>
      <c r="I289" t="s">
        <v>2547</v>
      </c>
      <c r="J289" t="s">
        <v>1776</v>
      </c>
    </row>
    <row r="290" spans="1:10">
      <c r="A290" t="s">
        <v>2548</v>
      </c>
      <c r="B290">
        <v>0.44364142898867998</v>
      </c>
      <c r="C290">
        <v>0.30870775887909702</v>
      </c>
      <c r="D290">
        <v>3.0106640887988401</v>
      </c>
      <c r="E290">
        <v>6.8102885586069197E-3</v>
      </c>
      <c r="F290">
        <v>0.89516724262205405</v>
      </c>
      <c r="G290">
        <v>-4.3429977352589502</v>
      </c>
      <c r="H290" t="s">
        <v>2549</v>
      </c>
      <c r="J290" t="s">
        <v>1776</v>
      </c>
    </row>
    <row r="291" spans="1:10">
      <c r="A291" t="s">
        <v>2550</v>
      </c>
      <c r="B291">
        <v>0.39087623636414798</v>
      </c>
      <c r="C291">
        <v>0.52577437384640902</v>
      </c>
      <c r="D291">
        <v>3.0079849835127899</v>
      </c>
      <c r="E291">
        <v>6.8517563872128899E-3</v>
      </c>
      <c r="F291">
        <v>0.89516724262205405</v>
      </c>
      <c r="G291">
        <v>-4.3488478853349299</v>
      </c>
      <c r="H291" t="s">
        <v>2551</v>
      </c>
      <c r="I291" t="s">
        <v>2552</v>
      </c>
      <c r="J291" t="s">
        <v>1776</v>
      </c>
    </row>
    <row r="292" spans="1:10">
      <c r="A292" t="s">
        <v>2553</v>
      </c>
      <c r="B292">
        <v>0.99683698540791099</v>
      </c>
      <c r="C292">
        <v>4.2380572982813796</v>
      </c>
      <c r="D292">
        <v>3.0070365849346001</v>
      </c>
      <c r="E292">
        <v>6.8664942099470596E-3</v>
      </c>
      <c r="F292">
        <v>0.89516724262205405</v>
      </c>
      <c r="G292">
        <v>-4.3509183484974603</v>
      </c>
      <c r="H292" t="s">
        <v>2554</v>
      </c>
      <c r="I292" t="s">
        <v>2555</v>
      </c>
      <c r="J292" t="s">
        <v>1776</v>
      </c>
    </row>
    <row r="293" spans="1:10">
      <c r="A293" t="s">
        <v>2556</v>
      </c>
      <c r="B293">
        <v>5.3133362316016702E-2</v>
      </c>
      <c r="C293">
        <v>7.2082996580954295E-2</v>
      </c>
      <c r="D293">
        <v>3.0041745531453699</v>
      </c>
      <c r="E293">
        <v>6.9111548856175898E-3</v>
      </c>
      <c r="F293">
        <v>0.89516724262205405</v>
      </c>
      <c r="G293">
        <v>-4.3571649692590801</v>
      </c>
      <c r="H293" t="s">
        <v>2557</v>
      </c>
      <c r="J293" t="s">
        <v>1776</v>
      </c>
    </row>
    <row r="294" spans="1:10">
      <c r="A294" t="s">
        <v>2558</v>
      </c>
      <c r="B294">
        <v>-0.94623951248332305</v>
      </c>
      <c r="C294">
        <v>2.8077901264763798</v>
      </c>
      <c r="D294">
        <v>-3.0041071586394601</v>
      </c>
      <c r="E294">
        <v>6.9122099141182202E-3</v>
      </c>
      <c r="F294">
        <v>0.89516724262205405</v>
      </c>
      <c r="G294">
        <v>-4.3573120357156201</v>
      </c>
      <c r="H294" t="s">
        <v>2559</v>
      </c>
      <c r="I294" t="s">
        <v>2560</v>
      </c>
      <c r="J294" t="s">
        <v>1790</v>
      </c>
    </row>
    <row r="295" spans="1:10">
      <c r="A295" t="s">
        <v>2561</v>
      </c>
      <c r="B295">
        <v>0.48759348240058897</v>
      </c>
      <c r="C295">
        <v>0.79923115210017504</v>
      </c>
      <c r="D295">
        <v>3.0024798728219801</v>
      </c>
      <c r="E295">
        <v>6.9377314894558603E-3</v>
      </c>
      <c r="F295">
        <v>0.89516724262205405</v>
      </c>
      <c r="G295">
        <v>-4.3608626681957503</v>
      </c>
      <c r="H295" t="s">
        <v>2562</v>
      </c>
      <c r="J295" t="s">
        <v>1776</v>
      </c>
    </row>
    <row r="296" spans="1:10">
      <c r="A296" t="s">
        <v>2563</v>
      </c>
      <c r="B296">
        <v>0.51596638381322202</v>
      </c>
      <c r="C296">
        <v>0.85091840124094098</v>
      </c>
      <c r="D296">
        <v>2.99802939187428</v>
      </c>
      <c r="E296">
        <v>7.0079956272773797E-3</v>
      </c>
      <c r="F296">
        <v>0.89516724262205405</v>
      </c>
      <c r="G296">
        <v>-4.3705695332844696</v>
      </c>
      <c r="H296" t="s">
        <v>2564</v>
      </c>
      <c r="J296" t="s">
        <v>1776</v>
      </c>
    </row>
    <row r="297" spans="1:10">
      <c r="A297" t="s">
        <v>2565</v>
      </c>
      <c r="B297">
        <v>-0.41703311832479201</v>
      </c>
      <c r="C297">
        <v>2.5471229615032001</v>
      </c>
      <c r="D297">
        <v>-2.9965436100503902</v>
      </c>
      <c r="E297">
        <v>7.0316055164697999E-3</v>
      </c>
      <c r="F297">
        <v>0.89516724262205405</v>
      </c>
      <c r="G297">
        <v>-4.37380890473825</v>
      </c>
      <c r="H297" t="s">
        <v>2566</v>
      </c>
      <c r="I297" t="s">
        <v>2567</v>
      </c>
      <c r="J297" t="s">
        <v>1790</v>
      </c>
    </row>
    <row r="298" spans="1:10">
      <c r="A298" t="s">
        <v>2568</v>
      </c>
      <c r="B298">
        <v>0.167737046851438</v>
      </c>
      <c r="C298">
        <v>0.19852117468574501</v>
      </c>
      <c r="D298">
        <v>2.9952809326682801</v>
      </c>
      <c r="E298">
        <v>7.0517304084149E-3</v>
      </c>
      <c r="F298">
        <v>0.89516724262205405</v>
      </c>
      <c r="G298">
        <v>-4.37656136401504</v>
      </c>
      <c r="H298" t="s">
        <v>2569</v>
      </c>
      <c r="J298" t="s">
        <v>1776</v>
      </c>
    </row>
    <row r="299" spans="1:10">
      <c r="A299" t="s">
        <v>2570</v>
      </c>
      <c r="B299">
        <v>0.57985295426821803</v>
      </c>
      <c r="C299">
        <v>2.7749545922208698</v>
      </c>
      <c r="D299">
        <v>2.9933705223377398</v>
      </c>
      <c r="E299">
        <v>7.0822846276851498E-3</v>
      </c>
      <c r="F299">
        <v>0.89516724262205405</v>
      </c>
      <c r="G299">
        <v>-4.3807249340582004</v>
      </c>
      <c r="H299" t="s">
        <v>2571</v>
      </c>
      <c r="I299" t="s">
        <v>2572</v>
      </c>
      <c r="J299" t="s">
        <v>1776</v>
      </c>
    </row>
    <row r="300" spans="1:10">
      <c r="A300" t="s">
        <v>2573</v>
      </c>
      <c r="B300">
        <v>0.28215892213414201</v>
      </c>
      <c r="C300">
        <v>0.275218211156255</v>
      </c>
      <c r="D300">
        <v>2.9931675007351801</v>
      </c>
      <c r="E300">
        <v>7.0855391520902797E-3</v>
      </c>
      <c r="F300">
        <v>0.89516724262205405</v>
      </c>
      <c r="G300">
        <v>-4.3811673409956304</v>
      </c>
      <c r="H300" t="s">
        <v>2574</v>
      </c>
      <c r="J300" t="s">
        <v>1776</v>
      </c>
    </row>
    <row r="301" spans="1:10">
      <c r="A301" t="s">
        <v>2575</v>
      </c>
      <c r="B301">
        <v>0.36072560075224203</v>
      </c>
      <c r="C301">
        <v>0.37347874224093902</v>
      </c>
      <c r="D301">
        <v>2.9923076917477101</v>
      </c>
      <c r="E301">
        <v>7.0993382495608097E-3</v>
      </c>
      <c r="F301">
        <v>0.89516724262205405</v>
      </c>
      <c r="G301">
        <v>-4.3830408323109102</v>
      </c>
      <c r="H301" t="s">
        <v>2576</v>
      </c>
      <c r="I301" t="s">
        <v>2577</v>
      </c>
      <c r="J301" t="s">
        <v>1776</v>
      </c>
    </row>
    <row r="302" spans="1:10">
      <c r="A302" t="s">
        <v>2578</v>
      </c>
      <c r="B302">
        <v>0.26318362944122897</v>
      </c>
      <c r="C302">
        <v>0.18265409680384501</v>
      </c>
      <c r="D302">
        <v>2.99215457148996</v>
      </c>
      <c r="E302">
        <v>7.1017983961964301E-3</v>
      </c>
      <c r="F302">
        <v>0.89516724262205405</v>
      </c>
      <c r="G302">
        <v>-4.3833744536157297</v>
      </c>
      <c r="H302" t="s">
        <v>2579</v>
      </c>
      <c r="I302" t="s">
        <v>2580</v>
      </c>
      <c r="J302" t="s">
        <v>1776</v>
      </c>
    </row>
    <row r="303" spans="1:10">
      <c r="A303" t="s">
        <v>2581</v>
      </c>
      <c r="B303">
        <v>-0.60235272233967696</v>
      </c>
      <c r="C303">
        <v>2.5895780862651598</v>
      </c>
      <c r="D303">
        <v>-2.9917849009342801</v>
      </c>
      <c r="E303">
        <v>7.1077411916198197E-3</v>
      </c>
      <c r="F303">
        <v>0.89516724262205405</v>
      </c>
      <c r="G303">
        <v>-4.38417987142493</v>
      </c>
      <c r="H303" t="s">
        <v>2582</v>
      </c>
      <c r="I303" t="s">
        <v>2583</v>
      </c>
      <c r="J303" t="s">
        <v>1790</v>
      </c>
    </row>
    <row r="304" spans="1:10">
      <c r="A304" t="s">
        <v>2584</v>
      </c>
      <c r="B304">
        <v>-0.11263571160865</v>
      </c>
      <c r="C304">
        <v>0.112742873532049</v>
      </c>
      <c r="D304">
        <v>-2.98899456426836</v>
      </c>
      <c r="E304">
        <v>7.1527533037171898E-3</v>
      </c>
      <c r="F304">
        <v>0.89516724262205405</v>
      </c>
      <c r="G304">
        <v>-4.3902580530356001</v>
      </c>
      <c r="H304" t="s">
        <v>2585</v>
      </c>
      <c r="I304" t="s">
        <v>2586</v>
      </c>
      <c r="J304" t="s">
        <v>1790</v>
      </c>
    </row>
    <row r="305" spans="1:10">
      <c r="A305" t="s">
        <v>2587</v>
      </c>
      <c r="B305">
        <v>1.24452903461378E-2</v>
      </c>
      <c r="C305">
        <v>6.2226451730688801E-3</v>
      </c>
      <c r="D305">
        <v>2.9867543872934101</v>
      </c>
      <c r="E305">
        <v>7.18908922509844E-3</v>
      </c>
      <c r="F305">
        <v>0.89516724262205405</v>
      </c>
      <c r="G305">
        <v>-4.3951362233203799</v>
      </c>
      <c r="H305" t="s">
        <v>2588</v>
      </c>
      <c r="I305" t="s">
        <v>2589</v>
      </c>
      <c r="J305" t="s">
        <v>1776</v>
      </c>
    </row>
    <row r="306" spans="1:10">
      <c r="A306" t="s">
        <v>2590</v>
      </c>
      <c r="B306">
        <v>0.114908306852906</v>
      </c>
      <c r="C306">
        <v>7.0021215456009395E-2</v>
      </c>
      <c r="D306">
        <v>2.9863482255270801</v>
      </c>
      <c r="E306">
        <v>7.1956962337268197E-3</v>
      </c>
      <c r="F306">
        <v>0.89516724262205405</v>
      </c>
      <c r="G306">
        <v>-4.3960205212122698</v>
      </c>
      <c r="H306" t="s">
        <v>2591</v>
      </c>
      <c r="I306" t="s">
        <v>2592</v>
      </c>
      <c r="J306" t="s">
        <v>1776</v>
      </c>
    </row>
    <row r="307" spans="1:10">
      <c r="A307" t="s">
        <v>2593</v>
      </c>
      <c r="B307">
        <v>1.48426861393263</v>
      </c>
      <c r="C307">
        <v>7.1273344396616301</v>
      </c>
      <c r="D307">
        <v>2.9842091515494</v>
      </c>
      <c r="E307">
        <v>7.23058907403306E-3</v>
      </c>
      <c r="F307">
        <v>0.89516724262205405</v>
      </c>
      <c r="G307">
        <v>-4.4006769506601398</v>
      </c>
      <c r="H307" t="s">
        <v>2594</v>
      </c>
      <c r="I307" t="s">
        <v>2595</v>
      </c>
      <c r="J307" t="s">
        <v>1776</v>
      </c>
    </row>
    <row r="308" spans="1:10">
      <c r="A308" t="s">
        <v>2596</v>
      </c>
      <c r="B308">
        <v>0.90396866432968503</v>
      </c>
      <c r="C308">
        <v>1.4600800242007801</v>
      </c>
      <c r="D308">
        <v>2.9816756256365999</v>
      </c>
      <c r="E308">
        <v>7.2721271546463502E-3</v>
      </c>
      <c r="F308">
        <v>0.89516724262205405</v>
      </c>
      <c r="G308">
        <v>-4.4061903512856802</v>
      </c>
      <c r="H308" t="s">
        <v>2597</v>
      </c>
      <c r="I308" t="s">
        <v>2598</v>
      </c>
      <c r="J308" t="s">
        <v>1776</v>
      </c>
    </row>
    <row r="309" spans="1:10">
      <c r="A309" t="s">
        <v>2599</v>
      </c>
      <c r="B309">
        <v>0.81368365729394598</v>
      </c>
      <c r="C309">
        <v>1.7109243016103299</v>
      </c>
      <c r="D309">
        <v>2.9805136982969498</v>
      </c>
      <c r="E309">
        <v>7.2912541748411204E-3</v>
      </c>
      <c r="F309">
        <v>0.89516724262205405</v>
      </c>
      <c r="G309">
        <v>-4.4087182970243104</v>
      </c>
      <c r="H309" t="s">
        <v>2600</v>
      </c>
      <c r="I309" t="s">
        <v>2601</v>
      </c>
      <c r="J309" t="s">
        <v>1776</v>
      </c>
    </row>
    <row r="310" spans="1:10">
      <c r="A310" t="s">
        <v>2602</v>
      </c>
      <c r="B310">
        <v>0.49973891997912501</v>
      </c>
      <c r="C310">
        <v>1.00845722190236</v>
      </c>
      <c r="D310">
        <v>2.98039948750995</v>
      </c>
      <c r="E310">
        <v>7.2931368647029199E-3</v>
      </c>
      <c r="F310">
        <v>0.89516724262205405</v>
      </c>
      <c r="G310">
        <v>-4.4089667587211796</v>
      </c>
      <c r="H310" t="s">
        <v>2603</v>
      </c>
      <c r="J310" t="s">
        <v>1776</v>
      </c>
    </row>
    <row r="311" spans="1:10">
      <c r="A311" t="s">
        <v>2604</v>
      </c>
      <c r="B311">
        <v>0.26743679847430601</v>
      </c>
      <c r="C311">
        <v>0.40811118733613599</v>
      </c>
      <c r="D311">
        <v>2.9782466090061699</v>
      </c>
      <c r="E311">
        <v>7.3287133811804498E-3</v>
      </c>
      <c r="F311">
        <v>0.89516724262205405</v>
      </c>
      <c r="G311">
        <v>-4.4136495737738297</v>
      </c>
      <c r="H311" t="s">
        <v>2605</v>
      </c>
      <c r="I311" t="s">
        <v>2606</v>
      </c>
      <c r="J311" t="s">
        <v>1776</v>
      </c>
    </row>
    <row r="312" spans="1:10">
      <c r="A312" t="s">
        <v>2607</v>
      </c>
      <c r="B312">
        <v>-0.96157533232950898</v>
      </c>
      <c r="C312">
        <v>4.3856249478658702</v>
      </c>
      <c r="D312">
        <v>-2.97520487442684</v>
      </c>
      <c r="E312">
        <v>7.3792633587070203E-3</v>
      </c>
      <c r="F312">
        <v>0.89516724262205405</v>
      </c>
      <c r="G312">
        <v>-4.4202635092449398</v>
      </c>
      <c r="H312" t="s">
        <v>2608</v>
      </c>
      <c r="I312" t="s">
        <v>2609</v>
      </c>
      <c r="J312" t="s">
        <v>1790</v>
      </c>
    </row>
    <row r="313" spans="1:10">
      <c r="A313" t="s">
        <v>2610</v>
      </c>
      <c r="B313">
        <v>2.9905631540010899E-2</v>
      </c>
      <c r="C313">
        <v>1.9722275531848701E-2</v>
      </c>
      <c r="D313">
        <v>2.9714840128486899</v>
      </c>
      <c r="E313">
        <v>7.4415562948875903E-3</v>
      </c>
      <c r="F313">
        <v>0.89516724262205405</v>
      </c>
      <c r="G313">
        <v>-4.42835051526942</v>
      </c>
      <c r="H313" t="s">
        <v>2611</v>
      </c>
      <c r="J313" t="s">
        <v>1776</v>
      </c>
    </row>
    <row r="314" spans="1:10">
      <c r="A314" t="s">
        <v>2612</v>
      </c>
      <c r="B314">
        <v>1.7022897591242001</v>
      </c>
      <c r="C314">
        <v>1.5046074760324</v>
      </c>
      <c r="D314">
        <v>2.9695624339261402</v>
      </c>
      <c r="E314">
        <v>7.4739244244758701E-3</v>
      </c>
      <c r="F314">
        <v>0.89516724262205405</v>
      </c>
      <c r="G314">
        <v>-4.4325253548272103</v>
      </c>
      <c r="H314" t="s">
        <v>2613</v>
      </c>
      <c r="I314" t="s">
        <v>2614</v>
      </c>
      <c r="J314" t="s">
        <v>1776</v>
      </c>
    </row>
    <row r="315" spans="1:10">
      <c r="A315" t="s">
        <v>2615</v>
      </c>
      <c r="B315">
        <v>0.65221087172997205</v>
      </c>
      <c r="C315">
        <v>1.0521828220899001</v>
      </c>
      <c r="D315">
        <v>2.96922453538413</v>
      </c>
      <c r="E315">
        <v>7.4796301683350301E-3</v>
      </c>
      <c r="F315">
        <v>0.89516724262205405</v>
      </c>
      <c r="G315">
        <v>-4.4332593658744903</v>
      </c>
      <c r="H315" t="s">
        <v>2616</v>
      </c>
      <c r="J315" t="s">
        <v>1776</v>
      </c>
    </row>
    <row r="316" spans="1:10">
      <c r="A316" t="s">
        <v>2617</v>
      </c>
      <c r="B316">
        <v>0.28175783897237699</v>
      </c>
      <c r="C316">
        <v>0.292347176468157</v>
      </c>
      <c r="D316">
        <v>2.9677862501012302</v>
      </c>
      <c r="E316">
        <v>7.5039639551920702E-3</v>
      </c>
      <c r="F316">
        <v>0.89516724262205405</v>
      </c>
      <c r="G316">
        <v>-4.4363833579892002</v>
      </c>
      <c r="H316" t="s">
        <v>2618</v>
      </c>
      <c r="J316" t="s">
        <v>1776</v>
      </c>
    </row>
    <row r="317" spans="1:10">
      <c r="A317" t="s">
        <v>2619</v>
      </c>
      <c r="B317">
        <v>0.60472792849271195</v>
      </c>
      <c r="C317">
        <v>1.2174749882517999</v>
      </c>
      <c r="D317">
        <v>2.9673308017413502</v>
      </c>
      <c r="E317">
        <v>7.5116853826477101E-3</v>
      </c>
      <c r="F317">
        <v>0.89516724262205405</v>
      </c>
      <c r="G317">
        <v>-4.4373724784909196</v>
      </c>
      <c r="H317" t="s">
        <v>2620</v>
      </c>
      <c r="I317" t="s">
        <v>2621</v>
      </c>
      <c r="J317" t="s">
        <v>1776</v>
      </c>
    </row>
    <row r="318" spans="1:10">
      <c r="A318" t="s">
        <v>2622</v>
      </c>
      <c r="B318">
        <v>-0.62855733493697596</v>
      </c>
      <c r="C318">
        <v>3.99560053027324</v>
      </c>
      <c r="D318">
        <v>-2.9671057632087701</v>
      </c>
      <c r="E318">
        <v>7.5155033879290298E-3</v>
      </c>
      <c r="F318">
        <v>0.89516724262205405</v>
      </c>
      <c r="G318">
        <v>-4.4378611839958602</v>
      </c>
      <c r="H318" t="s">
        <v>2623</v>
      </c>
      <c r="I318" t="s">
        <v>2624</v>
      </c>
      <c r="J318" t="s">
        <v>1790</v>
      </c>
    </row>
    <row r="319" spans="1:10">
      <c r="A319" t="s">
        <v>2625</v>
      </c>
      <c r="B319">
        <v>9.4769159147240697E-3</v>
      </c>
      <c r="C319">
        <v>4.7384579573620401E-3</v>
      </c>
      <c r="D319">
        <v>2.96614617953133</v>
      </c>
      <c r="E319">
        <v>7.5318046668669501E-3</v>
      </c>
      <c r="F319">
        <v>0.89516724262205405</v>
      </c>
      <c r="G319">
        <v>-4.43994490155543</v>
      </c>
      <c r="H319" t="s">
        <v>2626</v>
      </c>
      <c r="J319" t="s">
        <v>1776</v>
      </c>
    </row>
    <row r="320" spans="1:10">
      <c r="A320" t="s">
        <v>2627</v>
      </c>
      <c r="B320">
        <v>-0.56355655577719799</v>
      </c>
      <c r="C320">
        <v>3.4726042284239802</v>
      </c>
      <c r="D320">
        <v>-2.9650169582928201</v>
      </c>
      <c r="E320">
        <v>7.5510313187031001E-3</v>
      </c>
      <c r="F320">
        <v>0.89516724262205405</v>
      </c>
      <c r="G320">
        <v>-4.44239664165113</v>
      </c>
      <c r="H320" t="s">
        <v>2628</v>
      </c>
      <c r="I320" t="s">
        <v>2629</v>
      </c>
      <c r="J320" t="s">
        <v>1790</v>
      </c>
    </row>
    <row r="321" spans="1:10">
      <c r="A321" t="s">
        <v>2630</v>
      </c>
      <c r="B321">
        <v>8.2046877536472398E-2</v>
      </c>
      <c r="C321">
        <v>7.2229379697558299E-2</v>
      </c>
      <c r="D321">
        <v>2.95745068578369</v>
      </c>
      <c r="E321">
        <v>7.6810821891790801E-3</v>
      </c>
      <c r="F321">
        <v>0.89516724262205405</v>
      </c>
      <c r="G321">
        <v>-4.4588147919156098</v>
      </c>
      <c r="H321" t="s">
        <v>2631</v>
      </c>
      <c r="I321" t="s">
        <v>2632</v>
      </c>
      <c r="J321" t="s">
        <v>1776</v>
      </c>
    </row>
    <row r="322" spans="1:10">
      <c r="A322" t="s">
        <v>2633</v>
      </c>
      <c r="B322">
        <v>0.477212138873366</v>
      </c>
      <c r="C322">
        <v>0.698482368140799</v>
      </c>
      <c r="D322">
        <v>2.9571534928793799</v>
      </c>
      <c r="E322">
        <v>7.68623415224114E-3</v>
      </c>
      <c r="F322">
        <v>0.89516724262205405</v>
      </c>
      <c r="G322">
        <v>-4.4594593335886001</v>
      </c>
      <c r="H322" t="s">
        <v>2634</v>
      </c>
      <c r="J322" t="s">
        <v>1776</v>
      </c>
    </row>
    <row r="323" spans="1:10">
      <c r="A323" t="s">
        <v>2635</v>
      </c>
      <c r="B323">
        <v>4.6166003165272203E-2</v>
      </c>
      <c r="C323">
        <v>7.5932222883988501E-2</v>
      </c>
      <c r="D323">
        <v>2.9552595398486301</v>
      </c>
      <c r="E323">
        <v>7.7191448095330602E-3</v>
      </c>
      <c r="F323">
        <v>0.89516724262205405</v>
      </c>
      <c r="G323">
        <v>-4.46356626601274</v>
      </c>
      <c r="H323" t="s">
        <v>2636</v>
      </c>
      <c r="I323" t="s">
        <v>2637</v>
      </c>
      <c r="J323" t="s">
        <v>1776</v>
      </c>
    </row>
    <row r="324" spans="1:10">
      <c r="A324" t="s">
        <v>2638</v>
      </c>
      <c r="B324">
        <v>-0.61698244397187796</v>
      </c>
      <c r="C324">
        <v>3.9771776786906901</v>
      </c>
      <c r="D324">
        <v>-2.9545488719465598</v>
      </c>
      <c r="E324">
        <v>7.7315288185708297E-3</v>
      </c>
      <c r="F324">
        <v>0.89516724262205405</v>
      </c>
      <c r="G324">
        <v>-4.4651070389526</v>
      </c>
      <c r="H324" t="s">
        <v>2639</v>
      </c>
      <c r="I324" t="s">
        <v>2640</v>
      </c>
      <c r="J324" t="s">
        <v>1790</v>
      </c>
    </row>
    <row r="325" spans="1:10">
      <c r="A325" t="s">
        <v>2641</v>
      </c>
      <c r="B325">
        <v>7.4527265901201095E-2</v>
      </c>
      <c r="C325">
        <v>6.3567824636582101E-2</v>
      </c>
      <c r="D325">
        <v>2.9531949269672899</v>
      </c>
      <c r="E325">
        <v>7.7551754073101201E-3</v>
      </c>
      <c r="F325">
        <v>0.89516724262205405</v>
      </c>
      <c r="G325">
        <v>-4.4680420673431103</v>
      </c>
      <c r="H325" t="s">
        <v>2642</v>
      </c>
      <c r="I325" t="s">
        <v>2643</v>
      </c>
      <c r="J325" t="s">
        <v>1776</v>
      </c>
    </row>
    <row r="326" spans="1:10">
      <c r="A326" t="s">
        <v>2644</v>
      </c>
      <c r="B326">
        <v>-0.39559772510994101</v>
      </c>
      <c r="C326">
        <v>3.4433818437570198</v>
      </c>
      <c r="D326">
        <v>-2.95307655162574</v>
      </c>
      <c r="E326">
        <v>7.7572461313965202E-3</v>
      </c>
      <c r="F326">
        <v>0.89516724262205405</v>
      </c>
      <c r="G326">
        <v>-4.4682986511530798</v>
      </c>
      <c r="H326" t="s">
        <v>2645</v>
      </c>
      <c r="I326" t="s">
        <v>2646</v>
      </c>
      <c r="J326" t="s">
        <v>1790</v>
      </c>
    </row>
    <row r="327" spans="1:10">
      <c r="A327" t="s">
        <v>2647</v>
      </c>
      <c r="B327">
        <v>-1.0073974684045901</v>
      </c>
      <c r="C327">
        <v>1.4127552720680601</v>
      </c>
      <c r="D327">
        <v>-2.95040293358888</v>
      </c>
      <c r="E327">
        <v>7.80415728595126E-3</v>
      </c>
      <c r="F327">
        <v>0.89516724262205405</v>
      </c>
      <c r="G327">
        <v>-4.4740927402252098</v>
      </c>
      <c r="H327" t="s">
        <v>2648</v>
      </c>
      <c r="I327" t="s">
        <v>2649</v>
      </c>
      <c r="J327" t="s">
        <v>1790</v>
      </c>
    </row>
    <row r="328" spans="1:10">
      <c r="A328" t="s">
        <v>2650</v>
      </c>
      <c r="B328">
        <v>9.8356993513096999E-2</v>
      </c>
      <c r="C328">
        <v>9.0880807709384004E-2</v>
      </c>
      <c r="D328">
        <v>2.9483450996284799</v>
      </c>
      <c r="E328">
        <v>7.8404496359601398E-3</v>
      </c>
      <c r="F328">
        <v>0.89516724262205405</v>
      </c>
      <c r="G328">
        <v>-4.4785509099035501</v>
      </c>
      <c r="H328" t="s">
        <v>2651</v>
      </c>
      <c r="I328" t="s">
        <v>2652</v>
      </c>
      <c r="J328" t="s">
        <v>1776</v>
      </c>
    </row>
    <row r="329" spans="1:10">
      <c r="A329" t="s">
        <v>2653</v>
      </c>
      <c r="B329">
        <v>0.15234335505322799</v>
      </c>
      <c r="C329">
        <v>0.18461108964068601</v>
      </c>
      <c r="D329">
        <v>2.9470487785381199</v>
      </c>
      <c r="E329">
        <v>7.8633950721260296E-3</v>
      </c>
      <c r="F329">
        <v>0.89516724262205405</v>
      </c>
      <c r="G329">
        <v>-4.4813586682048596</v>
      </c>
      <c r="H329" t="s">
        <v>2654</v>
      </c>
      <c r="I329" t="s">
        <v>2655</v>
      </c>
      <c r="J329" t="s">
        <v>1776</v>
      </c>
    </row>
    <row r="330" spans="1:10">
      <c r="A330" t="s">
        <v>2656</v>
      </c>
      <c r="B330">
        <v>0.819897367741108</v>
      </c>
      <c r="C330">
        <v>1.18219571673288</v>
      </c>
      <c r="D330">
        <v>2.94634555747575</v>
      </c>
      <c r="E330">
        <v>7.8758693881219206E-3</v>
      </c>
      <c r="F330">
        <v>0.89516724262205405</v>
      </c>
      <c r="G330">
        <v>-4.4828815977907901</v>
      </c>
      <c r="H330" t="s">
        <v>2657</v>
      </c>
      <c r="I330" t="s">
        <v>2658</v>
      </c>
      <c r="J330" t="s">
        <v>1776</v>
      </c>
    </row>
    <row r="331" spans="1:10">
      <c r="A331" t="s">
        <v>2659</v>
      </c>
      <c r="B331">
        <v>-0.90004659682834798</v>
      </c>
      <c r="C331">
        <v>2.2959000647918</v>
      </c>
      <c r="D331">
        <v>-2.94600880818138</v>
      </c>
      <c r="E331">
        <v>7.8818496613275793E-3</v>
      </c>
      <c r="F331">
        <v>0.89516724262205405</v>
      </c>
      <c r="G331">
        <v>-4.4836108266437202</v>
      </c>
      <c r="H331" t="s">
        <v>2660</v>
      </c>
      <c r="I331" t="s">
        <v>2661</v>
      </c>
      <c r="J331" t="s">
        <v>1790</v>
      </c>
    </row>
    <row r="332" spans="1:10">
      <c r="A332" t="s">
        <v>2662</v>
      </c>
      <c r="B332">
        <v>0.86586312278826905</v>
      </c>
      <c r="C332">
        <v>1.5726219472720799</v>
      </c>
      <c r="D332">
        <v>2.9420413805952101</v>
      </c>
      <c r="E332">
        <v>7.9526361040476098E-3</v>
      </c>
      <c r="F332">
        <v>0.89516724262205405</v>
      </c>
      <c r="G332">
        <v>-4.4921997444931803</v>
      </c>
      <c r="H332" t="s">
        <v>2663</v>
      </c>
      <c r="J332" t="s">
        <v>1776</v>
      </c>
    </row>
    <row r="333" spans="1:10">
      <c r="A333" t="s">
        <v>2664</v>
      </c>
      <c r="B333">
        <v>0.994935479685782</v>
      </c>
      <c r="C333">
        <v>1.6715831770004199</v>
      </c>
      <c r="D333">
        <v>2.9403147996622598</v>
      </c>
      <c r="E333">
        <v>7.98363210269812E-3</v>
      </c>
      <c r="F333">
        <v>0.89516724262205405</v>
      </c>
      <c r="G333">
        <v>-4.49593609031818</v>
      </c>
      <c r="H333" t="s">
        <v>2665</v>
      </c>
      <c r="I333" t="s">
        <v>2666</v>
      </c>
      <c r="J333" t="s">
        <v>1776</v>
      </c>
    </row>
    <row r="334" spans="1:10">
      <c r="A334" t="s">
        <v>2667</v>
      </c>
      <c r="B334">
        <v>0.15593951371356801</v>
      </c>
      <c r="C334">
        <v>0.117800000372942</v>
      </c>
      <c r="D334">
        <v>2.9402401602576602</v>
      </c>
      <c r="E334">
        <v>7.9849746628462906E-3</v>
      </c>
      <c r="F334">
        <v>0.89516724262205405</v>
      </c>
      <c r="G334">
        <v>-4.4960975910982901</v>
      </c>
      <c r="H334" t="s">
        <v>2668</v>
      </c>
      <c r="J334" t="s">
        <v>1776</v>
      </c>
    </row>
    <row r="335" spans="1:10">
      <c r="A335" t="s">
        <v>2669</v>
      </c>
      <c r="B335">
        <v>0.134912230622308</v>
      </c>
      <c r="C335">
        <v>9.0049041224008197E-2</v>
      </c>
      <c r="D335">
        <v>2.93996502568671</v>
      </c>
      <c r="E335">
        <v>7.9899254612675608E-3</v>
      </c>
      <c r="F335">
        <v>0.89516724262205405</v>
      </c>
      <c r="G335">
        <v>-4.4966928983769598</v>
      </c>
      <c r="H335" t="s">
        <v>2670</v>
      </c>
      <c r="J335" t="s">
        <v>1776</v>
      </c>
    </row>
    <row r="336" spans="1:10">
      <c r="A336" t="s">
        <v>2671</v>
      </c>
      <c r="B336">
        <v>-0.55876319309112299</v>
      </c>
      <c r="C336">
        <v>1.4009399231422199</v>
      </c>
      <c r="D336">
        <v>-2.9385285713571498</v>
      </c>
      <c r="E336">
        <v>8.01582111738397E-3</v>
      </c>
      <c r="F336">
        <v>0.89516724262205405</v>
      </c>
      <c r="G336">
        <v>-4.4998005819177598</v>
      </c>
      <c r="H336" t="s">
        <v>2672</v>
      </c>
      <c r="I336" t="s">
        <v>2673</v>
      </c>
      <c r="J336" t="s">
        <v>1790</v>
      </c>
    </row>
    <row r="337" spans="1:10">
      <c r="A337" t="s">
        <v>2674</v>
      </c>
      <c r="B337">
        <v>0.19722403743401601</v>
      </c>
      <c r="C337">
        <v>0.216569938396037</v>
      </c>
      <c r="D337">
        <v>2.93625268840659</v>
      </c>
      <c r="E337">
        <v>8.0570148012053099E-3</v>
      </c>
      <c r="F337">
        <v>0.89516724262205405</v>
      </c>
      <c r="G337">
        <v>-4.5047230621146896</v>
      </c>
      <c r="H337" t="s">
        <v>2675</v>
      </c>
      <c r="I337" t="s">
        <v>2676</v>
      </c>
      <c r="J337" t="s">
        <v>1776</v>
      </c>
    </row>
    <row r="338" spans="1:10">
      <c r="A338" t="s">
        <v>2677</v>
      </c>
      <c r="B338">
        <v>-0.65297714188793698</v>
      </c>
      <c r="C338">
        <v>3.66321057718572</v>
      </c>
      <c r="D338">
        <v>-2.9348838634702399</v>
      </c>
      <c r="E338">
        <v>8.0818885640294193E-3</v>
      </c>
      <c r="F338">
        <v>0.89516724262205405</v>
      </c>
      <c r="G338">
        <v>-4.5076829337665201</v>
      </c>
      <c r="H338" t="s">
        <v>2678</v>
      </c>
      <c r="I338" t="s">
        <v>2679</v>
      </c>
      <c r="J338" t="s">
        <v>1790</v>
      </c>
    </row>
    <row r="339" spans="1:10">
      <c r="A339" t="s">
        <v>2680</v>
      </c>
      <c r="B339">
        <v>-2.0162030800898501E-2</v>
      </c>
      <c r="C339">
        <v>1.0081015400449299E-2</v>
      </c>
      <c r="D339">
        <v>-2.93028759024482</v>
      </c>
      <c r="E339">
        <v>8.1659513556691498E-3</v>
      </c>
      <c r="F339">
        <v>0.89516724262205405</v>
      </c>
      <c r="G339">
        <v>-4.5176175654704203</v>
      </c>
      <c r="H339" t="s">
        <v>2681</v>
      </c>
      <c r="J339" t="s">
        <v>1790</v>
      </c>
    </row>
    <row r="340" spans="1:10">
      <c r="A340" t="s">
        <v>2682</v>
      </c>
      <c r="B340">
        <v>0.35677609251083198</v>
      </c>
      <c r="C340">
        <v>0.43149537924609499</v>
      </c>
      <c r="D340">
        <v>2.9266696680167099</v>
      </c>
      <c r="E340">
        <v>8.2327110481052405E-3</v>
      </c>
      <c r="F340">
        <v>0.89516724262205405</v>
      </c>
      <c r="G340">
        <v>-4.5254330837790899</v>
      </c>
      <c r="H340" t="s">
        <v>2683</v>
      </c>
      <c r="I340" t="s">
        <v>2684</v>
      </c>
      <c r="J340" t="s">
        <v>1776</v>
      </c>
    </row>
    <row r="341" spans="1:10">
      <c r="A341" t="s">
        <v>2685</v>
      </c>
      <c r="B341">
        <v>2.2721155802891801</v>
      </c>
      <c r="C341">
        <v>1.3131279442538399</v>
      </c>
      <c r="D341">
        <v>2.9241619948398401</v>
      </c>
      <c r="E341">
        <v>8.2792912027152901E-3</v>
      </c>
      <c r="F341">
        <v>0.89516724262205405</v>
      </c>
      <c r="G341">
        <v>-4.5308479075566499</v>
      </c>
      <c r="H341" t="s">
        <v>2686</v>
      </c>
      <c r="I341" t="s">
        <v>2687</v>
      </c>
      <c r="J341" t="s">
        <v>1776</v>
      </c>
    </row>
    <row r="342" spans="1:10">
      <c r="A342" t="s">
        <v>2688</v>
      </c>
      <c r="B342">
        <v>2.1297317369348201E-2</v>
      </c>
      <c r="C342">
        <v>1.5022169098516501E-2</v>
      </c>
      <c r="D342">
        <v>2.9235896018366199</v>
      </c>
      <c r="E342">
        <v>8.2899588633903003E-3</v>
      </c>
      <c r="F342">
        <v>0.89516724262205405</v>
      </c>
      <c r="G342">
        <v>-4.5320836113704503</v>
      </c>
      <c r="H342" t="s">
        <v>2689</v>
      </c>
      <c r="J342" t="s">
        <v>1776</v>
      </c>
    </row>
    <row r="343" spans="1:10">
      <c r="A343" t="s">
        <v>2690</v>
      </c>
      <c r="B343">
        <v>0.34620294177641397</v>
      </c>
      <c r="C343">
        <v>0.32145957106162099</v>
      </c>
      <c r="D343">
        <v>2.9216525381087899</v>
      </c>
      <c r="E343">
        <v>8.3261578503878095E-3</v>
      </c>
      <c r="F343">
        <v>0.89516724262205405</v>
      </c>
      <c r="G343">
        <v>-4.5362646850101704</v>
      </c>
      <c r="H343" t="s">
        <v>2691</v>
      </c>
      <c r="J343" t="s">
        <v>1776</v>
      </c>
    </row>
    <row r="344" spans="1:10">
      <c r="A344" t="s">
        <v>2692</v>
      </c>
      <c r="B344">
        <v>-0.43889876586674598</v>
      </c>
      <c r="C344">
        <v>2.79695412278519</v>
      </c>
      <c r="D344">
        <v>-2.9186934192485601</v>
      </c>
      <c r="E344">
        <v>8.3817497940626203E-3</v>
      </c>
      <c r="F344">
        <v>0.89516724262205405</v>
      </c>
      <c r="G344">
        <v>-4.5426496340366302</v>
      </c>
      <c r="H344" t="s">
        <v>2693</v>
      </c>
      <c r="I344" t="s">
        <v>2694</v>
      </c>
      <c r="J344" t="s">
        <v>1790</v>
      </c>
    </row>
    <row r="345" spans="1:10">
      <c r="A345" t="s">
        <v>2695</v>
      </c>
      <c r="B345">
        <v>0.51448535354198899</v>
      </c>
      <c r="C345">
        <v>0.50785747734276898</v>
      </c>
      <c r="D345">
        <v>2.91856305099896</v>
      </c>
      <c r="E345">
        <v>8.3842071570112697E-3</v>
      </c>
      <c r="F345">
        <v>0.89516724262205405</v>
      </c>
      <c r="G345">
        <v>-4.5429308712238603</v>
      </c>
      <c r="H345" t="s">
        <v>2696</v>
      </c>
      <c r="I345" t="s">
        <v>2697</v>
      </c>
      <c r="J345" t="s">
        <v>1776</v>
      </c>
    </row>
    <row r="346" spans="1:10">
      <c r="A346" t="s">
        <v>2698</v>
      </c>
      <c r="B346">
        <v>1.16947548777862</v>
      </c>
      <c r="C346">
        <v>2.1430362933201499</v>
      </c>
      <c r="D346">
        <v>2.9175515548453901</v>
      </c>
      <c r="E346">
        <v>8.4032967709774496E-3</v>
      </c>
      <c r="F346">
        <v>0.89516724262205405</v>
      </c>
      <c r="G346">
        <v>-4.5451127484788696</v>
      </c>
      <c r="H346" t="s">
        <v>2699</v>
      </c>
      <c r="J346" t="s">
        <v>1776</v>
      </c>
    </row>
    <row r="347" spans="1:10">
      <c r="A347" t="s">
        <v>2700</v>
      </c>
      <c r="B347">
        <v>-0.43555518103335</v>
      </c>
      <c r="C347">
        <v>3.7227387954784401</v>
      </c>
      <c r="D347">
        <v>-2.91703514948358</v>
      </c>
      <c r="E347">
        <v>8.41305879514718E-3</v>
      </c>
      <c r="F347">
        <v>0.89516724262205405</v>
      </c>
      <c r="G347">
        <v>-4.5462265561048802</v>
      </c>
      <c r="H347" t="s">
        <v>2701</v>
      </c>
      <c r="I347" t="s">
        <v>2702</v>
      </c>
      <c r="J347" t="s">
        <v>1790</v>
      </c>
    </row>
    <row r="348" spans="1:10">
      <c r="A348" t="s">
        <v>2703</v>
      </c>
      <c r="B348">
        <v>0.72609265215539298</v>
      </c>
      <c r="C348">
        <v>1.6448996365589099</v>
      </c>
      <c r="D348">
        <v>2.91592083893054</v>
      </c>
      <c r="E348">
        <v>8.4341606123044099E-3</v>
      </c>
      <c r="F348">
        <v>0.89516724262205405</v>
      </c>
      <c r="G348">
        <v>-4.5486296783825502</v>
      </c>
      <c r="H348" t="s">
        <v>2704</v>
      </c>
      <c r="I348" t="s">
        <v>2705</v>
      </c>
      <c r="J348" t="s">
        <v>1776</v>
      </c>
    </row>
    <row r="349" spans="1:10">
      <c r="A349" t="s">
        <v>2706</v>
      </c>
      <c r="B349">
        <v>-0.71913330541578302</v>
      </c>
      <c r="C349">
        <v>2.9488812066962602</v>
      </c>
      <c r="D349">
        <v>-2.9128314512000899</v>
      </c>
      <c r="E349">
        <v>8.4929307577584004E-3</v>
      </c>
      <c r="F349">
        <v>0.89516724262205405</v>
      </c>
      <c r="G349">
        <v>-4.5552902793018601</v>
      </c>
      <c r="H349" t="s">
        <v>2707</v>
      </c>
      <c r="I349" t="s">
        <v>2708</v>
      </c>
      <c r="J349" t="s">
        <v>1790</v>
      </c>
    </row>
    <row r="350" spans="1:10">
      <c r="A350" t="s">
        <v>2709</v>
      </c>
      <c r="B350">
        <v>0.42351134989408001</v>
      </c>
      <c r="C350">
        <v>1.1760351196082199</v>
      </c>
      <c r="D350">
        <v>2.91170762107985</v>
      </c>
      <c r="E350">
        <v>8.51440700131453E-3</v>
      </c>
      <c r="F350">
        <v>0.89516724262205405</v>
      </c>
      <c r="G350">
        <v>-4.5577124932340398</v>
      </c>
      <c r="H350" t="s">
        <v>2710</v>
      </c>
      <c r="J350" t="s">
        <v>1776</v>
      </c>
    </row>
    <row r="351" spans="1:10">
      <c r="A351" t="s">
        <v>2711</v>
      </c>
      <c r="B351">
        <v>0.13838419232066501</v>
      </c>
      <c r="C351">
        <v>0.10193912494686</v>
      </c>
      <c r="D351">
        <v>2.9083165585911099</v>
      </c>
      <c r="E351">
        <v>8.5795261768562506E-3</v>
      </c>
      <c r="F351">
        <v>0.89516724262205405</v>
      </c>
      <c r="G351">
        <v>-4.5650189842027498</v>
      </c>
      <c r="H351" t="s">
        <v>2712</v>
      </c>
      <c r="J351" t="s">
        <v>1776</v>
      </c>
    </row>
    <row r="352" spans="1:10">
      <c r="A352" t="s">
        <v>2713</v>
      </c>
      <c r="B352">
        <v>0.479825283749367</v>
      </c>
      <c r="C352">
        <v>2.31532826404767</v>
      </c>
      <c r="D352">
        <v>2.9068459277833698</v>
      </c>
      <c r="E352">
        <v>8.6079153238188197E-3</v>
      </c>
      <c r="F352">
        <v>0.89516724262205405</v>
      </c>
      <c r="G352">
        <v>-4.5681865596758504</v>
      </c>
      <c r="H352" t="s">
        <v>2714</v>
      </c>
      <c r="I352" t="s">
        <v>2715</v>
      </c>
      <c r="J352" t="s">
        <v>1776</v>
      </c>
    </row>
    <row r="353" spans="1:10">
      <c r="A353" t="s">
        <v>2716</v>
      </c>
      <c r="B353">
        <v>1.8070657901517701E-2</v>
      </c>
      <c r="C353">
        <v>9.0353289507588298E-3</v>
      </c>
      <c r="D353">
        <v>2.9063734394347902</v>
      </c>
      <c r="E353">
        <v>8.6170553872925194E-3</v>
      </c>
      <c r="F353">
        <v>0.89516724262205405</v>
      </c>
      <c r="G353">
        <v>-4.56920410662112</v>
      </c>
      <c r="H353" t="s">
        <v>2717</v>
      </c>
      <c r="J353" t="s">
        <v>1776</v>
      </c>
    </row>
    <row r="354" spans="1:10">
      <c r="A354" t="s">
        <v>2718</v>
      </c>
      <c r="B354">
        <v>-0.64175948806279604</v>
      </c>
      <c r="C354">
        <v>5.6812285246675804</v>
      </c>
      <c r="D354">
        <v>-2.9058766894597401</v>
      </c>
      <c r="E354">
        <v>8.6266748235055597E-3</v>
      </c>
      <c r="F354">
        <v>0.89516724262205405</v>
      </c>
      <c r="G354">
        <v>-4.5702738294692997</v>
      </c>
      <c r="H354" t="s">
        <v>2719</v>
      </c>
      <c r="I354" t="s">
        <v>2720</v>
      </c>
      <c r="J354" t="s">
        <v>1790</v>
      </c>
    </row>
    <row r="355" spans="1:10">
      <c r="A355" t="s">
        <v>2721</v>
      </c>
      <c r="B355">
        <v>-0.64902662887844598</v>
      </c>
      <c r="C355">
        <v>3.85623479251805</v>
      </c>
      <c r="D355">
        <v>-2.9054646641900299</v>
      </c>
      <c r="E355">
        <v>8.6346614051949107E-3</v>
      </c>
      <c r="F355">
        <v>0.89516724262205405</v>
      </c>
      <c r="G355">
        <v>-4.5711610451129898</v>
      </c>
      <c r="H355" t="s">
        <v>2722</v>
      </c>
      <c r="I355" t="s">
        <v>2723</v>
      </c>
      <c r="J355" t="s">
        <v>1790</v>
      </c>
    </row>
    <row r="356" spans="1:10">
      <c r="A356" t="s">
        <v>2724</v>
      </c>
      <c r="B356">
        <v>9.6601163488597097E-2</v>
      </c>
      <c r="C356">
        <v>6.0156831823825099E-2</v>
      </c>
      <c r="D356">
        <v>2.9039244509645101</v>
      </c>
      <c r="E356">
        <v>8.6645793463725595E-3</v>
      </c>
      <c r="F356">
        <v>0.89516724262205405</v>
      </c>
      <c r="G356">
        <v>-4.57447713134908</v>
      </c>
      <c r="H356" t="s">
        <v>2725</v>
      </c>
      <c r="J356" t="s">
        <v>1776</v>
      </c>
    </row>
    <row r="357" spans="1:10">
      <c r="A357" t="s">
        <v>2726</v>
      </c>
      <c r="B357">
        <v>-0.67698060499225399</v>
      </c>
      <c r="C357">
        <v>3.9352513355779299</v>
      </c>
      <c r="D357">
        <v>-2.9030123626808702</v>
      </c>
      <c r="E357">
        <v>8.6823431124335403E-3</v>
      </c>
      <c r="F357">
        <v>0.89516724262205405</v>
      </c>
      <c r="G357">
        <v>-4.5764405184506298</v>
      </c>
      <c r="H357" t="s">
        <v>2727</v>
      </c>
      <c r="I357" t="s">
        <v>2728</v>
      </c>
      <c r="J357" t="s">
        <v>1790</v>
      </c>
    </row>
    <row r="358" spans="1:10">
      <c r="A358" t="s">
        <v>2729</v>
      </c>
      <c r="B358">
        <v>-0.57658172588282697</v>
      </c>
      <c r="C358">
        <v>4.8044131990440997</v>
      </c>
      <c r="D358">
        <v>-2.90233466496572</v>
      </c>
      <c r="E358">
        <v>8.6955645267495201E-3</v>
      </c>
      <c r="F358">
        <v>0.89516724262205405</v>
      </c>
      <c r="G358">
        <v>-4.5778991842931198</v>
      </c>
      <c r="H358" t="s">
        <v>2730</v>
      </c>
      <c r="I358" t="s">
        <v>2731</v>
      </c>
      <c r="J358" t="s">
        <v>1790</v>
      </c>
    </row>
    <row r="359" spans="1:10">
      <c r="A359" t="s">
        <v>2732</v>
      </c>
      <c r="B359">
        <v>0.48360537123757402</v>
      </c>
      <c r="C359">
        <v>0.48080630267360103</v>
      </c>
      <c r="D359">
        <v>2.8986074217925002</v>
      </c>
      <c r="E359">
        <v>8.7686264346922508E-3</v>
      </c>
      <c r="F359">
        <v>0.89516724262205405</v>
      </c>
      <c r="G359">
        <v>-4.58591911790234</v>
      </c>
      <c r="H359" t="s">
        <v>2733</v>
      </c>
      <c r="J359" t="s">
        <v>1776</v>
      </c>
    </row>
    <row r="360" spans="1:10">
      <c r="A360" t="s">
        <v>2734</v>
      </c>
      <c r="B360">
        <v>8.9869723101163396E-2</v>
      </c>
      <c r="C360">
        <v>4.4934861550581698E-2</v>
      </c>
      <c r="D360">
        <v>2.8927831098986001</v>
      </c>
      <c r="E360">
        <v>8.8839756940986402E-3</v>
      </c>
      <c r="F360">
        <v>0.89516724262205405</v>
      </c>
      <c r="G360">
        <v>-4.5984427442448501</v>
      </c>
      <c r="H360" t="s">
        <v>2735</v>
      </c>
      <c r="I360" t="s">
        <v>2736</v>
      </c>
      <c r="J360" t="s">
        <v>1776</v>
      </c>
    </row>
    <row r="361" spans="1:10">
      <c r="A361" t="s">
        <v>2737</v>
      </c>
      <c r="B361">
        <v>3.2843131067779703E-2</v>
      </c>
      <c r="C361">
        <v>2.3429043371324301E-2</v>
      </c>
      <c r="D361">
        <v>2.8892023879220101</v>
      </c>
      <c r="E361">
        <v>8.9556119666569407E-3</v>
      </c>
      <c r="F361">
        <v>0.89516724262205405</v>
      </c>
      <c r="G361">
        <v>-4.6061369135050398</v>
      </c>
      <c r="H361" t="s">
        <v>2738</v>
      </c>
      <c r="J361" t="s">
        <v>1776</v>
      </c>
    </row>
    <row r="362" spans="1:10">
      <c r="A362" t="s">
        <v>2739</v>
      </c>
      <c r="B362">
        <v>1.1614883811557499</v>
      </c>
      <c r="C362">
        <v>1.89189394147396</v>
      </c>
      <c r="D362">
        <v>2.88867597677541</v>
      </c>
      <c r="E362">
        <v>8.9661899848459698E-3</v>
      </c>
      <c r="F362">
        <v>0.89516724262205405</v>
      </c>
      <c r="G362">
        <v>-4.6072677172345102</v>
      </c>
      <c r="H362" t="s">
        <v>2740</v>
      </c>
      <c r="J362" t="s">
        <v>1776</v>
      </c>
    </row>
    <row r="363" spans="1:10">
      <c r="A363" t="s">
        <v>2741</v>
      </c>
      <c r="B363">
        <v>0.34965881407918298</v>
      </c>
      <c r="C363">
        <v>0.30944568327434102</v>
      </c>
      <c r="D363">
        <v>2.8884946892641299</v>
      </c>
      <c r="E363">
        <v>8.9698356561030805E-3</v>
      </c>
      <c r="F363">
        <v>0.89516724262205405</v>
      </c>
      <c r="G363">
        <v>-4.60765712784975</v>
      </c>
      <c r="H363" t="s">
        <v>2742</v>
      </c>
      <c r="I363" t="s">
        <v>2743</v>
      </c>
      <c r="J363" t="s">
        <v>1776</v>
      </c>
    </row>
    <row r="364" spans="1:10">
      <c r="A364" t="s">
        <v>2744</v>
      </c>
      <c r="B364">
        <v>4.9406110248424201E-2</v>
      </c>
      <c r="C364">
        <v>2.47030551242121E-2</v>
      </c>
      <c r="D364">
        <v>2.8884475341138698</v>
      </c>
      <c r="E364">
        <v>8.9707841737111695E-3</v>
      </c>
      <c r="F364">
        <v>0.89516724262205405</v>
      </c>
      <c r="G364">
        <v>-4.6077584167477399</v>
      </c>
      <c r="H364" t="s">
        <v>2745</v>
      </c>
      <c r="I364" t="s">
        <v>2746</v>
      </c>
      <c r="J364" t="s">
        <v>1776</v>
      </c>
    </row>
    <row r="365" spans="1:10">
      <c r="A365" t="s">
        <v>2747</v>
      </c>
      <c r="B365">
        <v>0.41102420494734299</v>
      </c>
      <c r="C365">
        <v>2.1492309393472002</v>
      </c>
      <c r="D365">
        <v>2.88660534200082</v>
      </c>
      <c r="E365">
        <v>9.0079148987967702E-3</v>
      </c>
      <c r="F365">
        <v>0.89516724262205405</v>
      </c>
      <c r="G365">
        <v>-4.6117148893058397</v>
      </c>
      <c r="H365" t="s">
        <v>2748</v>
      </c>
      <c r="I365" t="s">
        <v>2749</v>
      </c>
      <c r="J365" t="s">
        <v>1776</v>
      </c>
    </row>
    <row r="366" spans="1:10">
      <c r="A366" t="s">
        <v>2750</v>
      </c>
      <c r="B366">
        <v>-0.39472269309475499</v>
      </c>
      <c r="C366">
        <v>2.0123240580830801</v>
      </c>
      <c r="D366">
        <v>-2.8858797287949098</v>
      </c>
      <c r="E366">
        <v>9.0225805709365694E-3</v>
      </c>
      <c r="F366">
        <v>0.89516724262205405</v>
      </c>
      <c r="G366">
        <v>-4.6132729971403297</v>
      </c>
      <c r="H366" t="s">
        <v>2751</v>
      </c>
      <c r="I366" t="s">
        <v>2752</v>
      </c>
      <c r="J366" t="s">
        <v>1790</v>
      </c>
    </row>
    <row r="367" spans="1:10">
      <c r="A367" t="s">
        <v>2753</v>
      </c>
      <c r="B367">
        <v>-0.57797815613706305</v>
      </c>
      <c r="C367">
        <v>3.2467822482314102</v>
      </c>
      <c r="D367">
        <v>-2.8857435202536901</v>
      </c>
      <c r="E367">
        <v>9.0253360892085105E-3</v>
      </c>
      <c r="F367">
        <v>0.89516724262205405</v>
      </c>
      <c r="G367">
        <v>-4.6135654591740902</v>
      </c>
      <c r="H367" t="s">
        <v>2754</v>
      </c>
      <c r="I367" t="s">
        <v>2755</v>
      </c>
      <c r="J367" t="s">
        <v>1790</v>
      </c>
    </row>
    <row r="368" spans="1:10">
      <c r="A368" t="s">
        <v>2756</v>
      </c>
      <c r="B368">
        <v>0.31516995527173503</v>
      </c>
      <c r="C368">
        <v>0.47469680011517601</v>
      </c>
      <c r="D368">
        <v>2.8855043168655099</v>
      </c>
      <c r="E368">
        <v>9.0301771604592296E-3</v>
      </c>
      <c r="F368">
        <v>0.89516724262205405</v>
      </c>
      <c r="G368">
        <v>-4.6140790539968197</v>
      </c>
      <c r="H368" t="s">
        <v>2757</v>
      </c>
      <c r="I368" t="s">
        <v>2758</v>
      </c>
      <c r="J368" t="s">
        <v>1776</v>
      </c>
    </row>
    <row r="369" spans="1:10">
      <c r="A369" t="s">
        <v>2759</v>
      </c>
      <c r="B369">
        <v>-0.45132809214601699</v>
      </c>
      <c r="C369">
        <v>5.0285120287565803</v>
      </c>
      <c r="D369">
        <v>-2.8836346979994101</v>
      </c>
      <c r="E369">
        <v>9.0681009318548996E-3</v>
      </c>
      <c r="F369">
        <v>0.89516724262205405</v>
      </c>
      <c r="G369">
        <v>-4.6180927068957702</v>
      </c>
      <c r="H369" t="s">
        <v>2760</v>
      </c>
      <c r="I369" t="s">
        <v>2761</v>
      </c>
      <c r="J369" t="s">
        <v>1790</v>
      </c>
    </row>
    <row r="370" spans="1:10">
      <c r="A370" t="s">
        <v>2762</v>
      </c>
      <c r="B370">
        <v>-0.50012646553488904</v>
      </c>
      <c r="C370">
        <v>4.0934907680905601</v>
      </c>
      <c r="D370">
        <v>-2.8830673270927298</v>
      </c>
      <c r="E370">
        <v>9.0796397736279504E-3</v>
      </c>
      <c r="F370">
        <v>0.89516724262205405</v>
      </c>
      <c r="G370">
        <v>-4.6193105091627604</v>
      </c>
      <c r="H370" t="s">
        <v>2763</v>
      </c>
      <c r="I370" t="s">
        <v>2764</v>
      </c>
      <c r="J370" t="s">
        <v>1790</v>
      </c>
    </row>
    <row r="371" spans="1:10">
      <c r="A371" t="s">
        <v>2765</v>
      </c>
      <c r="B371">
        <v>0.21633682605486901</v>
      </c>
      <c r="C371">
        <v>0.21771718878187801</v>
      </c>
      <c r="D371">
        <v>2.88282484049562</v>
      </c>
      <c r="E371">
        <v>9.0845756089782698E-3</v>
      </c>
      <c r="F371">
        <v>0.89516724262205405</v>
      </c>
      <c r="G371">
        <v>-4.6198309505646797</v>
      </c>
      <c r="H371" t="s">
        <v>2766</v>
      </c>
      <c r="I371" t="s">
        <v>2767</v>
      </c>
      <c r="J371" t="s">
        <v>1776</v>
      </c>
    </row>
    <row r="372" spans="1:10">
      <c r="A372" t="s">
        <v>2768</v>
      </c>
      <c r="B372">
        <v>-0.56728636263860399</v>
      </c>
      <c r="C372">
        <v>3.2800608727106999</v>
      </c>
      <c r="D372">
        <v>-2.8816180708105499</v>
      </c>
      <c r="E372">
        <v>9.1091777799774398E-3</v>
      </c>
      <c r="F372">
        <v>0.89516724262205405</v>
      </c>
      <c r="G372">
        <v>-4.6224207290500301</v>
      </c>
      <c r="H372" t="s">
        <v>2769</v>
      </c>
      <c r="I372" t="s">
        <v>2770</v>
      </c>
      <c r="J372" t="s">
        <v>1790</v>
      </c>
    </row>
    <row r="373" spans="1:10">
      <c r="A373" t="s">
        <v>2771</v>
      </c>
      <c r="B373">
        <v>1.4021517163876099E-2</v>
      </c>
      <c r="C373">
        <v>9.0667930426061201E-3</v>
      </c>
      <c r="D373">
        <v>2.8807742066061799</v>
      </c>
      <c r="E373">
        <v>9.1264193950947297E-3</v>
      </c>
      <c r="F373">
        <v>0.89516724262205405</v>
      </c>
      <c r="G373">
        <v>-4.6242314262605504</v>
      </c>
      <c r="H373" t="s">
        <v>2772</v>
      </c>
      <c r="J373" t="s">
        <v>1776</v>
      </c>
    </row>
    <row r="374" spans="1:10">
      <c r="A374" t="s">
        <v>2773</v>
      </c>
      <c r="B374">
        <v>0.196938052991073</v>
      </c>
      <c r="C374">
        <v>0.16114445819470599</v>
      </c>
      <c r="D374">
        <v>2.8801520577009598</v>
      </c>
      <c r="E374">
        <v>9.1391510056377401E-3</v>
      </c>
      <c r="F374">
        <v>0.89516724262205405</v>
      </c>
      <c r="G374">
        <v>-4.6255662414080696</v>
      </c>
      <c r="H374" t="s">
        <v>2774</v>
      </c>
      <c r="J374" t="s">
        <v>1776</v>
      </c>
    </row>
    <row r="375" spans="1:10">
      <c r="A375" t="s">
        <v>2775</v>
      </c>
      <c r="B375">
        <v>0.50545388086848697</v>
      </c>
      <c r="C375">
        <v>1.7465257258767399</v>
      </c>
      <c r="D375">
        <v>2.8796798617406698</v>
      </c>
      <c r="E375">
        <v>9.1488253499109693E-3</v>
      </c>
      <c r="F375">
        <v>0.89516724262205405</v>
      </c>
      <c r="G375">
        <v>-4.6265792528051204</v>
      </c>
      <c r="H375" t="s">
        <v>2776</v>
      </c>
      <c r="I375" t="s">
        <v>2777</v>
      </c>
      <c r="J375" t="s">
        <v>1776</v>
      </c>
    </row>
    <row r="376" spans="1:10">
      <c r="A376" t="s">
        <v>2778</v>
      </c>
      <c r="B376">
        <v>0.54477855573453005</v>
      </c>
      <c r="C376">
        <v>1.0104437792657499</v>
      </c>
      <c r="D376">
        <v>2.87828745112986</v>
      </c>
      <c r="E376">
        <v>9.1774102104528396E-3</v>
      </c>
      <c r="F376">
        <v>0.89516724262205405</v>
      </c>
      <c r="G376">
        <v>-4.6295660117925701</v>
      </c>
      <c r="H376" t="s">
        <v>2779</v>
      </c>
      <c r="J376" t="s">
        <v>1776</v>
      </c>
    </row>
    <row r="377" spans="1:10">
      <c r="A377" t="s">
        <v>2780</v>
      </c>
      <c r="B377">
        <v>-0.42819149517411498</v>
      </c>
      <c r="C377">
        <v>3.6992461049418099</v>
      </c>
      <c r="D377">
        <v>-2.8782767598794599</v>
      </c>
      <c r="E377">
        <v>9.1776300223550007E-3</v>
      </c>
      <c r="F377">
        <v>0.89516724262205405</v>
      </c>
      <c r="G377">
        <v>-4.6295889424640304</v>
      </c>
      <c r="H377" t="s">
        <v>2781</v>
      </c>
      <c r="I377" t="s">
        <v>2782</v>
      </c>
      <c r="J377" t="s">
        <v>1790</v>
      </c>
    </row>
    <row r="378" spans="1:10">
      <c r="A378" t="s">
        <v>2783</v>
      </c>
      <c r="B378">
        <v>0.465847602797752</v>
      </c>
      <c r="C378">
        <v>2.6816202663754298</v>
      </c>
      <c r="D378">
        <v>2.8778948508186901</v>
      </c>
      <c r="E378">
        <v>9.1854853750245307E-3</v>
      </c>
      <c r="F378">
        <v>0.89516724262205405</v>
      </c>
      <c r="G378">
        <v>-4.6304080402470902</v>
      </c>
      <c r="H378" t="s">
        <v>2784</v>
      </c>
      <c r="I378" t="s">
        <v>2785</v>
      </c>
      <c r="J378" t="s">
        <v>1776</v>
      </c>
    </row>
    <row r="379" spans="1:10">
      <c r="A379" t="s">
        <v>2786</v>
      </c>
      <c r="B379">
        <v>0.71467812606433601</v>
      </c>
      <c r="C379">
        <v>1.4002289937889101</v>
      </c>
      <c r="D379">
        <v>2.8746158085741298</v>
      </c>
      <c r="E379">
        <v>9.2531964740735304E-3</v>
      </c>
      <c r="F379">
        <v>0.89516724262205405</v>
      </c>
      <c r="G379">
        <v>-4.6374388647962403</v>
      </c>
      <c r="H379" t="s">
        <v>2787</v>
      </c>
      <c r="I379" t="s">
        <v>2788</v>
      </c>
      <c r="J379" t="s">
        <v>1776</v>
      </c>
    </row>
    <row r="380" spans="1:10">
      <c r="A380" t="s">
        <v>2789</v>
      </c>
      <c r="B380">
        <v>-8.0522214891322302E-2</v>
      </c>
      <c r="C380">
        <v>5.7468067092889999E-2</v>
      </c>
      <c r="D380">
        <v>-2.8742690850432</v>
      </c>
      <c r="E380">
        <v>9.2603840888585004E-3</v>
      </c>
      <c r="F380">
        <v>0.89516724262205405</v>
      </c>
      <c r="G380">
        <v>-4.6381821012102504</v>
      </c>
      <c r="H380" t="s">
        <v>2790</v>
      </c>
      <c r="J380" t="s">
        <v>1790</v>
      </c>
    </row>
    <row r="381" spans="1:10">
      <c r="A381" t="s">
        <v>2791</v>
      </c>
      <c r="B381">
        <v>0.33409223450584602</v>
      </c>
      <c r="C381">
        <v>0.35461534407673001</v>
      </c>
      <c r="D381">
        <v>2.8734816693766301</v>
      </c>
      <c r="E381">
        <v>9.2767271699014699E-3</v>
      </c>
      <c r="F381">
        <v>0.89516724262205405</v>
      </c>
      <c r="G381">
        <v>-4.6398698643799596</v>
      </c>
      <c r="H381" t="s">
        <v>2792</v>
      </c>
      <c r="I381" t="s">
        <v>2793</v>
      </c>
      <c r="J381" t="s">
        <v>1776</v>
      </c>
    </row>
    <row r="382" spans="1:10">
      <c r="A382" t="s">
        <v>2794</v>
      </c>
      <c r="B382">
        <v>0.800771036428924</v>
      </c>
      <c r="C382">
        <v>0.94950218238275497</v>
      </c>
      <c r="D382">
        <v>2.8725885435871299</v>
      </c>
      <c r="E382">
        <v>9.2952977456540395E-3</v>
      </c>
      <c r="F382">
        <v>0.89516724262205405</v>
      </c>
      <c r="G382">
        <v>-4.6417839721845402</v>
      </c>
      <c r="H382" t="s">
        <v>2795</v>
      </c>
      <c r="I382" t="s">
        <v>2796</v>
      </c>
      <c r="J382" t="s">
        <v>1776</v>
      </c>
    </row>
    <row r="383" spans="1:10">
      <c r="A383" t="s">
        <v>2797</v>
      </c>
      <c r="B383">
        <v>0.31828628348021798</v>
      </c>
      <c r="C383">
        <v>0.44897699244591699</v>
      </c>
      <c r="D383">
        <v>2.8718291200492199</v>
      </c>
      <c r="E383">
        <v>9.3111162887826292E-3</v>
      </c>
      <c r="F383">
        <v>0.89516724262205405</v>
      </c>
      <c r="G383">
        <v>-4.6434113372085797</v>
      </c>
      <c r="H383" t="s">
        <v>2798</v>
      </c>
      <c r="J383" t="s">
        <v>1776</v>
      </c>
    </row>
    <row r="384" spans="1:10">
      <c r="A384" t="s">
        <v>2799</v>
      </c>
      <c r="B384">
        <v>1.0150683036300301</v>
      </c>
      <c r="C384">
        <v>2.32621200723062</v>
      </c>
      <c r="D384">
        <v>2.87161556802497</v>
      </c>
      <c r="E384">
        <v>9.3155691506124592E-3</v>
      </c>
      <c r="F384">
        <v>0.89516724262205405</v>
      </c>
      <c r="G384">
        <v>-4.6438689240063296</v>
      </c>
      <c r="H384" t="s">
        <v>2800</v>
      </c>
      <c r="I384" t="s">
        <v>2801</v>
      </c>
      <c r="J384" t="s">
        <v>1776</v>
      </c>
    </row>
    <row r="385" spans="1:12">
      <c r="A385" s="9" t="s">
        <v>2802</v>
      </c>
      <c r="B385" s="9">
        <v>7.7544166365589098E-2</v>
      </c>
      <c r="C385" s="9">
        <v>6.8854499666339594E-2</v>
      </c>
      <c r="D385" s="9">
        <v>2.8709338556622499</v>
      </c>
      <c r="E385" s="9">
        <v>9.3297974713795594E-3</v>
      </c>
      <c r="F385" s="9">
        <v>0.89516724262205405</v>
      </c>
      <c r="G385" s="9">
        <v>-4.6453295610241998</v>
      </c>
      <c r="H385" s="9" t="s">
        <v>2803</v>
      </c>
      <c r="I385" s="9" t="s">
        <v>2804</v>
      </c>
      <c r="J385" s="9" t="s">
        <v>1776</v>
      </c>
      <c r="K385" s="9"/>
      <c r="L385" s="9"/>
    </row>
    <row r="386" spans="1:12">
      <c r="A386" t="s">
        <v>2805</v>
      </c>
      <c r="B386">
        <v>2.08369786541581</v>
      </c>
      <c r="C386">
        <v>3.08542515387883</v>
      </c>
      <c r="D386">
        <v>2.8707811898895601</v>
      </c>
      <c r="E386">
        <v>9.33298667804109E-3</v>
      </c>
      <c r="F386">
        <v>0.89516724262205405</v>
      </c>
      <c r="G386">
        <v>-4.6456566426082802</v>
      </c>
      <c r="H386" t="s">
        <v>2806</v>
      </c>
      <c r="I386" t="s">
        <v>2807</v>
      </c>
      <c r="J386" t="s">
        <v>1776</v>
      </c>
    </row>
    <row r="387" spans="1:12">
      <c r="A387" t="s">
        <v>2808</v>
      </c>
      <c r="B387">
        <v>0.73053203220127905</v>
      </c>
      <c r="C387">
        <v>1.1520785118732799</v>
      </c>
      <c r="D387">
        <v>2.86865262527769</v>
      </c>
      <c r="E387">
        <v>9.3775615733146401E-3</v>
      </c>
      <c r="F387">
        <v>0.89516724262205405</v>
      </c>
      <c r="G387">
        <v>-4.6502162570653098</v>
      </c>
      <c r="H387" t="s">
        <v>2809</v>
      </c>
      <c r="I387" t="s">
        <v>2810</v>
      </c>
      <c r="J387" t="s">
        <v>1776</v>
      </c>
    </row>
    <row r="388" spans="1:12">
      <c r="A388" t="s">
        <v>2811</v>
      </c>
      <c r="B388">
        <v>0.49362980840956999</v>
      </c>
      <c r="C388">
        <v>0.42026307284606301</v>
      </c>
      <c r="D388">
        <v>2.8685791262283198</v>
      </c>
      <c r="E388">
        <v>9.3791043746183408E-3</v>
      </c>
      <c r="F388">
        <v>0.89516724262205405</v>
      </c>
      <c r="G388">
        <v>-4.6503736743279704</v>
      </c>
      <c r="H388" t="s">
        <v>2812</v>
      </c>
      <c r="J388" t="s">
        <v>1776</v>
      </c>
    </row>
    <row r="389" spans="1:12">
      <c r="A389" t="s">
        <v>2813</v>
      </c>
      <c r="B389">
        <v>0.525283122463434</v>
      </c>
      <c r="C389">
        <v>3.6981856494193202</v>
      </c>
      <c r="D389">
        <v>2.8684339321922399</v>
      </c>
      <c r="E389">
        <v>9.3821528230573995E-3</v>
      </c>
      <c r="F389">
        <v>0.89516724262205405</v>
      </c>
      <c r="G389">
        <v>-4.6506846399576398</v>
      </c>
      <c r="H389" t="s">
        <v>2814</v>
      </c>
      <c r="I389" t="s">
        <v>2815</v>
      </c>
      <c r="J389" t="s">
        <v>1776</v>
      </c>
    </row>
    <row r="390" spans="1:12">
      <c r="A390" t="s">
        <v>2816</v>
      </c>
      <c r="B390">
        <v>0.78804205803109495</v>
      </c>
      <c r="C390">
        <v>1.2395199059467401</v>
      </c>
      <c r="D390">
        <v>2.8681662880310901</v>
      </c>
      <c r="E390">
        <v>9.3877746829901607E-3</v>
      </c>
      <c r="F390">
        <v>0.89516724262205405</v>
      </c>
      <c r="G390">
        <v>-4.6512578425261299</v>
      </c>
      <c r="H390" t="s">
        <v>2817</v>
      </c>
      <c r="I390" t="s">
        <v>2818</v>
      </c>
      <c r="J390" t="s">
        <v>1776</v>
      </c>
    </row>
    <row r="391" spans="1:12">
      <c r="A391" t="s">
        <v>2819</v>
      </c>
      <c r="B391">
        <v>-0.65963433731628895</v>
      </c>
      <c r="C391">
        <v>5.7619644566671298</v>
      </c>
      <c r="D391">
        <v>-2.8662935044154798</v>
      </c>
      <c r="E391">
        <v>9.4272028280994302E-3</v>
      </c>
      <c r="F391">
        <v>0.89516724262205405</v>
      </c>
      <c r="G391">
        <v>-4.6552680714585204</v>
      </c>
      <c r="H391" t="s">
        <v>2820</v>
      </c>
      <c r="I391" t="s">
        <v>2821</v>
      </c>
      <c r="J391" t="s">
        <v>1790</v>
      </c>
    </row>
    <row r="392" spans="1:12">
      <c r="A392" t="s">
        <v>2822</v>
      </c>
      <c r="B392">
        <v>0.65786315461926004</v>
      </c>
      <c r="C392">
        <v>1.1194443379833601</v>
      </c>
      <c r="D392">
        <v>2.86404525782108</v>
      </c>
      <c r="E392">
        <v>9.4747451554564599E-3</v>
      </c>
      <c r="F392">
        <v>0.89516724262205405</v>
      </c>
      <c r="G392">
        <v>-4.6600808166175502</v>
      </c>
      <c r="H392" t="s">
        <v>2823</v>
      </c>
      <c r="I392" t="s">
        <v>2824</v>
      </c>
      <c r="J392" t="s">
        <v>1776</v>
      </c>
    </row>
    <row r="393" spans="1:12">
      <c r="A393" t="s">
        <v>2825</v>
      </c>
      <c r="B393">
        <v>0.12795932437386601</v>
      </c>
      <c r="C393">
        <v>9.9217280366075702E-2</v>
      </c>
      <c r="D393">
        <v>2.8637381133909798</v>
      </c>
      <c r="E393">
        <v>9.4812579526387594E-3</v>
      </c>
      <c r="F393">
        <v>0.89516724262205405</v>
      </c>
      <c r="G393">
        <v>-4.6607381855707999</v>
      </c>
      <c r="H393" t="s">
        <v>2826</v>
      </c>
      <c r="I393" t="s">
        <v>2827</v>
      </c>
      <c r="J393" t="s">
        <v>1776</v>
      </c>
    </row>
    <row r="394" spans="1:12">
      <c r="A394" t="s">
        <v>2828</v>
      </c>
      <c r="B394">
        <v>-0.74817843335647705</v>
      </c>
      <c r="C394">
        <v>3.3558503862369902</v>
      </c>
      <c r="D394">
        <v>-2.8632008516358298</v>
      </c>
      <c r="E394">
        <v>9.4926605458178805E-3</v>
      </c>
      <c r="F394">
        <v>0.89516724262205405</v>
      </c>
      <c r="G394">
        <v>-4.6618879932979302</v>
      </c>
      <c r="H394" t="s">
        <v>2829</v>
      </c>
      <c r="I394" t="s">
        <v>2830</v>
      </c>
      <c r="J394" t="s">
        <v>1790</v>
      </c>
    </row>
    <row r="395" spans="1:12">
      <c r="A395" t="s">
        <v>2831</v>
      </c>
      <c r="B395">
        <v>0.171358138107431</v>
      </c>
      <c r="C395">
        <v>0.14625091764764001</v>
      </c>
      <c r="D395">
        <v>2.8625244869453401</v>
      </c>
      <c r="E395">
        <v>9.5070340653359894E-3</v>
      </c>
      <c r="F395">
        <v>0.89516724262205405</v>
      </c>
      <c r="G395">
        <v>-4.6633353682088403</v>
      </c>
      <c r="H395" t="s">
        <v>2832</v>
      </c>
      <c r="J395" t="s">
        <v>1776</v>
      </c>
    </row>
    <row r="396" spans="1:12">
      <c r="A396" t="s">
        <v>2833</v>
      </c>
      <c r="B396">
        <v>0.77444778032713402</v>
      </c>
      <c r="C396">
        <v>0.71117742892144897</v>
      </c>
      <c r="D396">
        <v>2.86195129667647</v>
      </c>
      <c r="E396">
        <v>9.5192313211293796E-3</v>
      </c>
      <c r="F396">
        <v>0.89516724262205405</v>
      </c>
      <c r="G396">
        <v>-4.6645618427948303</v>
      </c>
      <c r="H396" t="s">
        <v>2834</v>
      </c>
      <c r="I396" t="s">
        <v>2835</v>
      </c>
      <c r="J396" t="s">
        <v>1776</v>
      </c>
    </row>
    <row r="397" spans="1:12">
      <c r="A397" t="s">
        <v>2836</v>
      </c>
      <c r="B397">
        <v>-8.3557057553130601E-3</v>
      </c>
      <c r="C397">
        <v>4.7536650342065697E-3</v>
      </c>
      <c r="D397">
        <v>-2.8611843348799701</v>
      </c>
      <c r="E397">
        <v>9.5355753938557303E-3</v>
      </c>
      <c r="F397">
        <v>0.89516724262205405</v>
      </c>
      <c r="G397">
        <v>-4.6662027731610998</v>
      </c>
      <c r="H397" t="s">
        <v>2837</v>
      </c>
      <c r="I397" t="s">
        <v>2838</v>
      </c>
      <c r="J397" t="s">
        <v>1790</v>
      </c>
    </row>
    <row r="398" spans="1:12">
      <c r="A398" t="s">
        <v>2839</v>
      </c>
      <c r="B398">
        <v>-0.59996442321738996</v>
      </c>
      <c r="C398">
        <v>4.1591855311778403</v>
      </c>
      <c r="D398">
        <v>-2.8592124194872199</v>
      </c>
      <c r="E398">
        <v>9.5777206360303704E-3</v>
      </c>
      <c r="F398">
        <v>0.89516724262205405</v>
      </c>
      <c r="G398">
        <v>-4.6704208652408497</v>
      </c>
      <c r="H398" t="s">
        <v>2840</v>
      </c>
      <c r="I398" t="s">
        <v>2841</v>
      </c>
      <c r="J398" t="s">
        <v>1790</v>
      </c>
    </row>
    <row r="399" spans="1:12">
      <c r="A399" t="s">
        <v>2842</v>
      </c>
      <c r="B399">
        <v>8.4526291560492794E-2</v>
      </c>
      <c r="C399">
        <v>9.0970375767245204E-2</v>
      </c>
      <c r="D399">
        <v>2.8588156389779602</v>
      </c>
      <c r="E399">
        <v>9.5862224472506793E-3</v>
      </c>
      <c r="F399">
        <v>0.89516724262205405</v>
      </c>
      <c r="G399">
        <v>-4.6712694619908897</v>
      </c>
      <c r="H399" t="s">
        <v>2843</v>
      </c>
      <c r="I399" t="s">
        <v>2844</v>
      </c>
      <c r="J399" t="s">
        <v>1776</v>
      </c>
    </row>
    <row r="400" spans="1:12">
      <c r="A400" t="s">
        <v>2845</v>
      </c>
      <c r="B400">
        <v>-0.57684200115421003</v>
      </c>
      <c r="C400">
        <v>2.9838273200431402</v>
      </c>
      <c r="D400">
        <v>-2.85877592861282</v>
      </c>
      <c r="E400">
        <v>9.5870737183436899E-3</v>
      </c>
      <c r="F400">
        <v>0.89516724262205405</v>
      </c>
      <c r="G400">
        <v>-4.67135438800873</v>
      </c>
      <c r="H400" t="s">
        <v>2846</v>
      </c>
      <c r="I400" t="s">
        <v>2847</v>
      </c>
      <c r="J400" t="s">
        <v>1790</v>
      </c>
    </row>
    <row r="401" spans="1:10">
      <c r="A401" t="s">
        <v>2848</v>
      </c>
      <c r="B401">
        <v>-1.80850360385654E-2</v>
      </c>
      <c r="C401">
        <v>1.52457453417476E-2</v>
      </c>
      <c r="D401">
        <v>-2.8577412078319799</v>
      </c>
      <c r="E401">
        <v>9.6092805525780992E-3</v>
      </c>
      <c r="F401">
        <v>0.89516724262205405</v>
      </c>
      <c r="G401">
        <v>-4.6735671015580902</v>
      </c>
      <c r="H401" t="s">
        <v>2849</v>
      </c>
      <c r="I401" t="s">
        <v>2850</v>
      </c>
      <c r="J401" t="s">
        <v>1790</v>
      </c>
    </row>
    <row r="402" spans="1:10">
      <c r="A402" t="s">
        <v>2851</v>
      </c>
      <c r="B402">
        <v>4.83586435956899E-2</v>
      </c>
      <c r="C402">
        <v>3.9835731687421702E-2</v>
      </c>
      <c r="D402">
        <v>2.85563283049808</v>
      </c>
      <c r="E402">
        <v>9.6546823187109495E-3</v>
      </c>
      <c r="F402">
        <v>0.89516724262205405</v>
      </c>
      <c r="G402">
        <v>-4.6780747318148004</v>
      </c>
      <c r="H402" t="s">
        <v>2852</v>
      </c>
      <c r="J402" t="s">
        <v>1776</v>
      </c>
    </row>
    <row r="403" spans="1:10">
      <c r="A403" t="s">
        <v>2853</v>
      </c>
      <c r="B403">
        <v>0.21480086580251401</v>
      </c>
      <c r="C403">
        <v>0.34521490517141701</v>
      </c>
      <c r="D403">
        <v>2.8538113501260098</v>
      </c>
      <c r="E403">
        <v>9.6940712890035193E-3</v>
      </c>
      <c r="F403">
        <v>0.89516724262205405</v>
      </c>
      <c r="G403">
        <v>-4.6819678411090901</v>
      </c>
      <c r="H403" t="s">
        <v>2854</v>
      </c>
      <c r="J403" t="s">
        <v>1776</v>
      </c>
    </row>
    <row r="404" spans="1:10">
      <c r="A404" t="s">
        <v>2855</v>
      </c>
      <c r="B404">
        <v>0.28322709512908201</v>
      </c>
      <c r="C404">
        <v>0.32501355431325601</v>
      </c>
      <c r="D404">
        <v>2.8537813609471399</v>
      </c>
      <c r="E404">
        <v>9.6947210811478297E-3</v>
      </c>
      <c r="F404">
        <v>0.89516724262205405</v>
      </c>
      <c r="G404">
        <v>-4.6820319290562802</v>
      </c>
      <c r="H404" t="s">
        <v>2856</v>
      </c>
      <c r="I404" t="s">
        <v>2857</v>
      </c>
      <c r="J404" t="s">
        <v>1776</v>
      </c>
    </row>
    <row r="405" spans="1:10">
      <c r="A405" t="s">
        <v>2858</v>
      </c>
      <c r="B405">
        <v>0.49049686221252897</v>
      </c>
      <c r="C405">
        <v>0.48967038076444802</v>
      </c>
      <c r="D405">
        <v>2.8519537211311201</v>
      </c>
      <c r="E405">
        <v>9.7344003349160296E-3</v>
      </c>
      <c r="F405">
        <v>0.89516724262205405</v>
      </c>
      <c r="G405">
        <v>-4.6859371158246796</v>
      </c>
      <c r="H405" t="s">
        <v>2859</v>
      </c>
      <c r="J405" t="s">
        <v>1776</v>
      </c>
    </row>
    <row r="406" spans="1:10">
      <c r="A406" t="s">
        <v>2860</v>
      </c>
      <c r="B406">
        <v>1.10525877473216E-2</v>
      </c>
      <c r="C406">
        <v>5.5262938736607798E-3</v>
      </c>
      <c r="D406">
        <v>2.8519289442878599</v>
      </c>
      <c r="E406">
        <v>9.7349393225571092E-3</v>
      </c>
      <c r="F406">
        <v>0.89516724262205405</v>
      </c>
      <c r="G406">
        <v>-4.6859900500683898</v>
      </c>
      <c r="H406" t="s">
        <v>2861</v>
      </c>
      <c r="J406" t="s">
        <v>1776</v>
      </c>
    </row>
    <row r="407" spans="1:10">
      <c r="A407" t="s">
        <v>2862</v>
      </c>
      <c r="B407">
        <v>-0.65624931970598799</v>
      </c>
      <c r="C407">
        <v>3.3254059191060499</v>
      </c>
      <c r="D407">
        <v>-2.8518504852029301</v>
      </c>
      <c r="E407">
        <v>9.7366462851692197E-3</v>
      </c>
      <c r="F407">
        <v>0.89516724262205405</v>
      </c>
      <c r="G407">
        <v>-4.6861576719094096</v>
      </c>
      <c r="H407" t="s">
        <v>2863</v>
      </c>
      <c r="I407" t="s">
        <v>2864</v>
      </c>
      <c r="J407" t="s">
        <v>1790</v>
      </c>
    </row>
    <row r="408" spans="1:10">
      <c r="A408" t="s">
        <v>2865</v>
      </c>
      <c r="B408">
        <v>-0.67059789748522403</v>
      </c>
      <c r="C408">
        <v>3.5913730715945502</v>
      </c>
      <c r="D408">
        <v>-2.8511827239059899</v>
      </c>
      <c r="E408">
        <v>9.7511857537466908E-3</v>
      </c>
      <c r="F408">
        <v>0.89516724262205405</v>
      </c>
      <c r="G408">
        <v>-4.68758421283286</v>
      </c>
      <c r="H408" t="s">
        <v>2866</v>
      </c>
      <c r="I408" t="s">
        <v>2867</v>
      </c>
      <c r="J408" t="s">
        <v>1790</v>
      </c>
    </row>
    <row r="409" spans="1:10">
      <c r="A409" t="s">
        <v>2868</v>
      </c>
      <c r="B409">
        <v>0.26972271089528199</v>
      </c>
      <c r="C409">
        <v>0.34769438942587899</v>
      </c>
      <c r="D409">
        <v>2.8502581333984298</v>
      </c>
      <c r="E409">
        <v>9.7713515812125097E-3</v>
      </c>
      <c r="F409">
        <v>0.89516724262205405</v>
      </c>
      <c r="G409">
        <v>-4.6895591822470601</v>
      </c>
      <c r="H409" t="s">
        <v>2869</v>
      </c>
      <c r="J409" t="s">
        <v>1776</v>
      </c>
    </row>
    <row r="410" spans="1:10">
      <c r="A410" t="s">
        <v>2870</v>
      </c>
      <c r="B410">
        <v>5.31359904613289E-2</v>
      </c>
      <c r="C410">
        <v>4.2122093807687701E-2</v>
      </c>
      <c r="D410">
        <v>2.8477356331550201</v>
      </c>
      <c r="E410">
        <v>9.8265718308788094E-3</v>
      </c>
      <c r="F410">
        <v>0.89516724262205405</v>
      </c>
      <c r="G410">
        <v>-4.6949459634352104</v>
      </c>
      <c r="H410" t="s">
        <v>2871</v>
      </c>
      <c r="I410" t="s">
        <v>2872</v>
      </c>
      <c r="J410" t="s">
        <v>1776</v>
      </c>
    </row>
    <row r="411" spans="1:10">
      <c r="A411" t="s">
        <v>2873</v>
      </c>
      <c r="B411">
        <v>0.75509121492888398</v>
      </c>
      <c r="C411">
        <v>1.29603752820174</v>
      </c>
      <c r="D411">
        <v>2.8456213329439799</v>
      </c>
      <c r="E411">
        <v>9.8730860100501392E-3</v>
      </c>
      <c r="F411">
        <v>0.89516724262205405</v>
      </c>
      <c r="G411">
        <v>-4.6994594558282703</v>
      </c>
      <c r="H411" t="s">
        <v>2874</v>
      </c>
      <c r="I411" t="s">
        <v>2875</v>
      </c>
      <c r="J411" t="s">
        <v>1776</v>
      </c>
    </row>
    <row r="412" spans="1:10">
      <c r="A412" t="s">
        <v>2876</v>
      </c>
      <c r="B412">
        <v>0.87336533998507704</v>
      </c>
      <c r="C412">
        <v>1.8381464117844999</v>
      </c>
      <c r="D412">
        <v>2.8450113216706101</v>
      </c>
      <c r="E412">
        <v>9.8865452370587494E-3</v>
      </c>
      <c r="F412">
        <v>0.89516724262205405</v>
      </c>
      <c r="G412">
        <v>-4.7007614061799003</v>
      </c>
      <c r="H412" t="s">
        <v>2877</v>
      </c>
      <c r="I412" t="s">
        <v>2878</v>
      </c>
      <c r="J412" t="s">
        <v>1776</v>
      </c>
    </row>
    <row r="413" spans="1:10">
      <c r="A413" t="s">
        <v>926</v>
      </c>
      <c r="B413">
        <v>0.26630566536601802</v>
      </c>
      <c r="C413">
        <v>0.21348893098510999</v>
      </c>
      <c r="D413">
        <v>2.8428307887417401</v>
      </c>
      <c r="E413">
        <v>9.9347999306298503E-3</v>
      </c>
      <c r="F413">
        <v>0.89516724262205405</v>
      </c>
      <c r="G413">
        <v>-4.7054143454828097</v>
      </c>
      <c r="H413" t="s">
        <v>927</v>
      </c>
      <c r="I413" t="s">
        <v>2879</v>
      </c>
      <c r="J413" t="s">
        <v>1776</v>
      </c>
    </row>
    <row r="414" spans="1:10">
      <c r="A414" t="s">
        <v>2880</v>
      </c>
      <c r="B414">
        <v>-0.71283754007773903</v>
      </c>
      <c r="C414">
        <v>3.5489471058008899</v>
      </c>
      <c r="D414">
        <v>-2.8427911793503999</v>
      </c>
      <c r="E414">
        <v>9.9356785570838494E-3</v>
      </c>
      <c r="F414">
        <v>0.89516724262205405</v>
      </c>
      <c r="G414">
        <v>-4.7054988519172696</v>
      </c>
      <c r="H414" t="s">
        <v>2881</v>
      </c>
      <c r="I414" t="s">
        <v>2882</v>
      </c>
      <c r="J414" t="s">
        <v>1790</v>
      </c>
    </row>
    <row r="415" spans="1:10">
      <c r="A415" t="s">
        <v>2883</v>
      </c>
      <c r="B415">
        <v>0.79166351092562504</v>
      </c>
      <c r="C415">
        <v>0.98368609827458997</v>
      </c>
      <c r="D415">
        <v>2.8421943985376501</v>
      </c>
      <c r="E415">
        <v>9.9489255123413004E-3</v>
      </c>
      <c r="F415">
        <v>0.89516724262205405</v>
      </c>
      <c r="G415">
        <v>-4.7067720192293399</v>
      </c>
      <c r="H415" t="s">
        <v>2884</v>
      </c>
      <c r="J415" t="s">
        <v>1776</v>
      </c>
    </row>
    <row r="416" spans="1:10">
      <c r="A416" t="s">
        <v>2885</v>
      </c>
      <c r="B416">
        <v>-0.58469715512700704</v>
      </c>
      <c r="C416">
        <v>3.3053637572401899</v>
      </c>
      <c r="D416">
        <v>-2.8405923491956302</v>
      </c>
      <c r="E416">
        <v>9.9845703572498598E-3</v>
      </c>
      <c r="F416">
        <v>0.89516724262205405</v>
      </c>
      <c r="G416">
        <v>-4.7101892473261504</v>
      </c>
      <c r="H416" t="s">
        <v>2886</v>
      </c>
      <c r="I416" t="s">
        <v>2887</v>
      </c>
      <c r="J416" t="s">
        <v>1790</v>
      </c>
    </row>
  </sheetData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30E61-76CF-2149-88CE-DB8DFB4D4A42}">
  <dimension ref="A1:Z285"/>
  <sheetViews>
    <sheetView workbookViewId="0"/>
  </sheetViews>
  <sheetFormatPr baseColWidth="10" defaultColWidth="11" defaultRowHeight="16"/>
  <cols>
    <col min="1" max="1" width="24.83203125" customWidth="1"/>
  </cols>
  <sheetData>
    <row r="1" spans="1:26" ht="19">
      <c r="A1" s="2" t="s">
        <v>3529</v>
      </c>
    </row>
    <row r="2" spans="1:26" ht="19">
      <c r="A2" s="17" t="s">
        <v>3203</v>
      </c>
    </row>
    <row r="4" spans="1:26" ht="19">
      <c r="B4" s="10"/>
      <c r="C4" s="10"/>
      <c r="D4" s="10"/>
      <c r="E4" s="11" t="s">
        <v>2888</v>
      </c>
      <c r="F4" s="10"/>
      <c r="G4" s="10"/>
      <c r="H4" s="10"/>
      <c r="I4" s="10"/>
      <c r="J4" s="10"/>
      <c r="K4" s="12"/>
      <c r="L4" s="12"/>
      <c r="M4" s="12"/>
      <c r="N4" s="12"/>
      <c r="O4" s="13" t="s">
        <v>2889</v>
      </c>
      <c r="P4" s="12"/>
      <c r="Q4" s="12"/>
      <c r="R4" s="12"/>
      <c r="S4" s="12"/>
      <c r="T4" s="12"/>
      <c r="U4" s="12"/>
    </row>
    <row r="5" spans="1:26" s="7" customFormat="1" ht="34">
      <c r="A5" s="8" t="s">
        <v>2890</v>
      </c>
      <c r="B5" s="14" t="s">
        <v>2891</v>
      </c>
      <c r="C5" s="14" t="s">
        <v>2892</v>
      </c>
      <c r="D5" s="14" t="s">
        <v>2893</v>
      </c>
      <c r="E5" s="14" t="s">
        <v>2894</v>
      </c>
      <c r="F5" s="14" t="s">
        <v>2895</v>
      </c>
      <c r="G5" s="14" t="s">
        <v>2896</v>
      </c>
      <c r="H5" s="14" t="s">
        <v>2897</v>
      </c>
      <c r="I5" s="14" t="s">
        <v>2898</v>
      </c>
      <c r="J5" s="14" t="s">
        <v>2899</v>
      </c>
      <c r="K5" s="15" t="s">
        <v>2900</v>
      </c>
      <c r="L5" s="15" t="s">
        <v>2901</v>
      </c>
      <c r="M5" s="15" t="s">
        <v>2902</v>
      </c>
      <c r="N5" s="15" t="s">
        <v>2903</v>
      </c>
      <c r="O5" s="15" t="s">
        <v>2904</v>
      </c>
      <c r="P5" s="15" t="s">
        <v>2905</v>
      </c>
      <c r="Q5" s="15" t="s">
        <v>2906</v>
      </c>
      <c r="R5" s="15" t="s">
        <v>2907</v>
      </c>
      <c r="S5" s="15" t="s">
        <v>2908</v>
      </c>
      <c r="T5" s="15" t="s">
        <v>2909</v>
      </c>
      <c r="U5" s="15" t="s">
        <v>2910</v>
      </c>
      <c r="V5" s="8" t="s">
        <v>2911</v>
      </c>
      <c r="W5" s="8" t="s">
        <v>2912</v>
      </c>
      <c r="X5" s="8" t="s">
        <v>2913</v>
      </c>
    </row>
    <row r="6" spans="1:26">
      <c r="A6" t="s">
        <v>2914</v>
      </c>
      <c r="B6">
        <v>1.069094</v>
      </c>
      <c r="C6">
        <v>1.329404</v>
      </c>
      <c r="D6">
        <v>-7.7786999999999995E-2</v>
      </c>
      <c r="E6">
        <v>1.1609799999999999</v>
      </c>
      <c r="F6">
        <v>0.98408600000000002</v>
      </c>
      <c r="G6">
        <v>0.91710000000000003</v>
      </c>
      <c r="H6">
        <v>0.56202300000000005</v>
      </c>
      <c r="I6">
        <v>0.588758</v>
      </c>
      <c r="J6">
        <v>0.30820199999999998</v>
      </c>
      <c r="K6">
        <v>0.188663</v>
      </c>
      <c r="L6">
        <v>0.42227500000000001</v>
      </c>
      <c r="M6">
        <v>-0.57840599999999998</v>
      </c>
      <c r="N6">
        <v>0.39489600000000002</v>
      </c>
      <c r="O6">
        <v>-0.64290899999999995</v>
      </c>
      <c r="P6">
        <v>0.68231200000000003</v>
      </c>
      <c r="Q6">
        <v>0.48076600000000003</v>
      </c>
      <c r="R6">
        <v>0.21773100000000001</v>
      </c>
      <c r="S6">
        <v>-0.84460199999999996</v>
      </c>
      <c r="T6">
        <v>9.5028000000000001E-2</v>
      </c>
      <c r="U6">
        <v>2.6329999999999999E-2</v>
      </c>
      <c r="V6">
        <f t="shared" ref="V6:V24" si="0">AVERAGE(B6:J6)</f>
        <v>0.7602066666666667</v>
      </c>
      <c r="W6">
        <f t="shared" ref="W6:W24" si="1">AVERAGE(K6:U6)</f>
        <v>4.0189454545454563E-2</v>
      </c>
      <c r="X6">
        <f t="shared" ref="X6:X24" si="2">_xlfn.T.TEST(B6:J6,K6:U6,2,3)</f>
        <v>3.5384482512451844E-3</v>
      </c>
      <c r="Y6" t="s">
        <v>2915</v>
      </c>
      <c r="Z6" t="s">
        <v>2916</v>
      </c>
    </row>
    <row r="7" spans="1:26">
      <c r="A7" t="s">
        <v>2917</v>
      </c>
      <c r="B7">
        <v>0.614124</v>
      </c>
      <c r="C7">
        <v>0.91698800000000003</v>
      </c>
      <c r="D7">
        <v>-0.39778799999999997</v>
      </c>
      <c r="E7">
        <v>0.79039599999999999</v>
      </c>
      <c r="F7">
        <v>0.66133600000000003</v>
      </c>
      <c r="G7">
        <v>0.31356400000000001</v>
      </c>
      <c r="H7">
        <v>0.30566199999999999</v>
      </c>
      <c r="I7">
        <v>0.92062500000000003</v>
      </c>
      <c r="J7">
        <v>0.38921299999999998</v>
      </c>
      <c r="K7">
        <v>4.8559999999999999E-2</v>
      </c>
      <c r="L7">
        <v>6.5500000000000003E-3</v>
      </c>
      <c r="M7">
        <v>-0.45707100000000001</v>
      </c>
      <c r="N7">
        <v>0.37481300000000001</v>
      </c>
      <c r="O7">
        <v>-0.90208200000000005</v>
      </c>
      <c r="P7">
        <v>0.32865499999999997</v>
      </c>
      <c r="Q7">
        <v>0.45578400000000002</v>
      </c>
      <c r="R7">
        <v>1.1919000000000001E-2</v>
      </c>
      <c r="S7">
        <v>-0.74461500000000003</v>
      </c>
      <c r="T7">
        <v>-0.45998299999999998</v>
      </c>
      <c r="U7">
        <v>0.33007199999999998</v>
      </c>
      <c r="V7">
        <f t="shared" si="0"/>
        <v>0.50156888888888884</v>
      </c>
      <c r="W7">
        <f t="shared" si="1"/>
        <v>-9.1581636363636379E-2</v>
      </c>
      <c r="X7">
        <f t="shared" si="2"/>
        <v>8.0080050229211063E-3</v>
      </c>
      <c r="Y7" t="s">
        <v>2918</v>
      </c>
      <c r="Z7" t="s">
        <v>2916</v>
      </c>
    </row>
    <row r="8" spans="1:26" s="16" customFormat="1">
      <c r="A8" s="4" t="s">
        <v>2919</v>
      </c>
      <c r="B8" s="4">
        <v>-0.78360300000000005</v>
      </c>
      <c r="C8" s="4">
        <v>0.21859999999999999</v>
      </c>
      <c r="D8" s="4">
        <v>-2.2244269999999999</v>
      </c>
      <c r="E8" s="4">
        <v>-0.15312300000000001</v>
      </c>
      <c r="F8" s="4">
        <v>1.4655590000000001</v>
      </c>
      <c r="G8" s="4">
        <v>0.85569300000000004</v>
      </c>
      <c r="H8" s="4">
        <v>-1.735951</v>
      </c>
      <c r="I8" s="4">
        <v>0.33351999999999998</v>
      </c>
      <c r="J8" s="4">
        <v>0.28086699999999998</v>
      </c>
      <c r="K8" s="4">
        <v>-2.2982550000000002</v>
      </c>
      <c r="L8" s="4">
        <v>-2.847356</v>
      </c>
      <c r="M8" s="4">
        <v>-2.0395979999999998</v>
      </c>
      <c r="N8" s="4">
        <v>-1.2937719999999999</v>
      </c>
      <c r="O8" s="4">
        <v>-0.89732500000000004</v>
      </c>
      <c r="P8" s="4">
        <v>-0.32360899999999998</v>
      </c>
      <c r="Q8" s="4">
        <v>-1.609737</v>
      </c>
      <c r="R8" s="4">
        <v>0.59120399999999995</v>
      </c>
      <c r="S8" s="4">
        <v>-3.7775650000000001</v>
      </c>
      <c r="T8" s="4">
        <v>-1.887192</v>
      </c>
      <c r="U8" s="4">
        <v>-2.0425800000000001</v>
      </c>
      <c r="V8" s="4">
        <f t="shared" si="0"/>
        <v>-0.19365166666666667</v>
      </c>
      <c r="W8" s="4">
        <f t="shared" si="1"/>
        <v>-1.6750713636363637</v>
      </c>
      <c r="X8" s="4">
        <f t="shared" si="2"/>
        <v>1.315900174954706E-2</v>
      </c>
      <c r="Y8" s="4" t="s">
        <v>2920</v>
      </c>
    </row>
    <row r="9" spans="1:26">
      <c r="A9" t="s">
        <v>2921</v>
      </c>
      <c r="B9">
        <v>0.42458099999999999</v>
      </c>
      <c r="C9">
        <v>1.051464</v>
      </c>
      <c r="D9">
        <v>-0.27956799999999998</v>
      </c>
      <c r="E9">
        <v>0.85174300000000003</v>
      </c>
      <c r="F9">
        <v>0.46060400000000001</v>
      </c>
      <c r="G9">
        <v>0.38799099999999997</v>
      </c>
      <c r="H9">
        <v>0.43737399999999999</v>
      </c>
      <c r="I9">
        <v>0.44824900000000001</v>
      </c>
      <c r="J9">
        <v>0.47018399999999999</v>
      </c>
      <c r="K9">
        <v>3.6055999999999998E-2</v>
      </c>
      <c r="L9">
        <v>-0.102518</v>
      </c>
      <c r="M9">
        <v>-0.77613900000000002</v>
      </c>
      <c r="N9">
        <v>7.6019000000000003E-2</v>
      </c>
      <c r="O9">
        <v>6.4179E-2</v>
      </c>
      <c r="P9">
        <v>0.33127200000000001</v>
      </c>
      <c r="Q9">
        <v>0.586094</v>
      </c>
      <c r="R9">
        <v>-0.159857</v>
      </c>
      <c r="S9">
        <v>0.31426599999999999</v>
      </c>
      <c r="T9">
        <v>-0.24171100000000001</v>
      </c>
      <c r="U9">
        <v>0.16170200000000001</v>
      </c>
      <c r="V9">
        <f t="shared" si="0"/>
        <v>0.47251355555555563</v>
      </c>
      <c r="W9">
        <f t="shared" si="1"/>
        <v>2.6305727272727265E-2</v>
      </c>
      <c r="X9">
        <f t="shared" si="2"/>
        <v>1.3556758824083042E-2</v>
      </c>
    </row>
    <row r="10" spans="1:26" s="16" customFormat="1">
      <c r="A10" s="16" t="s">
        <v>2922</v>
      </c>
      <c r="B10" s="16">
        <v>0.234679</v>
      </c>
      <c r="C10" s="16">
        <v>-0.124392</v>
      </c>
      <c r="D10" s="16">
        <v>0.89729199999999998</v>
      </c>
      <c r="E10" s="16">
        <v>-0.53834700000000002</v>
      </c>
      <c r="F10" s="16">
        <v>0.57769199999999998</v>
      </c>
      <c r="G10" s="16">
        <v>-4.7148000000000002E-2</v>
      </c>
      <c r="H10" s="16">
        <v>1.5352840000000001</v>
      </c>
      <c r="I10" s="16">
        <v>0.945658</v>
      </c>
      <c r="J10" s="16">
        <v>0.16336200000000001</v>
      </c>
      <c r="K10" s="16">
        <v>1.007028</v>
      </c>
      <c r="L10" s="16">
        <v>1.4209080000000001</v>
      </c>
      <c r="M10" s="16">
        <v>1.1515839999999999</v>
      </c>
      <c r="N10" s="16">
        <v>1.667481</v>
      </c>
      <c r="O10" s="16">
        <v>0.86946500000000004</v>
      </c>
      <c r="P10" s="16">
        <v>1.42903</v>
      </c>
      <c r="Q10" s="16">
        <v>1.557709</v>
      </c>
      <c r="R10" s="16">
        <v>-4.6316999999999997E-2</v>
      </c>
      <c r="S10" s="16">
        <v>0.61741699999999999</v>
      </c>
      <c r="T10" s="16">
        <v>1.39357</v>
      </c>
      <c r="U10" s="16">
        <v>1.3984270000000001</v>
      </c>
      <c r="V10" s="16">
        <f t="shared" si="0"/>
        <v>0.40489777777777775</v>
      </c>
      <c r="W10" s="16">
        <f t="shared" si="1"/>
        <v>1.1333001818181818</v>
      </c>
      <c r="X10" s="16">
        <f t="shared" si="2"/>
        <v>1.409188087908683E-2</v>
      </c>
      <c r="Y10" s="16" t="s">
        <v>2923</v>
      </c>
      <c r="Z10" s="16" t="s">
        <v>2924</v>
      </c>
    </row>
    <row r="11" spans="1:26">
      <c r="A11" t="s">
        <v>2925</v>
      </c>
      <c r="B11">
        <v>-2.7210999999999999E-2</v>
      </c>
      <c r="C11">
        <v>-0.299431</v>
      </c>
      <c r="D11" t="s">
        <v>2926</v>
      </c>
      <c r="E11">
        <v>-0.29717199999999999</v>
      </c>
      <c r="F11">
        <v>0.11691799999999999</v>
      </c>
      <c r="G11">
        <v>0.33734799999999998</v>
      </c>
      <c r="H11">
        <v>-0.57218400000000003</v>
      </c>
      <c r="I11" t="s">
        <v>2926</v>
      </c>
      <c r="J11">
        <v>0.82831699999999997</v>
      </c>
      <c r="K11">
        <v>-0.78055799999999997</v>
      </c>
      <c r="L11">
        <v>-0.78259699999999999</v>
      </c>
      <c r="M11">
        <v>-2.32159</v>
      </c>
      <c r="N11">
        <v>-0.55080200000000001</v>
      </c>
      <c r="O11">
        <v>-0.89928699999999995</v>
      </c>
      <c r="P11">
        <v>-0.25126999999999999</v>
      </c>
      <c r="Q11">
        <v>-0.18184900000000001</v>
      </c>
      <c r="R11">
        <v>0.190829</v>
      </c>
      <c r="S11">
        <v>-0.51231800000000005</v>
      </c>
      <c r="T11">
        <v>-1.3611660000000001</v>
      </c>
      <c r="U11">
        <v>-0.511378</v>
      </c>
      <c r="V11">
        <f t="shared" si="0"/>
        <v>1.2369285714285702E-2</v>
      </c>
      <c r="W11">
        <f t="shared" si="1"/>
        <v>-0.72381690909090901</v>
      </c>
      <c r="X11">
        <f t="shared" si="2"/>
        <v>1.4595006035432458E-2</v>
      </c>
    </row>
    <row r="12" spans="1:26" s="16" customFormat="1">
      <c r="A12" s="4" t="s">
        <v>2927</v>
      </c>
      <c r="B12" s="4">
        <v>0.49662000000000001</v>
      </c>
      <c r="C12" s="4">
        <v>-0.74036000000000002</v>
      </c>
      <c r="D12" s="4">
        <v>-1.810916</v>
      </c>
      <c r="E12" s="4">
        <v>0.42046299999999998</v>
      </c>
      <c r="F12" s="4">
        <v>1.7907569999999999</v>
      </c>
      <c r="G12" s="4">
        <v>0.85083799999999998</v>
      </c>
      <c r="H12" s="4">
        <v>-1.330948</v>
      </c>
      <c r="I12" s="4">
        <v>1.0794330000000001</v>
      </c>
      <c r="J12" s="4">
        <v>-0.35741899999999999</v>
      </c>
      <c r="K12" s="4">
        <v>-2.3070970000000002</v>
      </c>
      <c r="L12" s="4">
        <v>-2.5962239999999999</v>
      </c>
      <c r="M12" s="4">
        <v>-1.439684</v>
      </c>
      <c r="N12" s="4">
        <v>-0.77864599999999995</v>
      </c>
      <c r="O12" s="4">
        <v>-0.67245999999999995</v>
      </c>
      <c r="P12" s="4">
        <v>-0.42655599999999999</v>
      </c>
      <c r="Q12" s="4">
        <v>-1.577072</v>
      </c>
      <c r="R12" s="4">
        <v>4.4451999999999998E-2</v>
      </c>
      <c r="S12" s="4">
        <v>-0.955511</v>
      </c>
      <c r="T12" s="4">
        <v>-1.5442560000000001</v>
      </c>
      <c r="U12" s="4">
        <v>-1.4170450000000001</v>
      </c>
      <c r="V12" s="4">
        <f t="shared" si="0"/>
        <v>4.4274222222222222E-2</v>
      </c>
      <c r="W12" s="4">
        <f t="shared" si="1"/>
        <v>-1.2427362727272728</v>
      </c>
      <c r="X12" s="4">
        <f t="shared" si="2"/>
        <v>1.4828437881512536E-2</v>
      </c>
      <c r="Y12" s="4" t="s">
        <v>2920</v>
      </c>
    </row>
    <row r="13" spans="1:26">
      <c r="A13" t="s">
        <v>2928</v>
      </c>
      <c r="B13">
        <v>6.4675999999999997E-2</v>
      </c>
      <c r="C13">
        <v>-9.6765000000000004E-2</v>
      </c>
      <c r="D13">
        <v>-0.43430099999999999</v>
      </c>
      <c r="E13">
        <v>3.2865999999999999E-2</v>
      </c>
      <c r="F13">
        <v>0.10274800000000001</v>
      </c>
      <c r="G13">
        <v>-0.47180699999999998</v>
      </c>
      <c r="H13">
        <v>0.12815499999999999</v>
      </c>
      <c r="I13">
        <v>0.41144900000000001</v>
      </c>
      <c r="J13">
        <v>0.53373700000000002</v>
      </c>
      <c r="K13">
        <v>-1.4961629999999999</v>
      </c>
      <c r="L13">
        <v>-0.27799299999999999</v>
      </c>
      <c r="M13">
        <v>-0.78049100000000005</v>
      </c>
      <c r="N13">
        <v>0.12274500000000001</v>
      </c>
      <c r="O13">
        <v>-0.42219000000000001</v>
      </c>
      <c r="P13">
        <v>-0.46995799999999999</v>
      </c>
      <c r="Q13">
        <v>0.11115700000000001</v>
      </c>
      <c r="R13">
        <v>-0.22675300000000001</v>
      </c>
      <c r="S13">
        <v>-0.14006399999999999</v>
      </c>
      <c r="T13" t="s">
        <v>2926</v>
      </c>
      <c r="U13">
        <v>-1.019614</v>
      </c>
      <c r="V13">
        <f t="shared" si="0"/>
        <v>3.0084222222222234E-2</v>
      </c>
      <c r="W13">
        <f t="shared" si="1"/>
        <v>-0.45993240000000002</v>
      </c>
      <c r="X13">
        <f t="shared" si="2"/>
        <v>2.4174327953236596E-2</v>
      </c>
    </row>
    <row r="14" spans="1:26">
      <c r="A14" t="s">
        <v>2929</v>
      </c>
      <c r="B14">
        <v>0.99781600000000004</v>
      </c>
      <c r="C14" t="s">
        <v>2926</v>
      </c>
      <c r="D14">
        <v>0.445384</v>
      </c>
      <c r="E14">
        <v>0.69765900000000003</v>
      </c>
      <c r="F14">
        <v>0.67651600000000001</v>
      </c>
      <c r="G14">
        <v>0.608074</v>
      </c>
      <c r="H14">
        <v>-0.17727699999999999</v>
      </c>
      <c r="I14">
        <v>0.78364800000000001</v>
      </c>
      <c r="J14">
        <v>0.503251</v>
      </c>
      <c r="K14">
        <v>0.26111800000000002</v>
      </c>
      <c r="L14">
        <v>-0.43705300000000002</v>
      </c>
      <c r="M14">
        <v>0.37845299999999998</v>
      </c>
      <c r="N14">
        <v>0.41295199999999999</v>
      </c>
      <c r="O14">
        <v>9.9700999999999998E-2</v>
      </c>
      <c r="P14">
        <v>0.43168800000000002</v>
      </c>
      <c r="Q14">
        <v>-1.1957340000000001</v>
      </c>
      <c r="R14">
        <v>7.6610000000000003E-3</v>
      </c>
      <c r="S14">
        <v>0.50175999999999998</v>
      </c>
      <c r="T14">
        <v>-0.76700299999999999</v>
      </c>
      <c r="U14">
        <v>0.69128800000000001</v>
      </c>
      <c r="V14">
        <f t="shared" si="0"/>
        <v>0.56688387499999993</v>
      </c>
      <c r="W14">
        <f t="shared" si="1"/>
        <v>3.4984636363636364E-2</v>
      </c>
      <c r="X14">
        <f t="shared" si="2"/>
        <v>2.536713172766776E-2</v>
      </c>
    </row>
    <row r="15" spans="1:26">
      <c r="A15" t="s">
        <v>2930</v>
      </c>
      <c r="B15">
        <v>1.566201</v>
      </c>
      <c r="C15">
        <v>1.4057269999999999</v>
      </c>
      <c r="D15">
        <v>0.56033699999999997</v>
      </c>
      <c r="E15">
        <v>1.8422130000000001</v>
      </c>
      <c r="F15">
        <v>9.4039999999999992E-3</v>
      </c>
      <c r="G15">
        <v>-0.69269499999999995</v>
      </c>
      <c r="H15">
        <v>0.77433600000000002</v>
      </c>
      <c r="I15">
        <v>0.90620999999999996</v>
      </c>
      <c r="J15">
        <v>0.24933</v>
      </c>
      <c r="K15">
        <v>1.1454</v>
      </c>
      <c r="L15">
        <v>-0.53003400000000001</v>
      </c>
      <c r="M15">
        <v>-0.19572999999999999</v>
      </c>
      <c r="N15">
        <v>-1.439338</v>
      </c>
      <c r="O15">
        <v>0.245143</v>
      </c>
      <c r="P15">
        <v>-1.894355</v>
      </c>
      <c r="Q15">
        <v>0.29951299999999997</v>
      </c>
      <c r="R15">
        <v>-0.55845900000000004</v>
      </c>
      <c r="S15">
        <v>1.3633379999999999</v>
      </c>
      <c r="T15">
        <v>-0.173792</v>
      </c>
      <c r="U15">
        <v>-0.65046800000000005</v>
      </c>
      <c r="V15">
        <f t="shared" si="0"/>
        <v>0.73567366666666656</v>
      </c>
      <c r="W15">
        <f t="shared" si="1"/>
        <v>-0.21716199999999999</v>
      </c>
      <c r="X15">
        <f t="shared" si="2"/>
        <v>2.8201703569319284E-2</v>
      </c>
    </row>
    <row r="16" spans="1:26">
      <c r="A16" t="s">
        <v>2931</v>
      </c>
      <c r="B16">
        <v>1.1398349999999999</v>
      </c>
      <c r="C16">
        <v>0.54458899999999999</v>
      </c>
      <c r="D16">
        <v>-0.52878000000000003</v>
      </c>
      <c r="E16">
        <v>1.231163</v>
      </c>
      <c r="F16">
        <v>0.90401799999999999</v>
      </c>
      <c r="G16">
        <v>0.51629100000000006</v>
      </c>
      <c r="H16" t="s">
        <v>2926</v>
      </c>
      <c r="I16">
        <v>1.586999</v>
      </c>
      <c r="J16">
        <v>-0.39642100000000002</v>
      </c>
      <c r="K16">
        <v>6.2566999999999998E-2</v>
      </c>
      <c r="L16">
        <v>-1.074079</v>
      </c>
      <c r="M16">
        <v>-0.69791499999999995</v>
      </c>
      <c r="N16">
        <v>0.64090800000000003</v>
      </c>
      <c r="O16">
        <v>-0.84570500000000004</v>
      </c>
      <c r="P16">
        <v>0.171901</v>
      </c>
      <c r="Q16">
        <v>-0.19742599999999999</v>
      </c>
      <c r="R16">
        <v>-0.55500899999999997</v>
      </c>
      <c r="S16">
        <v>0.65039999999999998</v>
      </c>
      <c r="T16">
        <v>2.4402E-2</v>
      </c>
      <c r="U16" t="s">
        <v>2926</v>
      </c>
      <c r="V16">
        <f t="shared" si="0"/>
        <v>0.6247117499999999</v>
      </c>
      <c r="W16">
        <f t="shared" si="1"/>
        <v>-0.18199560000000001</v>
      </c>
      <c r="X16">
        <f t="shared" si="2"/>
        <v>2.8678660623763098E-2</v>
      </c>
    </row>
    <row r="17" spans="1:26" s="16" customFormat="1">
      <c r="A17" s="4" t="s">
        <v>2932</v>
      </c>
      <c r="B17" s="4">
        <v>1.202871</v>
      </c>
      <c r="C17" s="4">
        <v>-1.0610809999999999</v>
      </c>
      <c r="D17" s="4">
        <v>-0.11595800000000001</v>
      </c>
      <c r="E17" s="4">
        <v>0.52380599999999999</v>
      </c>
      <c r="F17" s="4">
        <v>0.79287099999999999</v>
      </c>
      <c r="G17" s="4">
        <v>0.52459599999999995</v>
      </c>
      <c r="H17" s="4">
        <v>0.47981400000000002</v>
      </c>
      <c r="I17" s="4">
        <v>-1.2585</v>
      </c>
      <c r="J17" s="4">
        <v>0.74676100000000001</v>
      </c>
      <c r="K17" s="4">
        <v>0.16302700000000001</v>
      </c>
      <c r="L17" s="4">
        <v>-0.49665399999999998</v>
      </c>
      <c r="M17" s="4">
        <v>-0.58796099999999996</v>
      </c>
      <c r="N17" s="4">
        <v>-1.366746</v>
      </c>
      <c r="O17" s="4">
        <v>-1.9036869999999999</v>
      </c>
      <c r="P17" s="4">
        <v>6.2940999999999997E-2</v>
      </c>
      <c r="Q17" s="4">
        <v>0.20402000000000001</v>
      </c>
      <c r="R17" s="4">
        <v>-3.5292999999999998E-2</v>
      </c>
      <c r="S17" s="4">
        <v>-4.0939730000000001</v>
      </c>
      <c r="T17" s="4">
        <v>-4.879372</v>
      </c>
      <c r="U17" s="4">
        <v>-0.38502399999999998</v>
      </c>
      <c r="V17" s="4">
        <f t="shared" si="0"/>
        <v>0.20390888888888892</v>
      </c>
      <c r="W17" s="4">
        <f t="shared" si="1"/>
        <v>-1.2107929090909091</v>
      </c>
      <c r="X17" s="4">
        <f t="shared" si="2"/>
        <v>3.2282497346834603E-2</v>
      </c>
      <c r="Y17" s="16" t="s">
        <v>2933</v>
      </c>
    </row>
    <row r="18" spans="1:26">
      <c r="A18" t="s">
        <v>2934</v>
      </c>
      <c r="B18">
        <v>0.90865600000000002</v>
      </c>
      <c r="C18">
        <v>0.73946699999999999</v>
      </c>
      <c r="D18">
        <v>-0.27209800000000001</v>
      </c>
      <c r="E18">
        <v>0.61327699999999996</v>
      </c>
      <c r="F18">
        <v>0.66030900000000003</v>
      </c>
      <c r="G18">
        <v>0.62283200000000005</v>
      </c>
      <c r="H18">
        <v>0.47460000000000002</v>
      </c>
      <c r="I18">
        <v>0.59257499999999996</v>
      </c>
      <c r="J18">
        <v>0.169484</v>
      </c>
      <c r="K18">
        <v>-3.1265000000000001E-2</v>
      </c>
      <c r="L18">
        <v>-1.3344590000000001</v>
      </c>
      <c r="M18">
        <v>-0.26008799999999999</v>
      </c>
      <c r="N18">
        <v>0.46225899999999998</v>
      </c>
      <c r="O18">
        <v>-0.80281999999999998</v>
      </c>
      <c r="P18">
        <v>0.62709999999999999</v>
      </c>
      <c r="Q18">
        <v>0.88649900000000004</v>
      </c>
      <c r="R18">
        <v>0.198708</v>
      </c>
      <c r="S18">
        <v>-1.3890560000000001</v>
      </c>
      <c r="T18">
        <v>-0.175598</v>
      </c>
      <c r="U18">
        <v>0.53625699999999998</v>
      </c>
      <c r="V18">
        <f t="shared" si="0"/>
        <v>0.50101133333333325</v>
      </c>
      <c r="W18">
        <f t="shared" si="1"/>
        <v>-0.11658754545454549</v>
      </c>
      <c r="X18">
        <f t="shared" si="2"/>
        <v>3.2821133802026968E-2</v>
      </c>
    </row>
    <row r="19" spans="1:26">
      <c r="A19" t="s">
        <v>2935</v>
      </c>
      <c r="B19">
        <v>1.1383529999999999</v>
      </c>
      <c r="C19">
        <v>0.78957699999999997</v>
      </c>
      <c r="D19">
        <v>2.2800000000000001E-4</v>
      </c>
      <c r="E19">
        <v>0.52470399999999995</v>
      </c>
      <c r="F19">
        <v>-0.45072099999999998</v>
      </c>
      <c r="G19">
        <v>0.322855</v>
      </c>
      <c r="H19">
        <v>0.413082</v>
      </c>
      <c r="I19">
        <v>1.2086220000000001</v>
      </c>
      <c r="J19">
        <v>0.116302</v>
      </c>
      <c r="K19">
        <v>-0.146782</v>
      </c>
      <c r="L19">
        <v>-1.650317</v>
      </c>
      <c r="M19">
        <v>-0.69198999999999999</v>
      </c>
      <c r="N19">
        <v>9.9959999999999997E-3</v>
      </c>
      <c r="O19">
        <v>-0.54897099999999999</v>
      </c>
      <c r="P19">
        <v>0.83164000000000005</v>
      </c>
      <c r="Q19">
        <v>1.0193080000000001</v>
      </c>
      <c r="R19">
        <v>3.5006000000000002E-2</v>
      </c>
      <c r="S19">
        <v>-1.2395510000000001</v>
      </c>
      <c r="T19" t="s">
        <v>2926</v>
      </c>
      <c r="U19">
        <v>-0.539215</v>
      </c>
      <c r="V19">
        <f t="shared" si="0"/>
        <v>0.45144466666666666</v>
      </c>
      <c r="W19">
        <f t="shared" si="1"/>
        <v>-0.29208759999999995</v>
      </c>
      <c r="X19">
        <f t="shared" si="2"/>
        <v>3.330110235011853E-2</v>
      </c>
    </row>
    <row r="20" spans="1:26">
      <c r="A20" t="s">
        <v>2936</v>
      </c>
      <c r="B20">
        <v>0.76552100000000001</v>
      </c>
      <c r="C20">
        <v>-7.8139999999999998E-3</v>
      </c>
      <c r="D20">
        <v>-0.26263300000000001</v>
      </c>
      <c r="E20">
        <v>1.059974</v>
      </c>
      <c r="F20">
        <v>0.80227899999999996</v>
      </c>
      <c r="G20">
        <v>0.498089</v>
      </c>
      <c r="H20">
        <v>0.55438200000000004</v>
      </c>
      <c r="I20">
        <v>0.881795</v>
      </c>
      <c r="J20">
        <v>0.52014300000000002</v>
      </c>
      <c r="K20">
        <v>-0.45717999999999998</v>
      </c>
      <c r="L20">
        <v>4.086E-2</v>
      </c>
      <c r="M20">
        <v>-0.57930899999999996</v>
      </c>
      <c r="N20">
        <v>0.26552900000000002</v>
      </c>
      <c r="O20">
        <v>-1.86717</v>
      </c>
      <c r="P20">
        <v>0.655339</v>
      </c>
      <c r="Q20">
        <v>0.90893900000000005</v>
      </c>
      <c r="R20">
        <v>-1.6472000000000001E-2</v>
      </c>
      <c r="S20">
        <v>-0.49920999999999999</v>
      </c>
      <c r="T20">
        <v>7.8211000000000003E-2</v>
      </c>
      <c r="U20">
        <v>0.59606400000000004</v>
      </c>
      <c r="V20">
        <f t="shared" si="0"/>
        <v>0.5346373333333333</v>
      </c>
      <c r="W20">
        <f t="shared" si="1"/>
        <v>-7.9490818181818149E-2</v>
      </c>
      <c r="X20">
        <f t="shared" si="2"/>
        <v>3.8011147065026722E-2</v>
      </c>
    </row>
    <row r="21" spans="1:26">
      <c r="A21" t="s">
        <v>2937</v>
      </c>
      <c r="B21">
        <v>1.2413179999999999</v>
      </c>
      <c r="C21">
        <v>1.276243</v>
      </c>
      <c r="D21">
        <v>-0.16717799999999999</v>
      </c>
      <c r="E21">
        <v>0.53037999999999996</v>
      </c>
      <c r="F21">
        <v>0.414192</v>
      </c>
      <c r="G21">
        <v>1.219228</v>
      </c>
      <c r="H21">
        <v>0.99374799999999996</v>
      </c>
      <c r="I21">
        <v>1.5236860000000001</v>
      </c>
      <c r="J21">
        <v>-0.51369699999999996</v>
      </c>
      <c r="K21">
        <v>0.47839999999999999</v>
      </c>
      <c r="L21">
        <v>0.61574399999999996</v>
      </c>
      <c r="M21">
        <v>-0.45236199999999999</v>
      </c>
      <c r="N21">
        <v>0.45495000000000002</v>
      </c>
      <c r="O21">
        <v>0.62658999999999998</v>
      </c>
      <c r="P21">
        <v>-0.56845299999999999</v>
      </c>
      <c r="Q21">
        <v>1.4393480000000001</v>
      </c>
      <c r="R21">
        <v>-1.6328739999999999</v>
      </c>
      <c r="S21">
        <v>-1.312829</v>
      </c>
      <c r="T21" t="s">
        <v>2926</v>
      </c>
      <c r="U21">
        <v>-1.576862</v>
      </c>
      <c r="V21">
        <f t="shared" si="0"/>
        <v>0.72421333333333349</v>
      </c>
      <c r="W21">
        <f t="shared" si="1"/>
        <v>-0.19283479999999995</v>
      </c>
      <c r="X21">
        <f t="shared" si="2"/>
        <v>4.1185120827231782E-2</v>
      </c>
    </row>
    <row r="22" spans="1:26" s="16" customFormat="1">
      <c r="A22" s="16" t="s">
        <v>2938</v>
      </c>
      <c r="B22" s="16">
        <v>2.9087399999999999</v>
      </c>
      <c r="C22" s="16">
        <v>2.9881410000000002</v>
      </c>
      <c r="D22" s="16">
        <v>0.44692300000000001</v>
      </c>
      <c r="E22" s="16">
        <v>1.0939000000000001</v>
      </c>
      <c r="F22" s="16">
        <v>0.49671199999999999</v>
      </c>
      <c r="G22" s="16">
        <v>0.71695299999999995</v>
      </c>
      <c r="H22" s="16">
        <v>2.7011430000000001</v>
      </c>
      <c r="I22" s="16">
        <v>2.8788360000000002</v>
      </c>
      <c r="J22" s="16">
        <v>2.8448150000000001</v>
      </c>
      <c r="K22" s="16">
        <v>0.81610799999999994</v>
      </c>
      <c r="L22" s="16">
        <v>-9.6561999999999995E-2</v>
      </c>
      <c r="M22" s="16">
        <v>0.232877</v>
      </c>
      <c r="N22" s="16">
        <v>0.80305199999999999</v>
      </c>
      <c r="O22" s="16">
        <v>0.35174</v>
      </c>
      <c r="P22" s="16">
        <v>0.36654500000000001</v>
      </c>
      <c r="Q22" s="16">
        <v>2.472483</v>
      </c>
      <c r="R22" s="16">
        <v>1.3502860000000001</v>
      </c>
      <c r="S22" s="16">
        <v>-0.61240399999999995</v>
      </c>
      <c r="T22" s="16">
        <v>0.13922200000000001</v>
      </c>
      <c r="U22" s="16">
        <v>2.877999</v>
      </c>
      <c r="V22" s="16">
        <f t="shared" si="0"/>
        <v>1.8973514444444441</v>
      </c>
      <c r="W22" s="16">
        <f t="shared" si="1"/>
        <v>0.79103145454545465</v>
      </c>
      <c r="X22" s="16">
        <f t="shared" si="2"/>
        <v>4.2618031866937169E-2</v>
      </c>
      <c r="Y22" s="16" t="s">
        <v>2939</v>
      </c>
      <c r="Z22" s="16" t="s">
        <v>2940</v>
      </c>
    </row>
    <row r="23" spans="1:26">
      <c r="A23" t="s">
        <v>2941</v>
      </c>
      <c r="B23">
        <v>0.98920399999999997</v>
      </c>
      <c r="C23">
        <v>0.73028099999999996</v>
      </c>
      <c r="D23">
        <v>5.8230000000000001E-3</v>
      </c>
      <c r="E23">
        <v>0.81784699999999999</v>
      </c>
      <c r="F23">
        <v>0.97972800000000004</v>
      </c>
      <c r="G23">
        <v>-0.13986699999999999</v>
      </c>
      <c r="H23">
        <v>0.50745099999999999</v>
      </c>
      <c r="I23">
        <v>0.74550700000000003</v>
      </c>
      <c r="J23">
        <v>-0.40598899999999999</v>
      </c>
      <c r="K23">
        <v>8.6528999999999995E-2</v>
      </c>
      <c r="L23">
        <v>1.8148000000000001E-2</v>
      </c>
      <c r="M23">
        <v>-0.53539899999999996</v>
      </c>
      <c r="N23">
        <v>0.46972799999999998</v>
      </c>
      <c r="O23">
        <v>-8.0790000000000001E-2</v>
      </c>
      <c r="P23">
        <v>0.39673399999999998</v>
      </c>
      <c r="Q23">
        <v>0.38594099999999998</v>
      </c>
      <c r="R23">
        <v>-0.15687699999999999</v>
      </c>
      <c r="S23">
        <v>-0.70399500000000004</v>
      </c>
      <c r="T23">
        <v>-3.712E-3</v>
      </c>
      <c r="U23">
        <v>0.24574599999999999</v>
      </c>
      <c r="V23">
        <f t="shared" si="0"/>
        <v>0.46999833333333335</v>
      </c>
      <c r="W23">
        <f t="shared" si="1"/>
        <v>1.1095727272727273E-2</v>
      </c>
      <c r="X23">
        <f t="shared" si="2"/>
        <v>4.29920666037144E-2</v>
      </c>
    </row>
    <row r="24" spans="1:26">
      <c r="A24" t="s">
        <v>2942</v>
      </c>
      <c r="B24">
        <v>1.624576</v>
      </c>
      <c r="C24">
        <v>0.45263100000000001</v>
      </c>
      <c r="D24">
        <v>0.40013500000000002</v>
      </c>
      <c r="E24">
        <v>1.3325400000000001</v>
      </c>
      <c r="F24">
        <v>1.5924210000000001</v>
      </c>
      <c r="G24">
        <v>1.1001460000000001</v>
      </c>
      <c r="H24">
        <v>0.44211899999999998</v>
      </c>
      <c r="I24">
        <v>9.7816E-2</v>
      </c>
      <c r="J24">
        <v>0.57539499999999999</v>
      </c>
      <c r="K24">
        <v>7.0788000000000004E-2</v>
      </c>
      <c r="L24">
        <v>0.77693500000000004</v>
      </c>
      <c r="M24">
        <v>7.1077000000000001E-2</v>
      </c>
      <c r="N24">
        <v>1.1531149999999999</v>
      </c>
      <c r="O24">
        <v>0.49741600000000002</v>
      </c>
      <c r="P24">
        <v>0.439776</v>
      </c>
      <c r="Q24">
        <v>-0.24774599999999999</v>
      </c>
      <c r="R24">
        <v>0.39468599999999998</v>
      </c>
      <c r="S24">
        <v>-0.22187000000000001</v>
      </c>
      <c r="T24">
        <v>-4.254E-3</v>
      </c>
      <c r="U24">
        <v>0.82556600000000002</v>
      </c>
      <c r="V24">
        <f t="shared" si="0"/>
        <v>0.84641988888888897</v>
      </c>
      <c r="W24">
        <f t="shared" si="1"/>
        <v>0.34140809090909091</v>
      </c>
      <c r="X24">
        <f t="shared" si="2"/>
        <v>4.7720922278238882E-2</v>
      </c>
    </row>
    <row r="26" spans="1:26">
      <c r="A26" t="s">
        <v>2943</v>
      </c>
      <c r="B26">
        <v>0.37135800000000002</v>
      </c>
      <c r="C26">
        <v>0.95893600000000001</v>
      </c>
      <c r="D26">
        <v>-0.164405</v>
      </c>
      <c r="E26">
        <v>0.79911900000000002</v>
      </c>
      <c r="F26">
        <v>0.61039299999999996</v>
      </c>
      <c r="G26">
        <v>0.77336700000000003</v>
      </c>
      <c r="H26">
        <v>0.59848199999999996</v>
      </c>
      <c r="I26">
        <v>0.86592199999999997</v>
      </c>
      <c r="J26">
        <v>0.57003499999999996</v>
      </c>
      <c r="K26">
        <v>0.264544</v>
      </c>
      <c r="L26">
        <v>0.31487399999999999</v>
      </c>
      <c r="M26">
        <v>-0.38695099999999999</v>
      </c>
      <c r="N26">
        <v>0.45501999999999998</v>
      </c>
      <c r="O26">
        <v>0.21383199999999999</v>
      </c>
      <c r="P26">
        <v>0.53499699999999994</v>
      </c>
      <c r="Q26">
        <v>0.71183600000000002</v>
      </c>
      <c r="R26">
        <v>0.260629</v>
      </c>
      <c r="S26">
        <v>0.18131900000000001</v>
      </c>
      <c r="T26">
        <v>4.3916999999999998E-2</v>
      </c>
      <c r="U26">
        <v>0.62781399999999998</v>
      </c>
      <c r="V26">
        <f t="shared" ref="V26:V89" si="3">AVERAGE(B26:J26)</f>
        <v>0.59813411111111114</v>
      </c>
      <c r="W26">
        <f t="shared" ref="W26:W89" si="4">AVERAGE(K26:U26)</f>
        <v>0.29289372727272728</v>
      </c>
      <c r="X26">
        <f t="shared" ref="X26:X89" si="5">_xlfn.T.TEST(B26:J26,K26:U26,2,3)</f>
        <v>5.0639919220795651E-2</v>
      </c>
    </row>
    <row r="27" spans="1:26">
      <c r="A27" t="s">
        <v>2944</v>
      </c>
      <c r="B27">
        <v>1.203495</v>
      </c>
      <c r="C27">
        <v>-0.55871999999999999</v>
      </c>
      <c r="D27">
        <v>-5.3502000000000001E-2</v>
      </c>
      <c r="E27">
        <v>1.2632639999999999</v>
      </c>
      <c r="F27">
        <v>0.88322599999999996</v>
      </c>
      <c r="G27">
        <v>0.82353900000000002</v>
      </c>
      <c r="H27">
        <v>0.68728599999999995</v>
      </c>
      <c r="I27">
        <v>1.551445</v>
      </c>
      <c r="J27">
        <v>0.80532800000000004</v>
      </c>
      <c r="K27">
        <v>-0.47953299999999999</v>
      </c>
      <c r="L27">
        <v>-0.243754</v>
      </c>
      <c r="M27">
        <v>-0.44358500000000001</v>
      </c>
      <c r="N27">
        <v>-7.8978999999999994E-2</v>
      </c>
      <c r="O27">
        <v>-0.798898</v>
      </c>
      <c r="P27">
        <v>0.72020300000000004</v>
      </c>
      <c r="Q27">
        <v>1.1703710000000001</v>
      </c>
      <c r="R27">
        <v>0.46631899999999998</v>
      </c>
      <c r="S27">
        <v>0.54247100000000004</v>
      </c>
      <c r="T27">
        <v>0.17780499999999999</v>
      </c>
      <c r="U27">
        <v>0.49370399999999998</v>
      </c>
      <c r="V27">
        <f t="shared" si="3"/>
        <v>0.73392900000000005</v>
      </c>
      <c r="W27">
        <f t="shared" si="4"/>
        <v>0.13873854545454548</v>
      </c>
      <c r="X27">
        <f t="shared" si="5"/>
        <v>5.2699214603516127E-2</v>
      </c>
    </row>
    <row r="28" spans="1:26">
      <c r="A28" t="s">
        <v>2945</v>
      </c>
      <c r="B28">
        <v>0.69247199999999998</v>
      </c>
      <c r="C28" t="s">
        <v>2926</v>
      </c>
      <c r="D28">
        <v>-0.44733699999999998</v>
      </c>
      <c r="E28">
        <v>-0.19400700000000001</v>
      </c>
      <c r="F28">
        <v>0.27334999999999998</v>
      </c>
      <c r="G28">
        <v>-4.0612000000000002E-2</v>
      </c>
      <c r="H28">
        <v>0.14231199999999999</v>
      </c>
      <c r="I28">
        <v>0.56860699999999997</v>
      </c>
      <c r="J28">
        <v>-0.114384</v>
      </c>
      <c r="K28">
        <v>-0.29990800000000001</v>
      </c>
      <c r="L28">
        <v>-0.73780999999999997</v>
      </c>
      <c r="M28">
        <v>-0.70149300000000003</v>
      </c>
      <c r="N28" t="s">
        <v>2926</v>
      </c>
      <c r="O28">
        <v>-0.33505600000000002</v>
      </c>
      <c r="P28">
        <v>0.80404799999999998</v>
      </c>
      <c r="Q28">
        <v>-0.213314</v>
      </c>
      <c r="R28">
        <v>-0.33418500000000001</v>
      </c>
      <c r="S28">
        <v>-1.018894</v>
      </c>
      <c r="T28">
        <v>-0.53360200000000002</v>
      </c>
      <c r="U28">
        <v>7.7951000000000006E-2</v>
      </c>
      <c r="V28">
        <f t="shared" si="3"/>
        <v>0.11005012499999998</v>
      </c>
      <c r="W28">
        <f t="shared" si="4"/>
        <v>-0.32922629999999997</v>
      </c>
      <c r="X28">
        <f t="shared" si="5"/>
        <v>5.3071950054514615E-2</v>
      </c>
    </row>
    <row r="29" spans="1:26">
      <c r="A29" t="s">
        <v>2946</v>
      </c>
      <c r="B29">
        <v>1.3615839999999999</v>
      </c>
      <c r="C29">
        <v>0.166934</v>
      </c>
      <c r="D29">
        <v>0.59740000000000004</v>
      </c>
      <c r="E29">
        <v>0.49454199999999998</v>
      </c>
      <c r="F29">
        <v>1.452831</v>
      </c>
      <c r="G29">
        <v>0.76276299999999997</v>
      </c>
      <c r="H29">
        <v>0.68378899999999998</v>
      </c>
      <c r="I29">
        <v>0.265629</v>
      </c>
      <c r="J29">
        <v>0.90541000000000005</v>
      </c>
      <c r="K29">
        <v>0.60461900000000002</v>
      </c>
      <c r="L29">
        <v>0.41767199999999999</v>
      </c>
      <c r="M29">
        <v>-3.9484999999999999E-2</v>
      </c>
      <c r="N29">
        <v>0.70768399999999998</v>
      </c>
      <c r="O29">
        <v>-0.16858500000000001</v>
      </c>
      <c r="P29">
        <v>0.98094599999999998</v>
      </c>
      <c r="Q29">
        <v>0.28670099999999998</v>
      </c>
      <c r="R29">
        <v>0.555921</v>
      </c>
      <c r="S29">
        <v>-1.0744999999999999E-2</v>
      </c>
      <c r="T29">
        <v>0.67758300000000005</v>
      </c>
      <c r="U29">
        <v>-0.14077899999999999</v>
      </c>
      <c r="V29">
        <f t="shared" si="3"/>
        <v>0.74343133333333322</v>
      </c>
      <c r="W29">
        <f t="shared" si="4"/>
        <v>0.35195745454545457</v>
      </c>
      <c r="X29">
        <f t="shared" si="5"/>
        <v>5.4428789416055265E-2</v>
      </c>
    </row>
    <row r="30" spans="1:26">
      <c r="A30" t="s">
        <v>2947</v>
      </c>
      <c r="B30">
        <v>1.0423720000000001</v>
      </c>
      <c r="C30">
        <v>-1.6417000000000001E-2</v>
      </c>
      <c r="D30">
        <v>6.1832999999999999E-2</v>
      </c>
      <c r="E30">
        <v>1.317536</v>
      </c>
      <c r="F30">
        <v>0.72352499999999997</v>
      </c>
      <c r="G30">
        <v>0.194329</v>
      </c>
      <c r="H30">
        <v>0.49172300000000002</v>
      </c>
      <c r="I30">
        <v>1.34473</v>
      </c>
      <c r="J30">
        <v>0.87153700000000001</v>
      </c>
      <c r="K30">
        <v>5.5738999999999997E-2</v>
      </c>
      <c r="L30">
        <v>-0.93332199999999998</v>
      </c>
      <c r="M30">
        <v>-0.66364199999999995</v>
      </c>
      <c r="N30">
        <v>0.13151399999999999</v>
      </c>
      <c r="O30">
        <v>-0.39574100000000001</v>
      </c>
      <c r="P30">
        <v>0.65567299999999995</v>
      </c>
      <c r="Q30">
        <v>0.92779599999999995</v>
      </c>
      <c r="R30">
        <v>0.62481399999999998</v>
      </c>
      <c r="S30">
        <v>0.90751000000000004</v>
      </c>
      <c r="T30">
        <v>0.52220800000000001</v>
      </c>
      <c r="U30">
        <v>-0.285356</v>
      </c>
      <c r="V30">
        <f t="shared" si="3"/>
        <v>0.67012977777777782</v>
      </c>
      <c r="W30">
        <f t="shared" si="4"/>
        <v>0.14065390909090911</v>
      </c>
      <c r="X30">
        <f t="shared" si="5"/>
        <v>5.6500034535758692E-2</v>
      </c>
    </row>
    <row r="31" spans="1:26">
      <c r="A31" t="s">
        <v>2948</v>
      </c>
      <c r="B31">
        <v>1.2068490000000001</v>
      </c>
      <c r="C31">
        <v>-7.6649999999999996E-2</v>
      </c>
      <c r="D31">
        <v>0.33761099999999999</v>
      </c>
      <c r="E31">
        <v>0.86477999999999999</v>
      </c>
      <c r="F31">
        <v>0.66671199999999997</v>
      </c>
      <c r="G31">
        <v>0.40396300000000002</v>
      </c>
      <c r="H31">
        <v>0.95612600000000003</v>
      </c>
      <c r="I31">
        <v>0.81634499999999999</v>
      </c>
      <c r="J31">
        <v>0.78560799999999997</v>
      </c>
      <c r="K31">
        <v>0.26502399999999998</v>
      </c>
      <c r="L31">
        <v>-0.563975</v>
      </c>
      <c r="M31">
        <v>-0.62836599999999998</v>
      </c>
      <c r="N31">
        <v>0.94413599999999998</v>
      </c>
      <c r="O31">
        <v>-1.17831</v>
      </c>
      <c r="P31">
        <v>0.59921899999999995</v>
      </c>
      <c r="Q31">
        <v>1.218289</v>
      </c>
      <c r="R31">
        <v>0.66870200000000002</v>
      </c>
      <c r="S31">
        <v>-0.71373600000000004</v>
      </c>
      <c r="T31">
        <v>0.35969299999999998</v>
      </c>
      <c r="U31">
        <v>0.31911200000000001</v>
      </c>
      <c r="V31">
        <f t="shared" si="3"/>
        <v>0.6623715555555556</v>
      </c>
      <c r="W31">
        <f t="shared" si="4"/>
        <v>0.11725345454545454</v>
      </c>
      <c r="X31">
        <f t="shared" si="5"/>
        <v>5.7540173468198105E-2</v>
      </c>
    </row>
    <row r="32" spans="1:26">
      <c r="A32" t="s">
        <v>2949</v>
      </c>
      <c r="B32">
        <v>3.184078</v>
      </c>
      <c r="C32">
        <v>2.9714800000000001</v>
      </c>
      <c r="D32">
        <v>3.8614999999999997E-2</v>
      </c>
      <c r="E32">
        <v>0.34843200000000002</v>
      </c>
      <c r="F32">
        <v>0.27590999999999999</v>
      </c>
      <c r="G32" t="s">
        <v>2926</v>
      </c>
      <c r="H32">
        <v>2.8220450000000001</v>
      </c>
      <c r="I32">
        <v>3.1435330000000001</v>
      </c>
      <c r="J32">
        <v>2.9833729999999998</v>
      </c>
      <c r="K32">
        <v>0.90285300000000002</v>
      </c>
      <c r="L32">
        <v>-0.599213</v>
      </c>
      <c r="M32">
        <v>8.3571999999999994E-2</v>
      </c>
      <c r="N32">
        <v>0.35675499999999999</v>
      </c>
      <c r="O32">
        <v>-0.22017200000000001</v>
      </c>
      <c r="P32">
        <v>0.191103</v>
      </c>
      <c r="Q32">
        <v>2.2898420000000002</v>
      </c>
      <c r="R32">
        <v>2.0707629999999999</v>
      </c>
      <c r="S32">
        <v>-0.52262600000000003</v>
      </c>
      <c r="T32">
        <v>-0.322963</v>
      </c>
      <c r="U32">
        <v>3.0158710000000002</v>
      </c>
      <c r="V32">
        <f t="shared" si="3"/>
        <v>1.9709332500000001</v>
      </c>
      <c r="W32">
        <f t="shared" si="4"/>
        <v>0.65870772727272719</v>
      </c>
      <c r="X32">
        <f t="shared" si="5"/>
        <v>5.9181180935602845E-2</v>
      </c>
    </row>
    <row r="33" spans="1:24">
      <c r="A33" t="s">
        <v>2950</v>
      </c>
      <c r="B33">
        <v>-0.74094800000000005</v>
      </c>
      <c r="C33">
        <v>-0.28636</v>
      </c>
      <c r="D33">
        <v>-0.59709299999999998</v>
      </c>
      <c r="E33">
        <v>0.71536100000000002</v>
      </c>
      <c r="F33">
        <v>-0.15625500000000001</v>
      </c>
      <c r="G33">
        <v>-0.32538699999999998</v>
      </c>
      <c r="H33">
        <v>-0.259909</v>
      </c>
      <c r="I33">
        <v>0.253326</v>
      </c>
      <c r="J33">
        <v>0.65179299999999996</v>
      </c>
      <c r="K33">
        <v>-2.1139000000000002E-2</v>
      </c>
      <c r="L33">
        <v>-0.36809999999999998</v>
      </c>
      <c r="M33">
        <v>-1.0296350000000001</v>
      </c>
      <c r="N33">
        <v>-0.48031699999999999</v>
      </c>
      <c r="O33">
        <v>-0.14389399999999999</v>
      </c>
      <c r="P33">
        <v>-0.35585699999999998</v>
      </c>
      <c r="Q33">
        <v>-1.1691910000000001</v>
      </c>
      <c r="R33">
        <v>-0.162692</v>
      </c>
      <c r="S33">
        <v>-0.33747500000000002</v>
      </c>
      <c r="T33" t="s">
        <v>2926</v>
      </c>
      <c r="U33">
        <v>-2.0355210000000001</v>
      </c>
      <c r="V33">
        <f t="shared" si="3"/>
        <v>-8.2830222222222222E-2</v>
      </c>
      <c r="W33">
        <f t="shared" si="4"/>
        <v>-0.61038210000000004</v>
      </c>
      <c r="X33">
        <f t="shared" si="5"/>
        <v>5.9830839697934665E-2</v>
      </c>
    </row>
    <row r="34" spans="1:24">
      <c r="A34" t="s">
        <v>2951</v>
      </c>
      <c r="B34">
        <v>2.7976839999999998</v>
      </c>
      <c r="C34">
        <v>2.8718689999999998</v>
      </c>
      <c r="D34">
        <v>0.33166899999999999</v>
      </c>
      <c r="E34">
        <v>0.58748299999999998</v>
      </c>
      <c r="F34">
        <v>0.470688</v>
      </c>
      <c r="G34">
        <v>0.77779600000000004</v>
      </c>
      <c r="H34">
        <v>2.0258340000000001</v>
      </c>
      <c r="I34">
        <v>2.8455499999999998</v>
      </c>
      <c r="J34">
        <v>2.656377</v>
      </c>
      <c r="K34">
        <v>0.95148999999999995</v>
      </c>
      <c r="L34">
        <v>-0.49871399999999999</v>
      </c>
      <c r="M34">
        <v>0.37727100000000002</v>
      </c>
      <c r="N34">
        <v>0.54725000000000001</v>
      </c>
      <c r="O34">
        <v>3.8732999999999997E-2</v>
      </c>
      <c r="P34">
        <v>0.235399</v>
      </c>
      <c r="Q34">
        <v>2.2582450000000001</v>
      </c>
      <c r="R34">
        <v>1.4049130000000001</v>
      </c>
      <c r="S34">
        <v>-0.30475999999999998</v>
      </c>
      <c r="T34">
        <v>8.5979999999999997E-3</v>
      </c>
      <c r="U34">
        <v>2.784805</v>
      </c>
      <c r="V34">
        <f t="shared" si="3"/>
        <v>1.7072166666666666</v>
      </c>
      <c r="W34">
        <f t="shared" si="4"/>
        <v>0.70938454545454543</v>
      </c>
      <c r="X34">
        <f t="shared" si="5"/>
        <v>6.0096408293758487E-2</v>
      </c>
    </row>
    <row r="35" spans="1:24">
      <c r="A35" t="s">
        <v>2952</v>
      </c>
      <c r="B35">
        <v>2.169219</v>
      </c>
      <c r="C35">
        <v>2.6181649999999999</v>
      </c>
      <c r="D35">
        <v>7.4010000000000006E-2</v>
      </c>
      <c r="E35">
        <v>0.47966700000000001</v>
      </c>
      <c r="F35">
        <v>0.25326599999999999</v>
      </c>
      <c r="G35">
        <v>0.29598000000000002</v>
      </c>
      <c r="H35">
        <v>1.92333</v>
      </c>
      <c r="I35">
        <v>1.368851</v>
      </c>
      <c r="J35">
        <v>2.3626710000000002</v>
      </c>
      <c r="K35">
        <v>0.479715</v>
      </c>
      <c r="L35">
        <v>-0.58045999999999998</v>
      </c>
      <c r="M35">
        <v>-0.23558399999999999</v>
      </c>
      <c r="N35">
        <v>0.44600600000000001</v>
      </c>
      <c r="O35">
        <v>-0.91779599999999995</v>
      </c>
      <c r="P35">
        <v>0.51824000000000003</v>
      </c>
      <c r="Q35">
        <v>1.466723</v>
      </c>
      <c r="R35">
        <v>1.323639</v>
      </c>
      <c r="S35">
        <v>-1.260327</v>
      </c>
      <c r="T35">
        <v>3.0287999999999999E-2</v>
      </c>
      <c r="U35">
        <v>2.3980299999999999</v>
      </c>
      <c r="V35">
        <f t="shared" si="3"/>
        <v>1.2827954444444445</v>
      </c>
      <c r="W35">
        <f t="shared" si="4"/>
        <v>0.33349763636363633</v>
      </c>
      <c r="X35">
        <f t="shared" si="5"/>
        <v>6.0373885350333244E-2</v>
      </c>
    </row>
    <row r="36" spans="1:24">
      <c r="A36" t="s">
        <v>2953</v>
      </c>
      <c r="B36">
        <v>1.1802239999999999</v>
      </c>
      <c r="C36">
        <v>-4.5952E-2</v>
      </c>
      <c r="D36">
        <v>-1.1783440000000001</v>
      </c>
      <c r="E36">
        <v>0.90396799999999999</v>
      </c>
      <c r="F36">
        <v>-0.15795000000000001</v>
      </c>
      <c r="G36">
        <v>0.94072900000000004</v>
      </c>
      <c r="H36">
        <v>0.599796</v>
      </c>
      <c r="I36">
        <v>1.0256700000000001</v>
      </c>
      <c r="J36">
        <v>0.47068599999999999</v>
      </c>
      <c r="K36">
        <v>-0.94723900000000005</v>
      </c>
      <c r="L36">
        <v>-0.33427400000000002</v>
      </c>
      <c r="M36">
        <v>-1.2987070000000001</v>
      </c>
      <c r="N36">
        <v>-0.72167999999999999</v>
      </c>
      <c r="O36">
        <v>-1.0248409999999999</v>
      </c>
      <c r="P36">
        <v>0.55313999999999997</v>
      </c>
      <c r="Q36">
        <v>-0.289738</v>
      </c>
      <c r="R36">
        <v>-6.5952999999999998E-2</v>
      </c>
      <c r="S36">
        <v>0.55002499999999999</v>
      </c>
      <c r="T36">
        <v>-9.6228999999999995E-2</v>
      </c>
      <c r="U36">
        <v>0.93517799999999995</v>
      </c>
      <c r="V36">
        <f t="shared" si="3"/>
        <v>0.41542522222222222</v>
      </c>
      <c r="W36">
        <f t="shared" si="4"/>
        <v>-0.24911981818181825</v>
      </c>
      <c r="X36">
        <f t="shared" si="5"/>
        <v>6.2239316892144597E-2</v>
      </c>
    </row>
    <row r="37" spans="1:24">
      <c r="A37" t="s">
        <v>2954</v>
      </c>
      <c r="B37">
        <v>0.20485200000000001</v>
      </c>
      <c r="C37">
        <v>0.35760700000000001</v>
      </c>
      <c r="D37">
        <v>-0.29349900000000001</v>
      </c>
      <c r="E37">
        <v>1.109734</v>
      </c>
      <c r="F37">
        <v>0.643598</v>
      </c>
      <c r="G37">
        <v>-5.4512999999999999E-2</v>
      </c>
      <c r="H37">
        <v>-0.103839</v>
      </c>
      <c r="I37">
        <v>1.089116</v>
      </c>
      <c r="J37">
        <v>0.40822599999999998</v>
      </c>
      <c r="K37">
        <v>5.4442999999999998E-2</v>
      </c>
      <c r="L37">
        <v>0.19709399999999999</v>
      </c>
      <c r="M37">
        <v>-0.210365</v>
      </c>
      <c r="N37">
        <v>-0.35563800000000001</v>
      </c>
      <c r="O37" t="s">
        <v>2926</v>
      </c>
      <c r="P37">
        <v>-0.72130499999999997</v>
      </c>
      <c r="Q37">
        <v>3.1274999999999997E-2</v>
      </c>
      <c r="R37">
        <v>0.114007</v>
      </c>
      <c r="S37">
        <v>0.64791399999999999</v>
      </c>
      <c r="T37">
        <v>-2.8824130000000001</v>
      </c>
      <c r="U37">
        <v>-0.194299</v>
      </c>
      <c r="V37">
        <f t="shared" si="3"/>
        <v>0.3734757777777778</v>
      </c>
      <c r="W37">
        <f t="shared" si="4"/>
        <v>-0.33192870000000002</v>
      </c>
      <c r="X37">
        <f t="shared" si="5"/>
        <v>6.2724016175666392E-2</v>
      </c>
    </row>
    <row r="38" spans="1:24">
      <c r="A38" t="s">
        <v>2955</v>
      </c>
      <c r="B38">
        <v>0.92197499999999999</v>
      </c>
      <c r="C38" t="s">
        <v>2926</v>
      </c>
      <c r="D38">
        <v>0.43807000000000001</v>
      </c>
      <c r="E38">
        <v>1.4660979999999999</v>
      </c>
      <c r="F38">
        <v>1.1922E-2</v>
      </c>
      <c r="G38">
        <v>0.70948800000000001</v>
      </c>
      <c r="H38">
        <v>0.69791000000000003</v>
      </c>
      <c r="I38">
        <v>0.35415200000000002</v>
      </c>
      <c r="J38">
        <v>0.84621999999999997</v>
      </c>
      <c r="K38">
        <v>0.83762899999999996</v>
      </c>
      <c r="L38">
        <v>0.71921000000000002</v>
      </c>
      <c r="M38">
        <v>-0.35085499999999997</v>
      </c>
      <c r="N38" t="s">
        <v>2926</v>
      </c>
      <c r="O38">
        <v>-1.32134</v>
      </c>
      <c r="P38">
        <v>1.0902529999999999</v>
      </c>
      <c r="Q38">
        <v>-2.5822000000000001E-2</v>
      </c>
      <c r="R38">
        <v>-0.33018199999999998</v>
      </c>
      <c r="S38">
        <v>1.111038</v>
      </c>
      <c r="T38">
        <v>-0.166768</v>
      </c>
      <c r="U38">
        <v>-0.98406300000000002</v>
      </c>
      <c r="V38">
        <f t="shared" si="3"/>
        <v>0.68072937499999997</v>
      </c>
      <c r="W38">
        <f t="shared" si="4"/>
        <v>5.7910000000000003E-2</v>
      </c>
      <c r="X38">
        <f t="shared" si="5"/>
        <v>6.5079174945377988E-2</v>
      </c>
    </row>
    <row r="39" spans="1:24">
      <c r="A39" t="s">
        <v>2956</v>
      </c>
      <c r="B39">
        <v>0.438417</v>
      </c>
      <c r="C39">
        <v>0.52640600000000004</v>
      </c>
      <c r="D39">
        <v>0.26757999999999998</v>
      </c>
      <c r="E39">
        <v>0.338974</v>
      </c>
      <c r="F39">
        <v>-0.26096399999999997</v>
      </c>
      <c r="G39">
        <v>0.70171099999999997</v>
      </c>
      <c r="H39">
        <v>-0.13705700000000001</v>
      </c>
      <c r="I39">
        <v>1.512737</v>
      </c>
      <c r="J39">
        <v>0.59276499999999999</v>
      </c>
      <c r="K39">
        <v>-1.2901119999999999</v>
      </c>
      <c r="L39">
        <v>-2.2033900000000002</v>
      </c>
      <c r="M39">
        <v>-0.84653400000000001</v>
      </c>
      <c r="N39">
        <v>0.47780600000000001</v>
      </c>
      <c r="O39">
        <v>0.61366799999999999</v>
      </c>
      <c r="P39">
        <v>0.54911600000000005</v>
      </c>
      <c r="Q39">
        <v>-0.18596399999999999</v>
      </c>
      <c r="R39">
        <v>-0.44798300000000002</v>
      </c>
      <c r="S39">
        <v>0.94536200000000004</v>
      </c>
      <c r="T39" t="s">
        <v>2926</v>
      </c>
      <c r="U39">
        <v>-0.18768099999999999</v>
      </c>
      <c r="V39">
        <f t="shared" si="3"/>
        <v>0.44228544444444445</v>
      </c>
      <c r="W39">
        <f t="shared" si="4"/>
        <v>-0.2575712</v>
      </c>
      <c r="X39">
        <f t="shared" si="5"/>
        <v>6.832950530943771E-2</v>
      </c>
    </row>
    <row r="40" spans="1:24">
      <c r="A40" t="s">
        <v>2957</v>
      </c>
      <c r="B40">
        <v>2.4256829999999998</v>
      </c>
      <c r="C40">
        <v>2.3302339999999999</v>
      </c>
      <c r="D40">
        <v>-8.2479999999999998E-2</v>
      </c>
      <c r="E40">
        <v>4.8508000000000003E-2</v>
      </c>
      <c r="F40">
        <v>-6.2343000000000003E-2</v>
      </c>
      <c r="G40">
        <v>0.40158100000000002</v>
      </c>
      <c r="H40">
        <v>1.27861</v>
      </c>
      <c r="I40">
        <v>2.3768449999999999</v>
      </c>
      <c r="J40">
        <v>1.8590949999999999</v>
      </c>
      <c r="K40">
        <v>0.430508</v>
      </c>
      <c r="L40">
        <v>-0.74884099999999998</v>
      </c>
      <c r="M40">
        <v>-0.26666299999999998</v>
      </c>
      <c r="N40">
        <v>0.24293999999999999</v>
      </c>
      <c r="O40">
        <v>-0.98560400000000004</v>
      </c>
      <c r="P40">
        <v>0.158942</v>
      </c>
      <c r="Q40">
        <v>1.081658</v>
      </c>
      <c r="R40">
        <v>1.7303379999999999</v>
      </c>
      <c r="S40">
        <v>4.2914000000000001E-2</v>
      </c>
      <c r="T40">
        <v>0.67569999999999997</v>
      </c>
      <c r="U40">
        <v>1.0896349999999999</v>
      </c>
      <c r="V40">
        <f t="shared" si="3"/>
        <v>1.1750814444444444</v>
      </c>
      <c r="W40">
        <f t="shared" si="4"/>
        <v>0.31377518181818176</v>
      </c>
      <c r="X40">
        <f t="shared" si="5"/>
        <v>7.1625364653683896E-2</v>
      </c>
    </row>
    <row r="41" spans="1:24">
      <c r="A41" t="s">
        <v>2958</v>
      </c>
      <c r="B41">
        <v>-0.38047500000000001</v>
      </c>
      <c r="C41">
        <v>-1.031911</v>
      </c>
      <c r="D41">
        <v>-1.532184</v>
      </c>
      <c r="E41">
        <v>0.57942199999999999</v>
      </c>
      <c r="F41">
        <v>-0.41026099999999999</v>
      </c>
      <c r="G41">
        <v>-0.85039799999999999</v>
      </c>
      <c r="H41">
        <v>-0.22384799999999999</v>
      </c>
      <c r="I41">
        <v>-0.42263299999999998</v>
      </c>
      <c r="J41">
        <v>-0.65693299999999999</v>
      </c>
      <c r="K41">
        <v>-0.96274099999999996</v>
      </c>
      <c r="L41">
        <v>-0.99328300000000003</v>
      </c>
      <c r="M41">
        <v>-0.90267900000000001</v>
      </c>
      <c r="N41">
        <v>-1.092076</v>
      </c>
      <c r="O41">
        <v>-1.0055350000000001</v>
      </c>
      <c r="P41">
        <v>-1.0472300000000001</v>
      </c>
      <c r="Q41">
        <v>-1.0576129999999999</v>
      </c>
      <c r="R41">
        <v>-0.200262</v>
      </c>
      <c r="S41">
        <v>-0.83982500000000004</v>
      </c>
      <c r="T41" t="s">
        <v>2926</v>
      </c>
      <c r="U41">
        <v>-1.836238</v>
      </c>
      <c r="V41">
        <f t="shared" si="3"/>
        <v>-0.54769122222222222</v>
      </c>
      <c r="W41">
        <f t="shared" si="4"/>
        <v>-0.99374820000000008</v>
      </c>
      <c r="X41">
        <f t="shared" si="5"/>
        <v>7.4799315312811254E-2</v>
      </c>
    </row>
    <row r="42" spans="1:24">
      <c r="A42" t="s">
        <v>2959</v>
      </c>
      <c r="B42">
        <v>-0.31416899999999998</v>
      </c>
      <c r="C42">
        <v>0.82278200000000001</v>
      </c>
      <c r="D42">
        <v>0.56606000000000001</v>
      </c>
      <c r="E42">
        <v>0.15287600000000001</v>
      </c>
      <c r="F42">
        <v>-0.646953</v>
      </c>
      <c r="G42">
        <v>-1.133958</v>
      </c>
      <c r="H42">
        <v>0.257162</v>
      </c>
      <c r="I42">
        <v>1.3932549999999999</v>
      </c>
      <c r="J42">
        <v>0.52666100000000005</v>
      </c>
      <c r="K42">
        <v>-0.55476499999999995</v>
      </c>
      <c r="L42">
        <v>-0.711198</v>
      </c>
      <c r="M42">
        <v>-0.305087</v>
      </c>
      <c r="N42">
        <v>-9.0398999999999993E-2</v>
      </c>
      <c r="O42">
        <v>0.67479699999999998</v>
      </c>
      <c r="P42">
        <v>0.754104</v>
      </c>
      <c r="Q42">
        <v>-1.425972</v>
      </c>
      <c r="R42">
        <v>-3.1212019999999998</v>
      </c>
      <c r="S42">
        <v>-0.49856899999999998</v>
      </c>
      <c r="T42" t="s">
        <v>2926</v>
      </c>
      <c r="U42">
        <v>-1.2360260000000001</v>
      </c>
      <c r="V42">
        <f t="shared" si="3"/>
        <v>0.18041288888888887</v>
      </c>
      <c r="W42">
        <f t="shared" si="4"/>
        <v>-0.65143169999999995</v>
      </c>
      <c r="X42">
        <f t="shared" si="5"/>
        <v>7.5676986433618948E-2</v>
      </c>
    </row>
    <row r="43" spans="1:24">
      <c r="A43" t="s">
        <v>2960</v>
      </c>
      <c r="B43">
        <v>1.6269</v>
      </c>
      <c r="C43">
        <v>-1.21767</v>
      </c>
      <c r="D43">
        <v>-0.13459599999999999</v>
      </c>
      <c r="E43">
        <v>1.6998899999999999</v>
      </c>
      <c r="F43">
        <v>1.6144130000000001</v>
      </c>
      <c r="G43">
        <v>0.56512300000000004</v>
      </c>
      <c r="H43">
        <v>-3.2162999999999997E-2</v>
      </c>
      <c r="I43">
        <v>-0.97205399999999997</v>
      </c>
      <c r="J43">
        <v>-0.42102400000000001</v>
      </c>
      <c r="K43">
        <v>-2.8457E-2</v>
      </c>
      <c r="L43">
        <v>-0.53436099999999997</v>
      </c>
      <c r="M43">
        <v>-0.50615900000000003</v>
      </c>
      <c r="N43">
        <v>0.16108800000000001</v>
      </c>
      <c r="O43">
        <v>-1.177054</v>
      </c>
      <c r="P43">
        <v>1.1224E-2</v>
      </c>
      <c r="Q43">
        <v>-0.21093400000000001</v>
      </c>
      <c r="R43">
        <v>-9.5654000000000003E-2</v>
      </c>
      <c r="S43">
        <v>-1.7562249999999999</v>
      </c>
      <c r="T43">
        <v>-1.1239589999999999</v>
      </c>
      <c r="U43">
        <v>-0.36302499999999999</v>
      </c>
      <c r="V43">
        <f t="shared" si="3"/>
        <v>0.30320211111111117</v>
      </c>
      <c r="W43">
        <f t="shared" si="4"/>
        <v>-0.51122872727272728</v>
      </c>
      <c r="X43">
        <f t="shared" si="5"/>
        <v>7.6364416071661112E-2</v>
      </c>
    </row>
    <row r="44" spans="1:24">
      <c r="A44" t="s">
        <v>2961</v>
      </c>
      <c r="B44">
        <v>1.425465</v>
      </c>
      <c r="C44">
        <v>0.15280099999999999</v>
      </c>
      <c r="D44">
        <v>-2.1697000000000001E-2</v>
      </c>
      <c r="E44">
        <v>0.90183400000000002</v>
      </c>
      <c r="F44">
        <v>0.68530800000000003</v>
      </c>
      <c r="G44">
        <v>0.79869000000000001</v>
      </c>
      <c r="H44">
        <v>0.47986200000000001</v>
      </c>
      <c r="I44">
        <v>0.37816100000000002</v>
      </c>
      <c r="J44">
        <v>1.22804</v>
      </c>
      <c r="K44">
        <v>6.8904000000000007E-2</v>
      </c>
      <c r="L44">
        <v>-0.87197899999999995</v>
      </c>
      <c r="M44">
        <v>0.21254300000000001</v>
      </c>
      <c r="N44">
        <v>0.42358600000000002</v>
      </c>
      <c r="O44">
        <v>-0.93549899999999997</v>
      </c>
      <c r="P44">
        <v>1.135677</v>
      </c>
      <c r="Q44">
        <v>1.308003</v>
      </c>
      <c r="R44">
        <v>0.470051</v>
      </c>
      <c r="S44">
        <v>-0.65420299999999998</v>
      </c>
      <c r="T44">
        <v>0.44529000000000002</v>
      </c>
      <c r="U44">
        <v>0.108434</v>
      </c>
      <c r="V44">
        <f t="shared" si="3"/>
        <v>0.66982933333333339</v>
      </c>
      <c r="W44">
        <f t="shared" si="4"/>
        <v>0.15552790909090908</v>
      </c>
      <c r="X44">
        <f t="shared" si="5"/>
        <v>7.7262661743959571E-2</v>
      </c>
    </row>
    <row r="45" spans="1:24">
      <c r="A45" t="s">
        <v>2962</v>
      </c>
      <c r="B45">
        <v>-0.52798199999999995</v>
      </c>
      <c r="C45">
        <v>-0.93734499999999998</v>
      </c>
      <c r="D45">
        <v>-0.888791</v>
      </c>
      <c r="E45">
        <v>1.0499769999999999</v>
      </c>
      <c r="F45">
        <v>-0.37532300000000002</v>
      </c>
      <c r="G45">
        <v>-1.1225309999999999</v>
      </c>
      <c r="H45">
        <v>-0.304564</v>
      </c>
      <c r="I45">
        <v>3.9752999999999997E-2</v>
      </c>
      <c r="J45">
        <v>0.20431099999999999</v>
      </c>
      <c r="K45">
        <v>-0.23985600000000001</v>
      </c>
      <c r="L45">
        <v>-0.305174</v>
      </c>
      <c r="M45">
        <v>-1.9053770000000001</v>
      </c>
      <c r="N45">
        <v>-0.73633899999999997</v>
      </c>
      <c r="O45">
        <v>-0.91835500000000003</v>
      </c>
      <c r="P45">
        <v>-0.90545799999999999</v>
      </c>
      <c r="Q45">
        <v>-0.46937800000000002</v>
      </c>
      <c r="R45">
        <v>-0.47902800000000001</v>
      </c>
      <c r="S45">
        <v>-1.4893149999999999</v>
      </c>
      <c r="T45" t="s">
        <v>2926</v>
      </c>
      <c r="U45">
        <v>-1.048513</v>
      </c>
      <c r="V45">
        <f t="shared" si="3"/>
        <v>-0.31805499999999998</v>
      </c>
      <c r="W45">
        <f t="shared" si="4"/>
        <v>-0.84967930000000003</v>
      </c>
      <c r="X45">
        <f t="shared" si="5"/>
        <v>7.8202750487839076E-2</v>
      </c>
    </row>
    <row r="46" spans="1:24">
      <c r="A46" t="s">
        <v>2963</v>
      </c>
      <c r="B46">
        <v>3.6429200000000002</v>
      </c>
      <c r="C46">
        <v>3.5940310000000002</v>
      </c>
      <c r="D46">
        <v>0.55858300000000005</v>
      </c>
      <c r="E46">
        <v>-0.41082800000000003</v>
      </c>
      <c r="F46">
        <v>7.3537000000000005E-2</v>
      </c>
      <c r="G46" t="s">
        <v>2926</v>
      </c>
      <c r="H46">
        <v>2.084533</v>
      </c>
      <c r="I46">
        <v>0.91875099999999998</v>
      </c>
      <c r="J46">
        <v>2.321599</v>
      </c>
      <c r="K46">
        <v>-0.47660200000000003</v>
      </c>
      <c r="L46">
        <v>-0.70654899999999998</v>
      </c>
      <c r="M46">
        <v>-0.155781</v>
      </c>
      <c r="N46">
        <v>1.7285999999999999E-2</v>
      </c>
      <c r="O46">
        <v>-0.60445000000000004</v>
      </c>
      <c r="P46">
        <v>1.264284</v>
      </c>
      <c r="Q46">
        <v>1.183162</v>
      </c>
      <c r="R46">
        <v>1.0311319999999999</v>
      </c>
      <c r="S46">
        <v>-0.18657000000000001</v>
      </c>
      <c r="T46">
        <v>0.52373499999999995</v>
      </c>
      <c r="U46">
        <v>2.4187219999999998</v>
      </c>
      <c r="V46">
        <f t="shared" si="3"/>
        <v>1.5978907499999999</v>
      </c>
      <c r="W46">
        <f t="shared" si="4"/>
        <v>0.39166990909090899</v>
      </c>
      <c r="X46">
        <f t="shared" si="5"/>
        <v>7.8922442773365464E-2</v>
      </c>
    </row>
    <row r="47" spans="1:24">
      <c r="A47" t="s">
        <v>2964</v>
      </c>
      <c r="B47">
        <v>0.93210099999999996</v>
      </c>
      <c r="C47" t="s">
        <v>2926</v>
      </c>
      <c r="D47">
        <v>-2.7956999999999999E-2</v>
      </c>
      <c r="E47">
        <v>0.92214300000000005</v>
      </c>
      <c r="F47">
        <v>-0.42596600000000001</v>
      </c>
      <c r="G47">
        <v>0.38830999999999999</v>
      </c>
      <c r="H47">
        <v>0.528366</v>
      </c>
      <c r="I47">
        <v>0.97794400000000004</v>
      </c>
      <c r="J47">
        <v>0.61133000000000004</v>
      </c>
      <c r="K47">
        <v>0.36007699999999998</v>
      </c>
      <c r="L47">
        <v>0.11840000000000001</v>
      </c>
      <c r="M47">
        <v>-0.60101000000000004</v>
      </c>
      <c r="N47" t="s">
        <v>2926</v>
      </c>
      <c r="O47">
        <v>4.5729999999999998E-3</v>
      </c>
      <c r="P47">
        <v>0.45200699999999999</v>
      </c>
      <c r="Q47">
        <v>7.3022000000000004E-2</v>
      </c>
      <c r="R47">
        <v>0.344136</v>
      </c>
      <c r="S47">
        <v>0.214009</v>
      </c>
      <c r="T47">
        <v>9.9301E-2</v>
      </c>
      <c r="U47">
        <v>4.9417999999999997E-2</v>
      </c>
      <c r="V47">
        <f t="shared" si="3"/>
        <v>0.48828387499999998</v>
      </c>
      <c r="W47">
        <f t="shared" si="4"/>
        <v>0.11139329999999999</v>
      </c>
      <c r="X47">
        <f t="shared" si="5"/>
        <v>8.6379117710313827E-2</v>
      </c>
    </row>
    <row r="48" spans="1:24">
      <c r="A48" t="s">
        <v>2965</v>
      </c>
      <c r="B48">
        <v>1.104104</v>
      </c>
      <c r="C48">
        <v>0.65678300000000001</v>
      </c>
      <c r="D48">
        <v>4.3220000000000003E-3</v>
      </c>
      <c r="E48">
        <v>0.326158</v>
      </c>
      <c r="F48">
        <v>0.75569699999999995</v>
      </c>
      <c r="G48">
        <v>0.52920599999999995</v>
      </c>
      <c r="H48">
        <v>0.58000099999999999</v>
      </c>
      <c r="I48">
        <v>0.42389199999999999</v>
      </c>
      <c r="J48">
        <v>0.327486</v>
      </c>
      <c r="K48">
        <v>0.33932800000000002</v>
      </c>
      <c r="L48">
        <v>-1.2586040000000001</v>
      </c>
      <c r="M48">
        <v>-0.204705</v>
      </c>
      <c r="N48">
        <v>0.68721200000000005</v>
      </c>
      <c r="O48">
        <v>2.5124E-2</v>
      </c>
      <c r="P48">
        <v>0.89116600000000001</v>
      </c>
      <c r="Q48">
        <v>1.0645169999999999</v>
      </c>
      <c r="R48">
        <v>8.6817000000000005E-2</v>
      </c>
      <c r="S48">
        <v>3.539E-3</v>
      </c>
      <c r="T48">
        <v>-0.12610099999999999</v>
      </c>
      <c r="U48">
        <v>-0.12958800000000001</v>
      </c>
      <c r="V48">
        <f t="shared" si="3"/>
        <v>0.52307211111111118</v>
      </c>
      <c r="W48">
        <f t="shared" si="4"/>
        <v>0.12533681818181816</v>
      </c>
      <c r="X48">
        <f t="shared" si="5"/>
        <v>8.6713673879487002E-2</v>
      </c>
    </row>
    <row r="49" spans="1:24">
      <c r="A49" t="s">
        <v>2966</v>
      </c>
      <c r="B49">
        <v>-0.42435800000000001</v>
      </c>
      <c r="C49">
        <v>-0.89895999999999998</v>
      </c>
      <c r="D49">
        <v>-1.0249079999999999</v>
      </c>
      <c r="E49">
        <v>-0.29553200000000002</v>
      </c>
      <c r="F49" t="s">
        <v>2926</v>
      </c>
      <c r="G49">
        <v>-0.57236500000000001</v>
      </c>
      <c r="H49">
        <v>2.04569</v>
      </c>
      <c r="I49">
        <v>0.84332099999999999</v>
      </c>
      <c r="J49">
        <v>-0.21311099999999999</v>
      </c>
      <c r="K49">
        <v>-0.85116400000000003</v>
      </c>
      <c r="L49">
        <v>-1.0730519999999999</v>
      </c>
      <c r="M49">
        <v>-0.83195600000000003</v>
      </c>
      <c r="N49">
        <v>-0.77960099999999999</v>
      </c>
      <c r="O49">
        <v>-1.056578</v>
      </c>
      <c r="P49">
        <v>-0.56479500000000005</v>
      </c>
      <c r="Q49">
        <v>-0.944994</v>
      </c>
      <c r="R49">
        <v>0.65841700000000003</v>
      </c>
      <c r="S49">
        <v>-1.290692</v>
      </c>
      <c r="T49" t="s">
        <v>2926</v>
      </c>
      <c r="U49">
        <v>-1.528206</v>
      </c>
      <c r="V49">
        <f t="shared" si="3"/>
        <v>-6.7527875000000015E-2</v>
      </c>
      <c r="W49">
        <f t="shared" si="4"/>
        <v>-0.82626209999999989</v>
      </c>
      <c r="X49">
        <f t="shared" si="5"/>
        <v>9.0483505056685912E-2</v>
      </c>
    </row>
    <row r="50" spans="1:24">
      <c r="A50" t="s">
        <v>2967</v>
      </c>
      <c r="B50">
        <v>1.2901530000000001</v>
      </c>
      <c r="C50">
        <v>1.493776</v>
      </c>
      <c r="D50">
        <v>-4.1203999999999998E-2</v>
      </c>
      <c r="E50">
        <v>1.2063950000000001</v>
      </c>
      <c r="F50">
        <v>0.34047899999999998</v>
      </c>
      <c r="G50">
        <v>0.80450600000000005</v>
      </c>
      <c r="H50">
        <v>0.934782</v>
      </c>
      <c r="I50">
        <v>0.27147199999999999</v>
      </c>
      <c r="J50">
        <v>0.91373499999999996</v>
      </c>
      <c r="K50">
        <v>3.5180999999999997E-2</v>
      </c>
      <c r="L50">
        <v>0.200243</v>
      </c>
      <c r="M50">
        <v>-0.53167600000000004</v>
      </c>
      <c r="N50">
        <v>0.68227099999999996</v>
      </c>
      <c r="O50">
        <v>0.64406699999999995</v>
      </c>
      <c r="P50">
        <v>-9.8569000000000004E-2</v>
      </c>
      <c r="Q50">
        <v>1.0419179999999999</v>
      </c>
      <c r="R50">
        <v>0.37135099999999999</v>
      </c>
      <c r="S50">
        <v>1.0708610000000001</v>
      </c>
      <c r="T50">
        <v>0.53943399999999997</v>
      </c>
      <c r="U50">
        <v>0.43154799999999999</v>
      </c>
      <c r="V50">
        <f t="shared" si="3"/>
        <v>0.801566</v>
      </c>
      <c r="W50">
        <f t="shared" si="4"/>
        <v>0.39878445454545458</v>
      </c>
      <c r="X50">
        <f t="shared" si="5"/>
        <v>9.0939020721571229E-2</v>
      </c>
    </row>
    <row r="51" spans="1:24">
      <c r="A51" t="s">
        <v>2968</v>
      </c>
      <c r="B51">
        <v>0.78730299999999998</v>
      </c>
      <c r="C51" t="s">
        <v>2926</v>
      </c>
      <c r="D51">
        <v>-0.498309</v>
      </c>
      <c r="E51">
        <v>0.81925499999999996</v>
      </c>
      <c r="F51">
        <v>0.106213</v>
      </c>
      <c r="G51">
        <v>8.8570000000000003E-3</v>
      </c>
      <c r="H51">
        <v>0.21887899999999999</v>
      </c>
      <c r="I51">
        <v>0.814249</v>
      </c>
      <c r="J51">
        <v>0.18141199999999999</v>
      </c>
      <c r="K51">
        <v>-0.26531300000000002</v>
      </c>
      <c r="L51">
        <v>-0.22514200000000001</v>
      </c>
      <c r="M51">
        <v>-0.6905</v>
      </c>
      <c r="N51" t="s">
        <v>2926</v>
      </c>
      <c r="O51">
        <v>-0.42184500000000003</v>
      </c>
      <c r="P51">
        <v>1.0508439999999999</v>
      </c>
      <c r="Q51">
        <v>-0.66360600000000003</v>
      </c>
      <c r="R51">
        <v>-0.29792800000000003</v>
      </c>
      <c r="S51">
        <v>0.41377599999999998</v>
      </c>
      <c r="T51">
        <v>-0.40308699999999997</v>
      </c>
      <c r="U51">
        <v>0.25742900000000002</v>
      </c>
      <c r="V51">
        <f t="shared" si="3"/>
        <v>0.30473237499999994</v>
      </c>
      <c r="W51">
        <f t="shared" si="4"/>
        <v>-0.12453720000000001</v>
      </c>
      <c r="X51">
        <f t="shared" si="5"/>
        <v>9.1750401159239992E-2</v>
      </c>
    </row>
    <row r="52" spans="1:24">
      <c r="A52" t="s">
        <v>2969</v>
      </c>
      <c r="B52">
        <v>3.9586000000000003E-2</v>
      </c>
      <c r="C52">
        <v>-0.87653599999999998</v>
      </c>
      <c r="D52">
        <v>-2.167821</v>
      </c>
      <c r="E52">
        <v>0.268563</v>
      </c>
      <c r="F52">
        <v>-0.36493900000000001</v>
      </c>
      <c r="G52">
        <v>-1.088214</v>
      </c>
      <c r="H52">
        <v>-0.48749199999999998</v>
      </c>
      <c r="I52">
        <v>0.39343499999999998</v>
      </c>
      <c r="J52">
        <v>-0.74739500000000003</v>
      </c>
      <c r="K52">
        <v>-1.177225</v>
      </c>
      <c r="L52">
        <v>-1.2209190000000001</v>
      </c>
      <c r="M52">
        <v>-1.4124220000000001</v>
      </c>
      <c r="N52">
        <v>-0.98048100000000005</v>
      </c>
      <c r="O52">
        <v>-1.437589</v>
      </c>
      <c r="P52">
        <v>9.6827999999999997E-2</v>
      </c>
      <c r="Q52">
        <v>-0.61492500000000005</v>
      </c>
      <c r="R52">
        <v>-0.89072899999999999</v>
      </c>
      <c r="S52">
        <v>-1.8504449999999999</v>
      </c>
      <c r="T52" t="s">
        <v>2926</v>
      </c>
      <c r="U52">
        <v>-1.934164</v>
      </c>
      <c r="V52">
        <f t="shared" si="3"/>
        <v>-0.55897922222222218</v>
      </c>
      <c r="W52">
        <f t="shared" si="4"/>
        <v>-1.1422071000000003</v>
      </c>
      <c r="X52">
        <f t="shared" si="5"/>
        <v>9.2190159512446232E-2</v>
      </c>
    </row>
    <row r="53" spans="1:24">
      <c r="A53" t="s">
        <v>2970</v>
      </c>
      <c r="B53">
        <v>0.28693299999999999</v>
      </c>
      <c r="C53">
        <v>-2.1836820000000001</v>
      </c>
      <c r="D53">
        <v>1.4742999999999999E-2</v>
      </c>
      <c r="E53">
        <v>1.4334709999999999</v>
      </c>
      <c r="F53">
        <v>0.94036200000000003</v>
      </c>
      <c r="G53">
        <v>-0.38486199999999998</v>
      </c>
      <c r="H53">
        <v>-8.6350000000000003E-3</v>
      </c>
      <c r="I53">
        <v>-0.19641600000000001</v>
      </c>
      <c r="J53">
        <v>1.004078</v>
      </c>
      <c r="K53">
        <v>-0.20940700000000001</v>
      </c>
      <c r="L53">
        <v>-0.45936300000000002</v>
      </c>
      <c r="M53">
        <v>-0.63655200000000001</v>
      </c>
      <c r="N53">
        <v>-0.45285500000000001</v>
      </c>
      <c r="O53">
        <v>-3.3726219999999998</v>
      </c>
      <c r="P53">
        <v>0.27675699999999998</v>
      </c>
      <c r="Q53">
        <v>-5.0618999999999997E-2</v>
      </c>
      <c r="R53">
        <v>0.20235700000000001</v>
      </c>
      <c r="S53">
        <v>-2.2879890000000001</v>
      </c>
      <c r="T53">
        <v>-1.5255939999999999</v>
      </c>
      <c r="U53">
        <v>-7.9690000000000004E-3</v>
      </c>
      <c r="V53">
        <f t="shared" si="3"/>
        <v>0.10066577777777774</v>
      </c>
      <c r="W53">
        <f t="shared" si="4"/>
        <v>-0.77489599999999992</v>
      </c>
      <c r="X53">
        <f t="shared" si="5"/>
        <v>9.3849819665202047E-2</v>
      </c>
    </row>
    <row r="54" spans="1:24">
      <c r="A54" t="s">
        <v>2971</v>
      </c>
      <c r="B54">
        <v>1.639886</v>
      </c>
      <c r="C54">
        <v>0.92559199999999997</v>
      </c>
      <c r="D54">
        <v>9.7006999999999996E-2</v>
      </c>
      <c r="E54">
        <v>3.6695999999999999E-2</v>
      </c>
      <c r="F54">
        <v>-0.80008699999999999</v>
      </c>
      <c r="G54">
        <v>1.057604</v>
      </c>
      <c r="H54">
        <v>0.71835099999999996</v>
      </c>
      <c r="I54">
        <v>0.22007499999999999</v>
      </c>
      <c r="J54">
        <v>1.6202730000000001</v>
      </c>
      <c r="K54">
        <v>0.22223000000000001</v>
      </c>
      <c r="L54">
        <v>1.0751580000000001</v>
      </c>
      <c r="M54">
        <v>-0.70096000000000003</v>
      </c>
      <c r="N54">
        <v>5.4510000000000001E-3</v>
      </c>
      <c r="O54">
        <v>-0.15429200000000001</v>
      </c>
      <c r="P54">
        <v>0.49983100000000003</v>
      </c>
      <c r="Q54">
        <v>0.33611600000000003</v>
      </c>
      <c r="R54">
        <v>0.67778400000000005</v>
      </c>
      <c r="S54">
        <v>-1.1889209999999999</v>
      </c>
      <c r="T54">
        <v>-0.41982799999999998</v>
      </c>
      <c r="U54">
        <v>-7.1926000000000004E-2</v>
      </c>
      <c r="V54">
        <f t="shared" si="3"/>
        <v>0.61282188888888889</v>
      </c>
      <c r="W54">
        <f t="shared" si="4"/>
        <v>2.5513000000000004E-2</v>
      </c>
      <c r="X54">
        <f t="shared" si="5"/>
        <v>9.479835785272886E-2</v>
      </c>
    </row>
    <row r="55" spans="1:24">
      <c r="A55" t="s">
        <v>2972</v>
      </c>
      <c r="B55">
        <v>1.515695</v>
      </c>
      <c r="C55">
        <v>1.473176</v>
      </c>
      <c r="D55">
        <v>0.21570700000000001</v>
      </c>
      <c r="E55">
        <v>1.1471720000000001</v>
      </c>
      <c r="F55">
        <v>1.4838389999999999</v>
      </c>
      <c r="G55" t="s">
        <v>2926</v>
      </c>
      <c r="H55">
        <v>1.3464929999999999</v>
      </c>
      <c r="I55">
        <v>0.78812599999999999</v>
      </c>
      <c r="J55">
        <v>1.357656</v>
      </c>
      <c r="K55">
        <v>1.227026</v>
      </c>
      <c r="L55">
        <v>8.7549000000000002E-2</v>
      </c>
      <c r="M55">
        <v>-0.36912099999999998</v>
      </c>
      <c r="N55">
        <v>0.39835500000000001</v>
      </c>
      <c r="O55">
        <v>-8.7124999999999994E-2</v>
      </c>
      <c r="P55">
        <v>1.4133579999999999</v>
      </c>
      <c r="Q55">
        <v>1.513161</v>
      </c>
      <c r="R55">
        <v>0.56971799999999995</v>
      </c>
      <c r="S55">
        <v>0.55355399999999999</v>
      </c>
      <c r="T55">
        <v>1.1911119999999999</v>
      </c>
      <c r="U55">
        <v>1.3918680000000001</v>
      </c>
      <c r="V55">
        <f t="shared" si="3"/>
        <v>1.165983</v>
      </c>
      <c r="W55">
        <f t="shared" si="4"/>
        <v>0.71722318181818179</v>
      </c>
      <c r="X55">
        <f t="shared" si="5"/>
        <v>9.8469731186405077E-2</v>
      </c>
    </row>
    <row r="56" spans="1:24">
      <c r="A56" t="s">
        <v>2973</v>
      </c>
      <c r="B56">
        <v>1.2773829999999999</v>
      </c>
      <c r="C56">
        <v>-0.45189600000000002</v>
      </c>
      <c r="D56">
        <v>-0.57830499999999996</v>
      </c>
      <c r="E56">
        <v>0.51264500000000002</v>
      </c>
      <c r="F56">
        <v>0.83471499999999998</v>
      </c>
      <c r="G56">
        <v>0.988209</v>
      </c>
      <c r="H56">
        <v>0.88712899999999995</v>
      </c>
      <c r="I56">
        <v>1.386474</v>
      </c>
      <c r="J56">
        <v>0.645563</v>
      </c>
      <c r="K56">
        <v>0.41788500000000001</v>
      </c>
      <c r="L56">
        <v>-0.27793299999999999</v>
      </c>
      <c r="M56">
        <v>-0.28443600000000002</v>
      </c>
      <c r="N56">
        <v>0.61443000000000003</v>
      </c>
      <c r="O56">
        <v>0.31388899999999997</v>
      </c>
      <c r="P56">
        <v>0.36734299999999998</v>
      </c>
      <c r="Q56">
        <v>0.75042900000000001</v>
      </c>
      <c r="R56">
        <v>-0.60321199999999997</v>
      </c>
      <c r="S56">
        <v>-0.416209</v>
      </c>
      <c r="T56">
        <v>0.54693800000000004</v>
      </c>
      <c r="U56">
        <v>9.3799999999999994E-3</v>
      </c>
      <c r="V56">
        <f t="shared" si="3"/>
        <v>0.61132411111111107</v>
      </c>
      <c r="W56">
        <f t="shared" si="4"/>
        <v>0.13077309090909092</v>
      </c>
      <c r="X56">
        <f t="shared" si="5"/>
        <v>9.8563006716986798E-2</v>
      </c>
    </row>
    <row r="57" spans="1:24">
      <c r="A57" s="4" t="s">
        <v>2974</v>
      </c>
      <c r="B57" s="4">
        <v>1.2966</v>
      </c>
      <c r="C57" s="4">
        <v>1.583979</v>
      </c>
      <c r="D57" s="4">
        <v>-0.32859899999999997</v>
      </c>
      <c r="E57" s="4">
        <v>0.91605599999999998</v>
      </c>
      <c r="F57" s="4">
        <v>0.63340600000000002</v>
      </c>
      <c r="G57" s="4">
        <v>-0.32308799999999999</v>
      </c>
      <c r="H57" s="4">
        <v>4.5562999999999999E-2</v>
      </c>
      <c r="I57" s="4">
        <v>-1.0053240000000001</v>
      </c>
      <c r="J57" s="4">
        <v>0.28953099999999998</v>
      </c>
      <c r="K57" s="4">
        <v>-0.516401</v>
      </c>
      <c r="L57" s="4">
        <v>-1.4087780000000001</v>
      </c>
      <c r="M57" s="4">
        <v>-0.67629799999999995</v>
      </c>
      <c r="N57" s="4">
        <v>-0.25240400000000002</v>
      </c>
      <c r="O57" s="4">
        <v>-1.5923430000000001</v>
      </c>
      <c r="P57" s="4">
        <v>0.33430100000000001</v>
      </c>
      <c r="Q57" s="4">
        <v>0.69341900000000001</v>
      </c>
      <c r="R57" s="4">
        <v>0.4224</v>
      </c>
      <c r="S57" s="4">
        <v>-0.617533</v>
      </c>
      <c r="T57" s="4">
        <v>0.94389100000000004</v>
      </c>
      <c r="U57" s="4">
        <v>-0.70339499999999999</v>
      </c>
      <c r="V57" s="4">
        <f t="shared" si="3"/>
        <v>0.3453471111111111</v>
      </c>
      <c r="W57" s="4">
        <f t="shared" si="4"/>
        <v>-0.30664918181818179</v>
      </c>
      <c r="X57" s="4">
        <f t="shared" si="5"/>
        <v>0.10007865795122591</v>
      </c>
    </row>
    <row r="58" spans="1:24">
      <c r="A58" t="s">
        <v>2975</v>
      </c>
      <c r="B58">
        <v>1.0005999999999999</v>
      </c>
      <c r="C58" t="s">
        <v>2926</v>
      </c>
      <c r="D58">
        <v>3.5749000000000003E-2</v>
      </c>
      <c r="E58">
        <v>1.168795</v>
      </c>
      <c r="F58">
        <v>0.43392700000000001</v>
      </c>
      <c r="G58">
        <v>-0.340144</v>
      </c>
      <c r="H58">
        <v>-0.438975</v>
      </c>
      <c r="I58">
        <v>1.1602889999999999</v>
      </c>
      <c r="J58">
        <v>5.8741000000000002E-2</v>
      </c>
      <c r="K58">
        <v>0.42819600000000002</v>
      </c>
      <c r="L58">
        <v>-4.0502000000000003E-2</v>
      </c>
      <c r="M58">
        <v>-0.41902099999999998</v>
      </c>
      <c r="N58">
        <v>0.708345</v>
      </c>
      <c r="O58">
        <v>-6.7580000000000001E-3</v>
      </c>
      <c r="P58">
        <v>-0.36949599999999999</v>
      </c>
      <c r="Q58">
        <v>0.44211</v>
      </c>
      <c r="R58">
        <v>-0.88352699999999995</v>
      </c>
      <c r="S58">
        <v>0.77282899999999999</v>
      </c>
      <c r="T58">
        <v>-0.94991999999999999</v>
      </c>
      <c r="U58">
        <v>-1.8227120000000001</v>
      </c>
      <c r="V58">
        <f t="shared" si="3"/>
        <v>0.38487274999999993</v>
      </c>
      <c r="W58">
        <f t="shared" si="4"/>
        <v>-0.19458690909090909</v>
      </c>
      <c r="X58">
        <f t="shared" si="5"/>
        <v>0.10200264224524046</v>
      </c>
    </row>
    <row r="59" spans="1:24">
      <c r="A59" t="s">
        <v>2976</v>
      </c>
      <c r="B59">
        <v>0.83630599999999999</v>
      </c>
      <c r="C59" t="s">
        <v>2926</v>
      </c>
      <c r="D59">
        <v>0.43214000000000002</v>
      </c>
      <c r="E59">
        <v>1.0154190000000001</v>
      </c>
      <c r="F59">
        <v>0.55773399999999995</v>
      </c>
      <c r="G59">
        <v>0.466422</v>
      </c>
      <c r="H59">
        <v>0.83353900000000003</v>
      </c>
      <c r="I59">
        <v>0.69251499999999999</v>
      </c>
      <c r="J59">
        <v>0.61582899999999996</v>
      </c>
      <c r="K59">
        <v>0.70488600000000001</v>
      </c>
      <c r="L59">
        <v>0.69703800000000005</v>
      </c>
      <c r="M59">
        <v>0.58852800000000005</v>
      </c>
      <c r="N59" t="s">
        <v>2926</v>
      </c>
      <c r="O59">
        <v>0.58310700000000004</v>
      </c>
      <c r="P59">
        <v>1.014937</v>
      </c>
      <c r="Q59">
        <v>-1.7354000000000001E-2</v>
      </c>
      <c r="R59">
        <v>0.376083</v>
      </c>
      <c r="S59">
        <v>0.52329099999999995</v>
      </c>
      <c r="T59">
        <v>0.134409</v>
      </c>
      <c r="U59">
        <v>-7.8659999999999994E-2</v>
      </c>
      <c r="V59">
        <f t="shared" si="3"/>
        <v>0.68123800000000001</v>
      </c>
      <c r="W59">
        <f t="shared" si="4"/>
        <v>0.45262649999999993</v>
      </c>
      <c r="X59">
        <f t="shared" si="5"/>
        <v>0.10234337774792635</v>
      </c>
    </row>
    <row r="60" spans="1:24">
      <c r="A60" t="s">
        <v>2977</v>
      </c>
      <c r="B60">
        <v>1.024815</v>
      </c>
      <c r="C60">
        <v>0.86042300000000005</v>
      </c>
      <c r="D60">
        <v>-0.54028699999999996</v>
      </c>
      <c r="E60">
        <v>1.1692659999999999</v>
      </c>
      <c r="F60">
        <v>0.66836799999999996</v>
      </c>
      <c r="G60">
        <v>0.11870799999999999</v>
      </c>
      <c r="H60">
        <v>0.386625</v>
      </c>
      <c r="I60">
        <v>0.87984899999999999</v>
      </c>
      <c r="J60">
        <v>-9.7924999999999998E-2</v>
      </c>
      <c r="K60">
        <v>-0.28046900000000002</v>
      </c>
      <c r="L60">
        <v>-0.41125899999999999</v>
      </c>
      <c r="M60">
        <v>-0.64052600000000004</v>
      </c>
      <c r="N60">
        <v>0.485541</v>
      </c>
      <c r="O60">
        <v>1.3613999999999999E-2</v>
      </c>
      <c r="P60">
        <v>0.57416800000000001</v>
      </c>
      <c r="Q60">
        <v>0.46418700000000002</v>
      </c>
      <c r="R60">
        <v>-0.10524500000000001</v>
      </c>
      <c r="S60">
        <v>0.72074099999999997</v>
      </c>
      <c r="T60">
        <v>-0.33381300000000003</v>
      </c>
      <c r="U60">
        <v>0.51551899999999995</v>
      </c>
      <c r="V60">
        <f t="shared" si="3"/>
        <v>0.4966491111111111</v>
      </c>
      <c r="W60">
        <f t="shared" si="4"/>
        <v>9.1132545454545438E-2</v>
      </c>
      <c r="X60">
        <f t="shared" si="5"/>
        <v>0.1091206398812989</v>
      </c>
    </row>
    <row r="61" spans="1:24">
      <c r="A61" t="s">
        <v>2978</v>
      </c>
      <c r="B61">
        <v>-2.3385639999999999</v>
      </c>
      <c r="C61">
        <v>-1.2730250000000001</v>
      </c>
      <c r="D61">
        <v>-1.4879560000000001</v>
      </c>
      <c r="E61">
        <v>1.0132369999999999</v>
      </c>
      <c r="F61">
        <v>0.99096399999999996</v>
      </c>
      <c r="G61">
        <v>-0.75681299999999996</v>
      </c>
      <c r="H61">
        <v>-0.89839000000000002</v>
      </c>
      <c r="I61">
        <v>0.24912500000000001</v>
      </c>
      <c r="J61">
        <v>-0.92805599999999999</v>
      </c>
      <c r="K61">
        <v>-1.4910639999999999</v>
      </c>
      <c r="L61">
        <v>-1.510616</v>
      </c>
      <c r="M61">
        <v>-1.5160720000000001</v>
      </c>
      <c r="N61">
        <v>-0.48185</v>
      </c>
      <c r="O61">
        <v>-1.2774779999999999</v>
      </c>
      <c r="P61">
        <v>-0.74010799999999999</v>
      </c>
      <c r="Q61">
        <v>-0.226161</v>
      </c>
      <c r="R61">
        <v>-0.18672</v>
      </c>
      <c r="S61">
        <v>-3.401027</v>
      </c>
      <c r="T61">
        <v>-1.6578820000000001</v>
      </c>
      <c r="U61">
        <v>-3.6461960000000002</v>
      </c>
      <c r="V61">
        <f t="shared" si="3"/>
        <v>-0.60327533333333327</v>
      </c>
      <c r="W61">
        <f t="shared" si="4"/>
        <v>-1.4668340000000002</v>
      </c>
      <c r="X61">
        <f t="shared" si="5"/>
        <v>0.11078773699085911</v>
      </c>
    </row>
    <row r="62" spans="1:24">
      <c r="A62" t="s">
        <v>2979</v>
      </c>
      <c r="B62">
        <v>1.9282729999999999</v>
      </c>
      <c r="C62" t="s">
        <v>2926</v>
      </c>
      <c r="D62">
        <v>3.3855000000000003E-2</v>
      </c>
      <c r="E62">
        <v>1.370088</v>
      </c>
      <c r="F62">
        <v>-0.98046800000000001</v>
      </c>
      <c r="G62">
        <v>9.5577999999999996E-2</v>
      </c>
      <c r="H62">
        <v>1.5721430000000001</v>
      </c>
      <c r="I62">
        <v>1.468429</v>
      </c>
      <c r="J62">
        <v>-1.3546000000000001E-2</v>
      </c>
      <c r="K62">
        <v>0.82518100000000005</v>
      </c>
      <c r="L62">
        <v>-0.210595</v>
      </c>
      <c r="M62">
        <v>-0.63452500000000001</v>
      </c>
      <c r="N62">
        <v>-0.33204299999999998</v>
      </c>
      <c r="O62">
        <v>0.36644599999999999</v>
      </c>
      <c r="P62" t="s">
        <v>2926</v>
      </c>
      <c r="Q62">
        <v>-0.44384800000000002</v>
      </c>
      <c r="R62">
        <v>-1.2142999999999999</v>
      </c>
      <c r="S62">
        <v>1.570303</v>
      </c>
      <c r="T62">
        <v>0.18315100000000001</v>
      </c>
      <c r="U62">
        <v>-0.919238</v>
      </c>
      <c r="V62">
        <f t="shared" si="3"/>
        <v>0.68429399999999996</v>
      </c>
      <c r="W62">
        <f t="shared" si="4"/>
        <v>-8.0946799999999985E-2</v>
      </c>
      <c r="X62">
        <f t="shared" si="5"/>
        <v>0.11267453672978203</v>
      </c>
    </row>
    <row r="63" spans="1:24">
      <c r="A63" t="s">
        <v>2980</v>
      </c>
      <c r="B63">
        <v>-0.35339700000000002</v>
      </c>
      <c r="C63">
        <v>1.4189350000000001</v>
      </c>
      <c r="D63">
        <v>-1.3082670000000001</v>
      </c>
      <c r="E63">
        <v>-0.70698099999999997</v>
      </c>
      <c r="F63">
        <v>-1.129254</v>
      </c>
      <c r="G63">
        <v>-0.23561699999999999</v>
      </c>
      <c r="H63">
        <v>0.67704699999999995</v>
      </c>
      <c r="I63">
        <v>-0.47272999999999998</v>
      </c>
      <c r="J63">
        <v>-0.462669</v>
      </c>
      <c r="K63">
        <v>-1.3049710000000001</v>
      </c>
      <c r="L63">
        <v>-0.93744799999999995</v>
      </c>
      <c r="M63">
        <v>-0.46682299999999999</v>
      </c>
      <c r="N63">
        <v>-1.411861</v>
      </c>
      <c r="O63">
        <v>0.49738700000000002</v>
      </c>
      <c r="P63">
        <v>-0.317409</v>
      </c>
      <c r="Q63">
        <v>-0.91220199999999996</v>
      </c>
      <c r="R63">
        <v>-1.0594840000000001</v>
      </c>
      <c r="S63">
        <v>-0.83094999999999997</v>
      </c>
      <c r="T63">
        <v>-1.9369149999999999</v>
      </c>
      <c r="U63">
        <v>-0.79376999999999998</v>
      </c>
      <c r="V63">
        <f t="shared" si="3"/>
        <v>-0.28588144444444441</v>
      </c>
      <c r="W63">
        <f t="shared" si="4"/>
        <v>-0.86131327272727276</v>
      </c>
      <c r="X63">
        <f t="shared" si="5"/>
        <v>0.11474911535428382</v>
      </c>
    </row>
    <row r="64" spans="1:24">
      <c r="A64" t="s">
        <v>2981</v>
      </c>
      <c r="B64">
        <v>1.377375</v>
      </c>
      <c r="C64">
        <v>8.1840999999999997E-2</v>
      </c>
      <c r="D64">
        <v>0.32298100000000002</v>
      </c>
      <c r="E64">
        <v>1.4437500000000001</v>
      </c>
      <c r="F64">
        <v>0.94896599999999998</v>
      </c>
      <c r="G64">
        <v>6.1649000000000002E-2</v>
      </c>
      <c r="H64">
        <v>0.64635399999999998</v>
      </c>
      <c r="I64">
        <v>0.19217100000000001</v>
      </c>
      <c r="J64">
        <v>0.33686700000000003</v>
      </c>
      <c r="K64">
        <v>0.28141699999999997</v>
      </c>
      <c r="L64">
        <v>0.39664300000000002</v>
      </c>
      <c r="M64">
        <v>0.16678200000000001</v>
      </c>
      <c r="N64">
        <v>0.99953700000000001</v>
      </c>
      <c r="O64">
        <v>0.71273500000000001</v>
      </c>
      <c r="P64">
        <v>0.57729399999999997</v>
      </c>
      <c r="Q64">
        <v>-0.18334400000000001</v>
      </c>
      <c r="R64">
        <v>0.206343</v>
      </c>
      <c r="S64">
        <v>-0.44489200000000001</v>
      </c>
      <c r="T64">
        <v>-0.161858</v>
      </c>
      <c r="U64">
        <v>1.1124E-2</v>
      </c>
      <c r="V64">
        <f t="shared" si="3"/>
        <v>0.60132822222222215</v>
      </c>
      <c r="W64">
        <f t="shared" si="4"/>
        <v>0.2328891818181818</v>
      </c>
      <c r="X64">
        <f t="shared" si="5"/>
        <v>0.1150040441898314</v>
      </c>
    </row>
    <row r="65" spans="1:24">
      <c r="A65" t="s">
        <v>2982</v>
      </c>
      <c r="B65">
        <v>0.89271699999999998</v>
      </c>
      <c r="C65">
        <v>0.64140299999999995</v>
      </c>
      <c r="D65">
        <v>-0.87934900000000005</v>
      </c>
      <c r="E65">
        <v>0.95429600000000003</v>
      </c>
      <c r="F65">
        <v>0.64331000000000005</v>
      </c>
      <c r="G65">
        <v>0.70614699999999997</v>
      </c>
      <c r="H65">
        <v>0.43070700000000001</v>
      </c>
      <c r="I65">
        <v>0.68360299999999996</v>
      </c>
      <c r="J65">
        <v>0.40748200000000001</v>
      </c>
      <c r="K65">
        <v>-0.149752</v>
      </c>
      <c r="L65">
        <v>-0.28218900000000002</v>
      </c>
      <c r="M65">
        <v>-0.63629999999999998</v>
      </c>
      <c r="N65">
        <v>0.35901699999999998</v>
      </c>
      <c r="O65">
        <v>-0.36000100000000002</v>
      </c>
      <c r="P65">
        <v>0.62194899999999997</v>
      </c>
      <c r="Q65">
        <v>0.98408499999999999</v>
      </c>
      <c r="R65">
        <v>-0.18318599999999999</v>
      </c>
      <c r="S65">
        <v>0.69838999999999996</v>
      </c>
      <c r="T65">
        <v>-0.58787299999999998</v>
      </c>
      <c r="U65">
        <v>0.47830800000000001</v>
      </c>
      <c r="V65">
        <f t="shared" si="3"/>
        <v>0.49781288888888892</v>
      </c>
      <c r="W65">
        <f t="shared" si="4"/>
        <v>8.5677090909090911E-2</v>
      </c>
      <c r="X65">
        <f t="shared" si="5"/>
        <v>0.11513670392085916</v>
      </c>
    </row>
    <row r="66" spans="1:24">
      <c r="A66" t="s">
        <v>2983</v>
      </c>
      <c r="B66">
        <v>1.2263120000000001</v>
      </c>
      <c r="C66">
        <v>1.3458950000000001</v>
      </c>
      <c r="D66">
        <v>0.57743699999999998</v>
      </c>
      <c r="E66">
        <v>-0.31335400000000002</v>
      </c>
      <c r="F66">
        <v>1.257973</v>
      </c>
      <c r="G66">
        <v>0.38228499999999999</v>
      </c>
      <c r="H66">
        <v>1.2290650000000001</v>
      </c>
      <c r="I66">
        <v>0.16860800000000001</v>
      </c>
      <c r="J66">
        <v>1.0310520000000001</v>
      </c>
      <c r="K66">
        <v>-0.70076300000000002</v>
      </c>
      <c r="L66">
        <v>-0.78739700000000001</v>
      </c>
      <c r="M66">
        <v>-0.72424999999999995</v>
      </c>
      <c r="N66">
        <v>-0.80358300000000005</v>
      </c>
      <c r="O66">
        <v>-0.38835999999999998</v>
      </c>
      <c r="P66">
        <v>1.3123830000000001</v>
      </c>
      <c r="Q66">
        <v>1.4018600000000001</v>
      </c>
      <c r="R66">
        <v>0.91989799999999999</v>
      </c>
      <c r="S66">
        <v>1.0257E-2</v>
      </c>
      <c r="T66">
        <v>0.94574000000000003</v>
      </c>
      <c r="U66">
        <v>1.0506819999999999</v>
      </c>
      <c r="V66">
        <f t="shared" si="3"/>
        <v>0.76725255555555572</v>
      </c>
      <c r="W66">
        <f t="shared" si="4"/>
        <v>0.20331518181818178</v>
      </c>
      <c r="X66">
        <f t="shared" si="5"/>
        <v>0.11591291024230728</v>
      </c>
    </row>
    <row r="67" spans="1:24">
      <c r="A67" t="s">
        <v>2984</v>
      </c>
      <c r="B67">
        <v>-0.69467999999999996</v>
      </c>
      <c r="C67">
        <v>0.43310100000000001</v>
      </c>
      <c r="D67">
        <v>-0.69521100000000002</v>
      </c>
      <c r="E67">
        <v>0.78688499999999995</v>
      </c>
      <c r="F67">
        <v>-0.29677599999999998</v>
      </c>
      <c r="G67">
        <v>-0.61425099999999999</v>
      </c>
      <c r="H67">
        <v>0.900976</v>
      </c>
      <c r="I67">
        <v>0.93324399999999996</v>
      </c>
      <c r="J67">
        <v>-0.15090700000000001</v>
      </c>
      <c r="K67">
        <v>-0.22196099999999999</v>
      </c>
      <c r="L67">
        <v>6.5194000000000002E-2</v>
      </c>
      <c r="M67">
        <v>-0.47915600000000003</v>
      </c>
      <c r="N67">
        <v>-3.0023000000000001E-2</v>
      </c>
      <c r="O67">
        <v>-1.4503E-2</v>
      </c>
      <c r="P67">
        <v>0.676091</v>
      </c>
      <c r="Q67">
        <v>-0.990595</v>
      </c>
      <c r="R67">
        <v>-2.9927899999999998</v>
      </c>
      <c r="S67">
        <v>-0.25633400000000001</v>
      </c>
      <c r="T67" t="s">
        <v>2926</v>
      </c>
      <c r="U67">
        <v>-2.116133</v>
      </c>
      <c r="V67">
        <f t="shared" si="3"/>
        <v>6.6931222222222211E-2</v>
      </c>
      <c r="W67">
        <f t="shared" si="4"/>
        <v>-0.63602100000000006</v>
      </c>
      <c r="X67">
        <f t="shared" si="5"/>
        <v>0.11641402255755796</v>
      </c>
    </row>
    <row r="68" spans="1:24">
      <c r="A68" t="s">
        <v>2985</v>
      </c>
      <c r="B68">
        <v>1.4930479999999999</v>
      </c>
      <c r="C68">
        <v>-0.70625099999999996</v>
      </c>
      <c r="D68">
        <v>-1.9523489999999999</v>
      </c>
      <c r="E68">
        <v>1.2096260000000001</v>
      </c>
      <c r="F68">
        <v>-0.149395</v>
      </c>
      <c r="G68">
        <v>-0.84369300000000003</v>
      </c>
      <c r="H68">
        <v>1.7163999999999999E-2</v>
      </c>
      <c r="I68">
        <v>1.354009</v>
      </c>
      <c r="J68">
        <v>-0.66650799999999999</v>
      </c>
      <c r="K68">
        <v>-1.1952970000000001</v>
      </c>
      <c r="L68">
        <v>-1.559976</v>
      </c>
      <c r="M68">
        <v>-1.630943</v>
      </c>
      <c r="N68">
        <v>-0.27267799999999998</v>
      </c>
      <c r="O68">
        <v>-1.3180750000000001</v>
      </c>
      <c r="P68">
        <v>-0.58581700000000003</v>
      </c>
      <c r="Q68">
        <v>1.140428</v>
      </c>
      <c r="R68">
        <v>3.1941999999999998E-2</v>
      </c>
      <c r="S68">
        <v>-1.216215</v>
      </c>
      <c r="T68" t="s">
        <v>2926</v>
      </c>
      <c r="U68">
        <v>-1.5684739999999999</v>
      </c>
      <c r="V68">
        <f t="shared" si="3"/>
        <v>-2.7149888888888869E-2</v>
      </c>
      <c r="W68">
        <f t="shared" si="4"/>
        <v>-0.81751050000000003</v>
      </c>
      <c r="X68">
        <f t="shared" si="5"/>
        <v>0.12262922871313298</v>
      </c>
    </row>
    <row r="69" spans="1:24">
      <c r="A69" t="s">
        <v>2986</v>
      </c>
      <c r="B69">
        <v>-0.30753000000000003</v>
      </c>
      <c r="C69" t="s">
        <v>2926</v>
      </c>
      <c r="D69">
        <v>-8.1270000000000005E-3</v>
      </c>
      <c r="E69">
        <v>9.1536000000000006E-2</v>
      </c>
      <c r="F69">
        <v>0.52077600000000002</v>
      </c>
      <c r="G69">
        <v>0.87222699999999997</v>
      </c>
      <c r="H69">
        <v>0.34503800000000001</v>
      </c>
      <c r="I69">
        <v>1.8024020000000001</v>
      </c>
      <c r="J69">
        <v>0.505324</v>
      </c>
      <c r="K69">
        <v>-0.60198600000000002</v>
      </c>
      <c r="L69">
        <v>-0.35525000000000001</v>
      </c>
      <c r="M69">
        <v>-0.57655699999999999</v>
      </c>
      <c r="N69">
        <v>0.255581</v>
      </c>
      <c r="O69">
        <v>-2.3762400000000001</v>
      </c>
      <c r="P69">
        <v>0.88373299999999999</v>
      </c>
      <c r="Q69">
        <v>1.1931590000000001</v>
      </c>
      <c r="R69">
        <v>0.236009</v>
      </c>
      <c r="S69">
        <v>-1.7913289999999999</v>
      </c>
      <c r="T69" t="s">
        <v>2926</v>
      </c>
      <c r="U69">
        <v>0.83459700000000003</v>
      </c>
      <c r="V69">
        <f t="shared" si="3"/>
        <v>0.47770574999999998</v>
      </c>
      <c r="W69">
        <f t="shared" si="4"/>
        <v>-0.22982830000000001</v>
      </c>
      <c r="X69">
        <f t="shared" si="5"/>
        <v>0.1238354408038842</v>
      </c>
    </row>
    <row r="70" spans="1:24">
      <c r="A70" t="s">
        <v>2987</v>
      </c>
      <c r="B70">
        <v>0.46888800000000003</v>
      </c>
      <c r="C70">
        <v>1.3551120000000001</v>
      </c>
      <c r="D70">
        <v>-1.1044940000000001</v>
      </c>
      <c r="E70">
        <v>1.0501640000000001</v>
      </c>
      <c r="F70">
        <v>0.76002099999999995</v>
      </c>
      <c r="G70">
        <v>8.4925E-2</v>
      </c>
      <c r="H70">
        <v>1.459E-3</v>
      </c>
      <c r="I70">
        <v>1.0779380000000001</v>
      </c>
      <c r="J70">
        <v>0.28746300000000002</v>
      </c>
      <c r="K70">
        <v>-0.29098800000000002</v>
      </c>
      <c r="L70">
        <v>-0.31673000000000001</v>
      </c>
      <c r="M70">
        <v>-1.6799679999999999</v>
      </c>
      <c r="N70">
        <v>-0.17898</v>
      </c>
      <c r="O70">
        <v>0.27949400000000002</v>
      </c>
      <c r="P70">
        <v>0.36619200000000002</v>
      </c>
      <c r="Q70">
        <v>0.74782899999999997</v>
      </c>
      <c r="R70">
        <v>-0.36932300000000001</v>
      </c>
      <c r="S70">
        <v>0.53690099999999996</v>
      </c>
      <c r="T70" t="s">
        <v>2926</v>
      </c>
      <c r="U70">
        <v>7.8022999999999995E-2</v>
      </c>
      <c r="V70">
        <f t="shared" si="3"/>
        <v>0.44238622222222229</v>
      </c>
      <c r="W70">
        <f t="shared" si="4"/>
        <v>-8.2754999999999995E-2</v>
      </c>
      <c r="X70">
        <f t="shared" si="5"/>
        <v>0.12943016556586595</v>
      </c>
    </row>
    <row r="71" spans="1:24">
      <c r="A71" t="s">
        <v>2988</v>
      </c>
      <c r="B71" t="s">
        <v>2926</v>
      </c>
      <c r="C71">
        <v>-0.53647500000000004</v>
      </c>
      <c r="D71" t="s">
        <v>2926</v>
      </c>
      <c r="E71" t="s">
        <v>2926</v>
      </c>
      <c r="F71">
        <v>-0.70553900000000003</v>
      </c>
      <c r="G71">
        <v>-0.26177</v>
      </c>
      <c r="H71">
        <v>-1.4545710000000001</v>
      </c>
      <c r="I71" t="s">
        <v>2926</v>
      </c>
      <c r="J71">
        <v>-6.8208000000000005E-2</v>
      </c>
      <c r="K71">
        <v>0.292493</v>
      </c>
      <c r="L71" t="s">
        <v>2926</v>
      </c>
      <c r="M71" t="s">
        <v>2926</v>
      </c>
      <c r="N71">
        <v>-0.66251000000000004</v>
      </c>
      <c r="O71">
        <v>-0.50599099999999997</v>
      </c>
      <c r="P71" t="s">
        <v>2926</v>
      </c>
      <c r="Q71">
        <v>0.57944700000000005</v>
      </c>
      <c r="R71" t="s">
        <v>2926</v>
      </c>
      <c r="S71" t="s">
        <v>2926</v>
      </c>
      <c r="T71">
        <v>-0.37853199999999998</v>
      </c>
      <c r="U71">
        <v>0.19474</v>
      </c>
      <c r="V71">
        <f t="shared" si="3"/>
        <v>-0.60531259999999998</v>
      </c>
      <c r="W71">
        <f t="shared" si="4"/>
        <v>-8.0058833333333315E-2</v>
      </c>
      <c r="X71">
        <f t="shared" si="5"/>
        <v>0.13192549052833194</v>
      </c>
    </row>
    <row r="72" spans="1:24">
      <c r="A72" t="s">
        <v>2989</v>
      </c>
      <c r="B72">
        <v>-0.82181099999999996</v>
      </c>
      <c r="C72">
        <v>-0.67345200000000005</v>
      </c>
      <c r="D72">
        <v>-1.3937539999999999</v>
      </c>
      <c r="E72">
        <v>7.0969000000000004E-2</v>
      </c>
      <c r="F72">
        <v>0.25676500000000002</v>
      </c>
      <c r="G72">
        <v>-0.13509399999999999</v>
      </c>
      <c r="H72">
        <v>-0.79621900000000001</v>
      </c>
      <c r="I72">
        <v>0.74780400000000002</v>
      </c>
      <c r="J72">
        <v>4.3109000000000001E-2</v>
      </c>
      <c r="K72">
        <v>-1.2828870000000001</v>
      </c>
      <c r="L72">
        <v>-0.55759099999999995</v>
      </c>
      <c r="M72">
        <v>-1.8536159999999999</v>
      </c>
      <c r="N72">
        <v>-0.33973100000000001</v>
      </c>
      <c r="O72">
        <v>-0.883988</v>
      </c>
      <c r="P72">
        <v>0.15202599999999999</v>
      </c>
      <c r="Q72">
        <v>-0.52404899999999999</v>
      </c>
      <c r="R72">
        <v>0.20797599999999999</v>
      </c>
      <c r="S72">
        <v>-1.0454220000000001</v>
      </c>
      <c r="T72" t="s">
        <v>2926</v>
      </c>
      <c r="U72">
        <v>-1.7959039999999999</v>
      </c>
      <c r="V72">
        <f t="shared" si="3"/>
        <v>-0.30018699999999998</v>
      </c>
      <c r="W72">
        <f t="shared" si="4"/>
        <v>-0.79231859999999998</v>
      </c>
      <c r="X72">
        <f t="shared" si="5"/>
        <v>0.14016861644530559</v>
      </c>
    </row>
    <row r="73" spans="1:24">
      <c r="A73" t="s">
        <v>2990</v>
      </c>
      <c r="B73">
        <v>0.83087599999999995</v>
      </c>
      <c r="C73">
        <v>0.75858599999999998</v>
      </c>
      <c r="D73">
        <v>0.34656700000000001</v>
      </c>
      <c r="E73">
        <v>1.017606</v>
      </c>
      <c r="F73">
        <v>-0.76454900000000003</v>
      </c>
      <c r="G73">
        <v>0.48934299999999997</v>
      </c>
      <c r="H73">
        <v>0.70286400000000004</v>
      </c>
      <c r="I73">
        <v>0.55775200000000003</v>
      </c>
      <c r="J73">
        <v>1.2218059999999999</v>
      </c>
      <c r="K73">
        <v>1.5223500000000001</v>
      </c>
      <c r="L73">
        <v>0.244363</v>
      </c>
      <c r="M73">
        <v>0.44273400000000002</v>
      </c>
      <c r="N73">
        <v>-6.7551E-2</v>
      </c>
      <c r="O73">
        <v>0.18398400000000001</v>
      </c>
      <c r="P73">
        <v>0.55019399999999996</v>
      </c>
      <c r="Q73">
        <v>-0.67529399999999995</v>
      </c>
      <c r="R73">
        <v>0.72207100000000002</v>
      </c>
      <c r="S73">
        <v>-0.18551200000000001</v>
      </c>
      <c r="T73">
        <v>-1.264778</v>
      </c>
      <c r="U73">
        <v>1.5561E-2</v>
      </c>
      <c r="V73">
        <f t="shared" si="3"/>
        <v>0.57342788888888885</v>
      </c>
      <c r="W73">
        <f t="shared" si="4"/>
        <v>0.13528381818181823</v>
      </c>
      <c r="X73">
        <f t="shared" si="5"/>
        <v>0.14865449739659672</v>
      </c>
    </row>
    <row r="74" spans="1:24">
      <c r="A74" t="s">
        <v>2991</v>
      </c>
      <c r="B74">
        <v>1.3785860000000001</v>
      </c>
      <c r="C74">
        <v>1.2960750000000001</v>
      </c>
      <c r="D74">
        <v>7.6599E-2</v>
      </c>
      <c r="E74">
        <v>1.3196950000000001</v>
      </c>
      <c r="F74">
        <v>0.50784799999999997</v>
      </c>
      <c r="G74">
        <v>0.112294</v>
      </c>
      <c r="H74">
        <v>0.59677999999999998</v>
      </c>
      <c r="I74">
        <v>0.15429399999999999</v>
      </c>
      <c r="J74">
        <v>0.80725100000000005</v>
      </c>
      <c r="K74">
        <v>0.26700099999999999</v>
      </c>
      <c r="L74">
        <v>-0.17139699999999999</v>
      </c>
      <c r="M74">
        <v>-0.12245300000000001</v>
      </c>
      <c r="N74">
        <v>0.24968599999999999</v>
      </c>
      <c r="O74">
        <v>-1.064076</v>
      </c>
      <c r="P74">
        <v>0.46625800000000001</v>
      </c>
      <c r="Q74">
        <v>1.3474729999999999</v>
      </c>
      <c r="R74">
        <v>0.93800700000000004</v>
      </c>
      <c r="S74">
        <v>-0.201714</v>
      </c>
      <c r="T74">
        <v>0.491394</v>
      </c>
      <c r="U74">
        <v>0.966665</v>
      </c>
      <c r="V74">
        <f t="shared" si="3"/>
        <v>0.69438022222222229</v>
      </c>
      <c r="W74">
        <f t="shared" si="4"/>
        <v>0.28789490909090909</v>
      </c>
      <c r="X74">
        <f t="shared" si="5"/>
        <v>0.14974661816951007</v>
      </c>
    </row>
    <row r="75" spans="1:24">
      <c r="A75" t="s">
        <v>2992</v>
      </c>
      <c r="B75">
        <v>0.82741799999999999</v>
      </c>
      <c r="C75">
        <v>0.59779899999999997</v>
      </c>
      <c r="D75">
        <v>-1.43048</v>
      </c>
      <c r="E75">
        <v>1.0020070000000001</v>
      </c>
      <c r="F75">
        <v>-1.9552E-2</v>
      </c>
      <c r="G75">
        <v>-0.16133700000000001</v>
      </c>
      <c r="H75">
        <v>0.220882</v>
      </c>
      <c r="I75">
        <v>0.12346799999999999</v>
      </c>
      <c r="J75">
        <v>1.008316</v>
      </c>
      <c r="K75">
        <v>-0.65522400000000003</v>
      </c>
      <c r="L75">
        <v>-0.29466500000000001</v>
      </c>
      <c r="M75">
        <v>-0.82666399999999995</v>
      </c>
      <c r="N75">
        <v>-0.104686</v>
      </c>
      <c r="O75">
        <v>-0.36426700000000001</v>
      </c>
      <c r="P75">
        <v>0.50040899999999999</v>
      </c>
      <c r="Q75">
        <v>0.76107400000000003</v>
      </c>
      <c r="R75">
        <v>-0.39616000000000001</v>
      </c>
      <c r="S75">
        <v>0.46773700000000001</v>
      </c>
      <c r="T75">
        <v>-0.57076199999999999</v>
      </c>
      <c r="U75">
        <v>-0.84820200000000001</v>
      </c>
      <c r="V75">
        <f t="shared" si="3"/>
        <v>0.24094677777777779</v>
      </c>
      <c r="W75">
        <f t="shared" si="4"/>
        <v>-0.21194636363636363</v>
      </c>
      <c r="X75">
        <f t="shared" si="5"/>
        <v>0.15951925586600121</v>
      </c>
    </row>
    <row r="76" spans="1:24">
      <c r="A76" t="s">
        <v>2993</v>
      </c>
      <c r="B76">
        <v>0.26316099999999998</v>
      </c>
      <c r="C76">
        <v>1.873793</v>
      </c>
      <c r="D76">
        <v>1.780362</v>
      </c>
      <c r="E76">
        <v>-0.85194099999999995</v>
      </c>
      <c r="F76">
        <v>-1.7363E-2</v>
      </c>
      <c r="G76">
        <v>-0.429367</v>
      </c>
      <c r="H76">
        <v>1.556613</v>
      </c>
      <c r="I76" t="s">
        <v>2926</v>
      </c>
      <c r="J76">
        <v>0.355018</v>
      </c>
      <c r="K76">
        <v>-1.7994E-2</v>
      </c>
      <c r="L76">
        <v>0.23690700000000001</v>
      </c>
      <c r="M76">
        <v>-0.49823400000000001</v>
      </c>
      <c r="N76">
        <v>-0.49503599999999998</v>
      </c>
      <c r="O76">
        <v>-0.234184</v>
      </c>
      <c r="P76">
        <v>1.6559999999999999E-3</v>
      </c>
      <c r="Q76">
        <v>-0.117586</v>
      </c>
      <c r="R76">
        <v>1.4209890000000001</v>
      </c>
      <c r="S76">
        <v>0.41835699999999998</v>
      </c>
      <c r="T76">
        <v>-1.536529</v>
      </c>
      <c r="U76">
        <v>0.11706900000000001</v>
      </c>
      <c r="V76">
        <f t="shared" si="3"/>
        <v>0.56628450000000008</v>
      </c>
      <c r="W76">
        <f t="shared" si="4"/>
        <v>-6.4053181818181801E-2</v>
      </c>
      <c r="X76">
        <f t="shared" si="5"/>
        <v>0.16736572835585656</v>
      </c>
    </row>
    <row r="77" spans="1:24">
      <c r="A77" t="s">
        <v>2994</v>
      </c>
      <c r="B77">
        <v>-0.30173100000000003</v>
      </c>
      <c r="C77">
        <v>-0.35803600000000002</v>
      </c>
      <c r="D77">
        <v>-0.450604</v>
      </c>
      <c r="E77">
        <v>-0.181169</v>
      </c>
      <c r="F77">
        <v>9.6285999999999997E-2</v>
      </c>
      <c r="G77">
        <v>0.13542399999999999</v>
      </c>
      <c r="H77">
        <v>0.89130399999999999</v>
      </c>
      <c r="I77">
        <v>0.72722699999999996</v>
      </c>
      <c r="J77">
        <v>-0.23375099999999999</v>
      </c>
      <c r="K77">
        <v>-0.93413400000000002</v>
      </c>
      <c r="L77">
        <v>-0.94105899999999998</v>
      </c>
      <c r="M77">
        <v>-0.53171299999999999</v>
      </c>
      <c r="N77">
        <v>-0.59764200000000001</v>
      </c>
      <c r="O77">
        <v>-0.65029700000000001</v>
      </c>
      <c r="P77">
        <v>-4.6255999999999999E-2</v>
      </c>
      <c r="Q77">
        <v>1.239625</v>
      </c>
      <c r="R77">
        <v>3.4479999999999997E-2</v>
      </c>
      <c r="S77">
        <v>-0.950299</v>
      </c>
      <c r="T77" t="s">
        <v>2926</v>
      </c>
      <c r="U77">
        <v>-0.102169</v>
      </c>
      <c r="V77">
        <f t="shared" si="3"/>
        <v>3.6105555555555571E-2</v>
      </c>
      <c r="W77">
        <f t="shared" si="4"/>
        <v>-0.34794639999999999</v>
      </c>
      <c r="X77">
        <f t="shared" si="5"/>
        <v>0.16802671235603095</v>
      </c>
    </row>
    <row r="78" spans="1:24">
      <c r="A78" t="s">
        <v>2995</v>
      </c>
      <c r="B78">
        <v>0.55543799999999999</v>
      </c>
      <c r="C78">
        <v>0.37384099999999998</v>
      </c>
      <c r="D78">
        <v>-0.99953599999999998</v>
      </c>
      <c r="E78">
        <v>1.1018380000000001</v>
      </c>
      <c r="F78">
        <v>-0.32111600000000001</v>
      </c>
      <c r="G78">
        <v>0.192636</v>
      </c>
      <c r="H78">
        <v>0.785582</v>
      </c>
      <c r="I78">
        <v>1.3881209999999999</v>
      </c>
      <c r="J78">
        <v>-0.79833799999999999</v>
      </c>
      <c r="K78">
        <v>-0.59722600000000003</v>
      </c>
      <c r="L78">
        <v>-0.371749</v>
      </c>
      <c r="M78">
        <v>-0.47200500000000001</v>
      </c>
      <c r="N78">
        <v>-0.13692299999999999</v>
      </c>
      <c r="O78">
        <v>-0.37552999999999997</v>
      </c>
      <c r="P78">
        <v>1.4294439999999999</v>
      </c>
      <c r="Q78">
        <v>0.47650300000000001</v>
      </c>
      <c r="R78">
        <v>-1.405276</v>
      </c>
      <c r="S78">
        <v>9.4880000000000006E-2</v>
      </c>
      <c r="T78">
        <v>-0.64611099999999999</v>
      </c>
      <c r="U78">
        <v>-0.75349699999999997</v>
      </c>
      <c r="V78">
        <f t="shared" si="3"/>
        <v>0.25316288888888888</v>
      </c>
      <c r="W78">
        <f t="shared" si="4"/>
        <v>-0.25068090909090907</v>
      </c>
      <c r="X78">
        <f t="shared" si="5"/>
        <v>0.17200925728542596</v>
      </c>
    </row>
    <row r="79" spans="1:24">
      <c r="A79" t="s">
        <v>2996</v>
      </c>
      <c r="B79">
        <v>0.46016400000000002</v>
      </c>
      <c r="C79">
        <v>-1.1071070000000001</v>
      </c>
      <c r="D79">
        <v>0.41588599999999998</v>
      </c>
      <c r="E79">
        <v>-0.47756199999999999</v>
      </c>
      <c r="F79">
        <v>-1.814532</v>
      </c>
      <c r="G79">
        <v>1.2065490000000001</v>
      </c>
      <c r="H79">
        <v>0.97896399999999995</v>
      </c>
      <c r="I79">
        <v>1.5137320000000001</v>
      </c>
      <c r="J79">
        <v>0.20104900000000001</v>
      </c>
      <c r="K79">
        <v>0.14452899999999999</v>
      </c>
      <c r="L79">
        <v>-0.50453499999999996</v>
      </c>
      <c r="M79">
        <v>-0.65064100000000002</v>
      </c>
      <c r="N79">
        <v>-0.97956900000000002</v>
      </c>
      <c r="O79">
        <v>-0.63911600000000002</v>
      </c>
      <c r="P79">
        <v>0.28417300000000001</v>
      </c>
      <c r="Q79">
        <v>7.6591000000000006E-2</v>
      </c>
      <c r="R79">
        <v>-0.775528</v>
      </c>
      <c r="S79">
        <v>-1.061661</v>
      </c>
      <c r="T79">
        <v>-1.0928450000000001</v>
      </c>
      <c r="U79">
        <v>0.462119</v>
      </c>
      <c r="V79">
        <f t="shared" si="3"/>
        <v>0.15301588888888887</v>
      </c>
      <c r="W79">
        <f t="shared" si="4"/>
        <v>-0.43058936363636369</v>
      </c>
      <c r="X79">
        <f t="shared" si="5"/>
        <v>0.17606221188491383</v>
      </c>
    </row>
    <row r="80" spans="1:24">
      <c r="A80" t="s">
        <v>2997</v>
      </c>
      <c r="B80">
        <v>0.86099800000000004</v>
      </c>
      <c r="C80">
        <v>-0.109139</v>
      </c>
      <c r="D80">
        <v>-0.28795900000000002</v>
      </c>
      <c r="E80">
        <v>0.94677900000000004</v>
      </c>
      <c r="F80">
        <v>-0.42267399999999999</v>
      </c>
      <c r="G80">
        <v>0.88900800000000002</v>
      </c>
      <c r="H80">
        <v>0.52213200000000004</v>
      </c>
      <c r="I80">
        <v>0.93232099999999996</v>
      </c>
      <c r="J80">
        <v>0.578206</v>
      </c>
      <c r="K80">
        <v>0.65268700000000002</v>
      </c>
      <c r="L80">
        <v>-0.10220799999999999</v>
      </c>
      <c r="M80">
        <v>-0.82985299999999995</v>
      </c>
      <c r="N80">
        <v>0.68698700000000001</v>
      </c>
      <c r="O80">
        <v>-0.641482</v>
      </c>
      <c r="P80">
        <v>1.314395</v>
      </c>
      <c r="Q80">
        <v>1.1731780000000001</v>
      </c>
      <c r="R80">
        <v>-0.82165900000000003</v>
      </c>
      <c r="S80">
        <v>-0.62129699999999999</v>
      </c>
      <c r="T80">
        <v>-0.92692099999999999</v>
      </c>
      <c r="U80">
        <v>3.7325999999999998E-2</v>
      </c>
      <c r="V80">
        <f t="shared" si="3"/>
        <v>0.43440799999999996</v>
      </c>
      <c r="W80">
        <f t="shared" si="4"/>
        <v>-7.1679090909090885E-3</v>
      </c>
      <c r="X80">
        <f t="shared" si="5"/>
        <v>0.17681646023126785</v>
      </c>
    </row>
    <row r="81" spans="1:24">
      <c r="A81" t="s">
        <v>2998</v>
      </c>
      <c r="B81">
        <v>0.56684299999999999</v>
      </c>
      <c r="C81">
        <v>0.213145</v>
      </c>
      <c r="D81">
        <v>-0.25864999999999999</v>
      </c>
      <c r="E81">
        <v>-3.1676999999999997E-2</v>
      </c>
      <c r="F81">
        <v>0.10470699999999999</v>
      </c>
      <c r="G81">
        <v>1.128789</v>
      </c>
      <c r="H81">
        <v>-9.5440000000000004E-3</v>
      </c>
      <c r="I81">
        <v>0.681334</v>
      </c>
      <c r="J81">
        <v>1.0778669999999999</v>
      </c>
      <c r="K81">
        <v>0.69546799999999998</v>
      </c>
      <c r="L81">
        <v>0.14557899999999999</v>
      </c>
      <c r="M81">
        <v>5.5442999999999999E-2</v>
      </c>
      <c r="N81">
        <v>-0.129438</v>
      </c>
      <c r="O81">
        <v>1.4951000000000001E-2</v>
      </c>
      <c r="P81">
        <v>0.35942299999999999</v>
      </c>
      <c r="Q81">
        <v>0.46504600000000001</v>
      </c>
      <c r="R81">
        <v>0.128774</v>
      </c>
      <c r="S81">
        <v>-0.54641099999999998</v>
      </c>
      <c r="T81">
        <v>0.18135699999999999</v>
      </c>
      <c r="U81">
        <v>-0.16339600000000001</v>
      </c>
      <c r="V81">
        <f t="shared" si="3"/>
        <v>0.38586822222222222</v>
      </c>
      <c r="W81">
        <f t="shared" si="4"/>
        <v>0.10970872727272728</v>
      </c>
      <c r="X81">
        <f t="shared" si="5"/>
        <v>0.17919254799202869</v>
      </c>
    </row>
    <row r="82" spans="1:24">
      <c r="A82" t="s">
        <v>2999</v>
      </c>
      <c r="B82">
        <v>0.44018299999999999</v>
      </c>
      <c r="C82" t="s">
        <v>2926</v>
      </c>
      <c r="D82">
        <v>-0.247311</v>
      </c>
      <c r="E82">
        <v>0.99699300000000002</v>
      </c>
      <c r="F82">
        <v>-2.3862619999999999</v>
      </c>
      <c r="G82">
        <v>-0.54162999999999994</v>
      </c>
      <c r="H82">
        <v>-0.12930700000000001</v>
      </c>
      <c r="I82">
        <v>-0.56491199999999997</v>
      </c>
      <c r="J82">
        <v>0.47847699999999999</v>
      </c>
      <c r="K82">
        <v>0.29898200000000003</v>
      </c>
      <c r="L82" t="s">
        <v>2926</v>
      </c>
      <c r="M82">
        <v>-0.772706</v>
      </c>
      <c r="N82">
        <v>-1.026275</v>
      </c>
      <c r="O82">
        <v>-3.1744029999999999</v>
      </c>
      <c r="P82">
        <v>0.46333999999999997</v>
      </c>
      <c r="Q82">
        <v>-0.82769499999999996</v>
      </c>
      <c r="R82">
        <v>-0.528918</v>
      </c>
      <c r="S82">
        <v>-1.5271749999999999</v>
      </c>
      <c r="T82">
        <v>-4.1992479999999999</v>
      </c>
      <c r="U82">
        <v>0.35814200000000002</v>
      </c>
      <c r="V82">
        <f t="shared" si="3"/>
        <v>-0.24422112499999996</v>
      </c>
      <c r="W82">
        <f t="shared" si="4"/>
        <v>-1.0935956</v>
      </c>
      <c r="X82">
        <f t="shared" si="5"/>
        <v>0.17968659829399927</v>
      </c>
    </row>
    <row r="83" spans="1:24">
      <c r="A83" t="s">
        <v>3000</v>
      </c>
      <c r="B83">
        <v>1.2788040000000001</v>
      </c>
      <c r="C83">
        <v>-0.34553899999999999</v>
      </c>
      <c r="D83">
        <v>0.33612500000000001</v>
      </c>
      <c r="E83">
        <v>1.0817099999999999</v>
      </c>
      <c r="F83">
        <v>1.154933</v>
      </c>
      <c r="G83">
        <v>0.288802</v>
      </c>
      <c r="H83">
        <v>0.86042799999999997</v>
      </c>
      <c r="I83">
        <v>0.44417200000000001</v>
      </c>
      <c r="J83">
        <v>0.84497999999999995</v>
      </c>
      <c r="K83">
        <v>0.20516100000000001</v>
      </c>
      <c r="L83">
        <v>-0.28457199999999999</v>
      </c>
      <c r="M83">
        <v>-0.60505699999999996</v>
      </c>
      <c r="N83">
        <v>0.77110400000000001</v>
      </c>
      <c r="O83">
        <v>-0.28539500000000001</v>
      </c>
      <c r="P83">
        <v>0.80947000000000002</v>
      </c>
      <c r="Q83">
        <v>1.3428690000000001</v>
      </c>
      <c r="R83">
        <v>0.88750899999999999</v>
      </c>
      <c r="S83">
        <v>-0.32335199999999997</v>
      </c>
      <c r="T83">
        <v>0.72371099999999999</v>
      </c>
      <c r="U83">
        <v>4.4486999999999999E-2</v>
      </c>
      <c r="V83">
        <f t="shared" si="3"/>
        <v>0.66049055555555547</v>
      </c>
      <c r="W83">
        <f t="shared" si="4"/>
        <v>0.29872136363636365</v>
      </c>
      <c r="X83">
        <f t="shared" si="5"/>
        <v>0.17981433643640338</v>
      </c>
    </row>
    <row r="84" spans="1:24">
      <c r="A84" t="s">
        <v>3001</v>
      </c>
      <c r="B84">
        <v>2.0709659999999999</v>
      </c>
      <c r="C84">
        <v>2.0104069999999998</v>
      </c>
      <c r="D84">
        <v>-0.81969599999999998</v>
      </c>
      <c r="E84">
        <v>-0.59534600000000004</v>
      </c>
      <c r="F84">
        <v>0.36657899999999999</v>
      </c>
      <c r="G84">
        <v>0.43498100000000001</v>
      </c>
      <c r="H84">
        <v>8.5493E-2</v>
      </c>
      <c r="I84">
        <v>0.15466099999999999</v>
      </c>
      <c r="J84">
        <v>0.35931999999999997</v>
      </c>
      <c r="K84">
        <v>0.15623100000000001</v>
      </c>
      <c r="L84">
        <v>-1.5209900000000001</v>
      </c>
      <c r="M84">
        <v>0.52563700000000002</v>
      </c>
      <c r="N84">
        <v>-0.405725</v>
      </c>
      <c r="O84">
        <v>-1.094112</v>
      </c>
      <c r="P84">
        <v>0.58026599999999995</v>
      </c>
      <c r="Q84">
        <v>0.49182300000000001</v>
      </c>
      <c r="R84">
        <v>0.32222800000000001</v>
      </c>
      <c r="S84">
        <v>-1.148352</v>
      </c>
      <c r="T84">
        <v>0.38252799999999998</v>
      </c>
      <c r="U84">
        <v>0.419184</v>
      </c>
      <c r="V84">
        <f t="shared" si="3"/>
        <v>0.45192944444444438</v>
      </c>
      <c r="W84">
        <f t="shared" si="4"/>
        <v>-0.11738927272727273</v>
      </c>
      <c r="X84">
        <f t="shared" si="5"/>
        <v>0.18388414021597602</v>
      </c>
    </row>
    <row r="85" spans="1:24">
      <c r="A85" t="s">
        <v>3002</v>
      </c>
      <c r="B85">
        <v>1.698518</v>
      </c>
      <c r="C85">
        <v>-0.20120299999999999</v>
      </c>
      <c r="D85">
        <v>0.334094</v>
      </c>
      <c r="E85">
        <v>1.1944669999999999</v>
      </c>
      <c r="F85">
        <v>0.59662800000000005</v>
      </c>
      <c r="G85">
        <v>0.18359300000000001</v>
      </c>
      <c r="H85">
        <v>0.88706099999999999</v>
      </c>
      <c r="I85">
        <v>0.80385399999999996</v>
      </c>
      <c r="J85">
        <v>1.3745499999999999</v>
      </c>
      <c r="K85">
        <v>2.6415000000000001E-2</v>
      </c>
      <c r="L85">
        <v>-0.156888</v>
      </c>
      <c r="M85">
        <v>7.392E-2</v>
      </c>
      <c r="N85">
        <v>1.0133700000000001</v>
      </c>
      <c r="O85">
        <v>-0.68041799999999997</v>
      </c>
      <c r="P85">
        <v>1.045169</v>
      </c>
      <c r="Q85">
        <v>1.428132</v>
      </c>
      <c r="R85">
        <v>0.96209500000000003</v>
      </c>
      <c r="S85">
        <v>-1.2298279999999999</v>
      </c>
      <c r="T85">
        <v>1.1598599999999999</v>
      </c>
      <c r="U85">
        <v>-0.23822499999999999</v>
      </c>
      <c r="V85">
        <f t="shared" si="3"/>
        <v>0.76350688888888885</v>
      </c>
      <c r="W85">
        <f t="shared" si="4"/>
        <v>0.30941836363636366</v>
      </c>
      <c r="X85">
        <f t="shared" si="5"/>
        <v>0.1848956641267786</v>
      </c>
    </row>
    <row r="86" spans="1:24">
      <c r="A86" t="s">
        <v>3003</v>
      </c>
      <c r="B86">
        <v>0.19417999999999999</v>
      </c>
      <c r="C86">
        <v>1.2063839999999999</v>
      </c>
      <c r="D86">
        <v>-0.36234</v>
      </c>
      <c r="E86">
        <v>-0.83764099999999997</v>
      </c>
      <c r="F86">
        <v>1.0443629999999999</v>
      </c>
      <c r="G86">
        <v>0.46132299999999998</v>
      </c>
      <c r="H86">
        <v>0.61980900000000005</v>
      </c>
      <c r="I86">
        <v>1.179756</v>
      </c>
      <c r="J86">
        <v>0.35697899999999999</v>
      </c>
      <c r="K86">
        <v>5.3405000000000001E-2</v>
      </c>
      <c r="L86">
        <v>-0.23491200000000001</v>
      </c>
      <c r="M86">
        <v>-1.1629579999999999</v>
      </c>
      <c r="N86">
        <v>0.60079099999999996</v>
      </c>
      <c r="O86">
        <v>0.15371899999999999</v>
      </c>
      <c r="P86">
        <v>0.86943400000000004</v>
      </c>
      <c r="Q86">
        <v>-2.8913999999999999E-2</v>
      </c>
      <c r="R86">
        <v>4.7847000000000001E-2</v>
      </c>
      <c r="S86">
        <v>4.3289000000000001E-2</v>
      </c>
      <c r="T86">
        <v>-0.76040799999999997</v>
      </c>
      <c r="U86">
        <v>0.67149899999999996</v>
      </c>
      <c r="V86">
        <f t="shared" si="3"/>
        <v>0.42920144444444447</v>
      </c>
      <c r="W86">
        <f t="shared" si="4"/>
        <v>2.2981090909090909E-2</v>
      </c>
      <c r="X86">
        <f t="shared" si="5"/>
        <v>0.18594067476181128</v>
      </c>
    </row>
    <row r="87" spans="1:24">
      <c r="A87" t="s">
        <v>3004</v>
      </c>
      <c r="B87">
        <v>3.1114549999999999</v>
      </c>
      <c r="C87">
        <v>-0.33446599999999999</v>
      </c>
      <c r="D87">
        <v>0.197522</v>
      </c>
      <c r="E87">
        <v>-0.162747</v>
      </c>
      <c r="F87">
        <v>-3.9085000000000002E-2</v>
      </c>
      <c r="G87">
        <v>0.16788</v>
      </c>
      <c r="H87">
        <v>0.90027000000000001</v>
      </c>
      <c r="I87">
        <v>0.51496500000000001</v>
      </c>
      <c r="J87">
        <v>1.1010880000000001</v>
      </c>
      <c r="K87">
        <v>0.43442999999999998</v>
      </c>
      <c r="L87">
        <v>-0.94628199999999996</v>
      </c>
      <c r="M87">
        <v>-0.34014100000000003</v>
      </c>
      <c r="N87">
        <v>0.22270499999999999</v>
      </c>
      <c r="O87">
        <v>-1.107834</v>
      </c>
      <c r="P87">
        <v>0.91439000000000004</v>
      </c>
      <c r="Q87">
        <v>0.70903400000000005</v>
      </c>
      <c r="R87">
        <v>0.17272899999999999</v>
      </c>
      <c r="S87">
        <v>0.21394099999999999</v>
      </c>
      <c r="T87">
        <v>0.76690800000000003</v>
      </c>
      <c r="U87">
        <v>-0.60618700000000003</v>
      </c>
      <c r="V87">
        <f t="shared" si="3"/>
        <v>0.60632022222222215</v>
      </c>
      <c r="W87">
        <f t="shared" si="4"/>
        <v>3.9426636363636372E-2</v>
      </c>
      <c r="X87">
        <f t="shared" si="5"/>
        <v>0.18816587648717384</v>
      </c>
    </row>
    <row r="88" spans="1:24">
      <c r="A88" t="s">
        <v>3005</v>
      </c>
      <c r="B88">
        <v>0.63457300000000005</v>
      </c>
      <c r="C88">
        <v>-0.710256</v>
      </c>
      <c r="D88">
        <v>-0.79750100000000002</v>
      </c>
      <c r="E88">
        <v>-0.228821</v>
      </c>
      <c r="F88" t="s">
        <v>2926</v>
      </c>
      <c r="G88">
        <v>-4.7710000000000002E-2</v>
      </c>
      <c r="H88">
        <v>1.1817150000000001</v>
      </c>
      <c r="I88">
        <v>0.97237799999999996</v>
      </c>
      <c r="J88">
        <v>-0.285524</v>
      </c>
      <c r="K88">
        <v>-0.37983699999999998</v>
      </c>
      <c r="L88">
        <v>-0.63421499999999997</v>
      </c>
      <c r="M88">
        <v>-1.267102</v>
      </c>
      <c r="N88">
        <v>-0.51403299999999996</v>
      </c>
      <c r="O88">
        <v>0.78237299999999999</v>
      </c>
      <c r="P88">
        <v>-0.59832600000000002</v>
      </c>
      <c r="Q88">
        <v>-2.5704999999999999E-2</v>
      </c>
      <c r="R88">
        <v>-0.90006600000000003</v>
      </c>
      <c r="S88">
        <v>0.10463600000000001</v>
      </c>
      <c r="T88" t="s">
        <v>2926</v>
      </c>
      <c r="U88">
        <v>-0.13631099999999999</v>
      </c>
      <c r="V88">
        <f t="shared" si="3"/>
        <v>8.9856750000000027E-2</v>
      </c>
      <c r="W88">
        <f t="shared" si="4"/>
        <v>-0.35685859999999997</v>
      </c>
      <c r="X88">
        <f t="shared" si="5"/>
        <v>0.18849853512458442</v>
      </c>
    </row>
    <row r="89" spans="1:24">
      <c r="A89" t="s">
        <v>3006</v>
      </c>
      <c r="B89">
        <v>1.172058</v>
      </c>
      <c r="C89">
        <v>1.0238750000000001</v>
      </c>
      <c r="D89">
        <v>-0.33676499999999998</v>
      </c>
      <c r="E89">
        <v>0.84443100000000004</v>
      </c>
      <c r="F89">
        <v>0.79005700000000001</v>
      </c>
      <c r="G89">
        <v>0.60233199999999998</v>
      </c>
      <c r="H89">
        <v>-0.45673200000000003</v>
      </c>
      <c r="I89">
        <v>1.6688700000000001</v>
      </c>
      <c r="J89">
        <v>7.0518999999999998E-2</v>
      </c>
      <c r="K89">
        <v>1.2726660000000001</v>
      </c>
      <c r="L89">
        <v>0.11507000000000001</v>
      </c>
      <c r="M89">
        <v>-0.66533799999999998</v>
      </c>
      <c r="N89">
        <v>0.52733399999999997</v>
      </c>
      <c r="O89">
        <v>0.44519300000000001</v>
      </c>
      <c r="P89">
        <v>0.74913799999999997</v>
      </c>
      <c r="Q89">
        <v>0.25226599999999999</v>
      </c>
      <c r="R89">
        <v>1.6412E-2</v>
      </c>
      <c r="S89">
        <v>8.6572999999999997E-2</v>
      </c>
      <c r="T89">
        <v>3.6998000000000003E-2</v>
      </c>
      <c r="U89">
        <v>-0.63676299999999997</v>
      </c>
      <c r="V89">
        <f t="shared" si="3"/>
        <v>0.5976272222222222</v>
      </c>
      <c r="W89">
        <f t="shared" si="4"/>
        <v>0.19995900000000003</v>
      </c>
      <c r="X89">
        <f t="shared" si="5"/>
        <v>0.19123268175558053</v>
      </c>
    </row>
    <row r="90" spans="1:24">
      <c r="A90" t="s">
        <v>3007</v>
      </c>
      <c r="B90">
        <v>6.7851999999999996E-2</v>
      </c>
      <c r="C90">
        <v>0.65621099999999999</v>
      </c>
      <c r="D90">
        <v>-0.46272999999999997</v>
      </c>
      <c r="E90">
        <v>0.79874199999999995</v>
      </c>
      <c r="F90">
        <v>0.76497700000000002</v>
      </c>
      <c r="G90">
        <v>0.41386099999999998</v>
      </c>
      <c r="H90">
        <v>0.51465099999999997</v>
      </c>
      <c r="I90">
        <v>1.0425260000000001</v>
      </c>
      <c r="J90">
        <v>-1.1637E-2</v>
      </c>
      <c r="K90">
        <v>5.4150999999999998E-2</v>
      </c>
      <c r="L90">
        <v>7.8897999999999996E-2</v>
      </c>
      <c r="M90">
        <v>-0.30218200000000001</v>
      </c>
      <c r="N90">
        <v>-0.21246499999999999</v>
      </c>
      <c r="O90">
        <v>-0.72306999999999999</v>
      </c>
      <c r="P90">
        <v>0.64969900000000003</v>
      </c>
      <c r="Q90">
        <v>0.80962999999999996</v>
      </c>
      <c r="R90">
        <v>4.8135999999999998E-2</v>
      </c>
      <c r="S90">
        <v>0.63136400000000004</v>
      </c>
      <c r="T90">
        <v>-0.15581200000000001</v>
      </c>
      <c r="U90">
        <v>0.54445900000000003</v>
      </c>
      <c r="V90">
        <f t="shared" ref="V90:V153" si="6">AVERAGE(B90:J90)</f>
        <v>0.42049477777777777</v>
      </c>
      <c r="W90">
        <f t="shared" ref="W90:W153" si="7">AVERAGE(K90:U90)</f>
        <v>0.12934618181818183</v>
      </c>
      <c r="X90">
        <f t="shared" ref="X90:X153" si="8">_xlfn.T.TEST(B90:J90,K90:U90,2,3)</f>
        <v>0.19128037648685356</v>
      </c>
    </row>
    <row r="91" spans="1:24">
      <c r="A91" t="s">
        <v>3008</v>
      </c>
      <c r="B91">
        <v>1.0138339999999999</v>
      </c>
      <c r="C91">
        <v>-1.1648270000000001</v>
      </c>
      <c r="D91">
        <v>-0.553589</v>
      </c>
      <c r="E91">
        <v>1.1635599999999999</v>
      </c>
      <c r="F91">
        <v>0.46582000000000001</v>
      </c>
      <c r="G91">
        <v>0.184725</v>
      </c>
      <c r="H91">
        <v>0.44130200000000003</v>
      </c>
      <c r="I91">
        <v>-6.2709999999999997E-3</v>
      </c>
      <c r="J91">
        <v>0.41743400000000003</v>
      </c>
      <c r="K91">
        <v>-2.1838E-2</v>
      </c>
      <c r="L91">
        <v>-0.199241</v>
      </c>
      <c r="M91">
        <v>-0.73830600000000002</v>
      </c>
      <c r="N91">
        <v>0.40624500000000002</v>
      </c>
      <c r="O91">
        <v>-0.97586099999999998</v>
      </c>
      <c r="P91">
        <v>0.69729300000000005</v>
      </c>
      <c r="Q91">
        <v>0.514571</v>
      </c>
      <c r="R91">
        <v>-3.2320000000000002E-2</v>
      </c>
      <c r="S91">
        <v>-0.95658900000000002</v>
      </c>
      <c r="T91">
        <v>-0.125971</v>
      </c>
      <c r="U91">
        <v>-0.58576899999999998</v>
      </c>
      <c r="V91">
        <f t="shared" si="6"/>
        <v>0.21799866666666667</v>
      </c>
      <c r="W91">
        <f t="shared" si="7"/>
        <v>-0.18343509090909091</v>
      </c>
      <c r="X91">
        <f t="shared" si="8"/>
        <v>0.19909802675523125</v>
      </c>
    </row>
    <row r="92" spans="1:24">
      <c r="A92" t="s">
        <v>3009</v>
      </c>
      <c r="B92">
        <v>-0.17191899999999999</v>
      </c>
      <c r="C92">
        <v>-0.76993500000000004</v>
      </c>
      <c r="D92">
        <v>-1.0462830000000001</v>
      </c>
      <c r="E92">
        <v>-0.47583199999999998</v>
      </c>
      <c r="F92">
        <v>-1.15184</v>
      </c>
      <c r="G92">
        <v>-0.78415599999999996</v>
      </c>
      <c r="H92">
        <v>1.3083070000000001</v>
      </c>
      <c r="I92">
        <v>-0.74956500000000004</v>
      </c>
      <c r="J92">
        <v>-0.17047799999999999</v>
      </c>
      <c r="K92">
        <v>-0.77314099999999997</v>
      </c>
      <c r="L92">
        <v>-0.77674299999999996</v>
      </c>
      <c r="M92">
        <v>-0.79448700000000005</v>
      </c>
      <c r="N92">
        <v>-1.28485</v>
      </c>
      <c r="O92">
        <v>-0.864653</v>
      </c>
      <c r="P92">
        <v>-1.2157089999999999</v>
      </c>
      <c r="Q92">
        <v>-0.24826100000000001</v>
      </c>
      <c r="R92">
        <v>-0.60075900000000004</v>
      </c>
      <c r="S92">
        <v>-0.616838</v>
      </c>
      <c r="T92" t="s">
        <v>2926</v>
      </c>
      <c r="U92">
        <v>-0.90945200000000004</v>
      </c>
      <c r="V92">
        <f t="shared" si="6"/>
        <v>-0.44574455555555548</v>
      </c>
      <c r="W92">
        <f t="shared" si="7"/>
        <v>-0.80848930000000008</v>
      </c>
      <c r="X92">
        <f t="shared" si="8"/>
        <v>0.19952106563227334</v>
      </c>
    </row>
    <row r="93" spans="1:24">
      <c r="A93" t="s">
        <v>3010</v>
      </c>
      <c r="B93">
        <v>-0.102935</v>
      </c>
      <c r="C93">
        <v>1.3277920000000001</v>
      </c>
      <c r="D93">
        <v>-0.24634200000000001</v>
      </c>
      <c r="E93">
        <v>-0.68172500000000003</v>
      </c>
      <c r="F93">
        <v>-0.57579100000000005</v>
      </c>
      <c r="G93">
        <v>0.51827000000000001</v>
      </c>
      <c r="H93">
        <v>0.61113700000000004</v>
      </c>
      <c r="I93">
        <v>1.2119</v>
      </c>
      <c r="J93">
        <v>0.66570300000000004</v>
      </c>
      <c r="K93">
        <v>0.21148800000000001</v>
      </c>
      <c r="L93">
        <v>-0.426064</v>
      </c>
      <c r="M93">
        <v>-1.0522579999999999</v>
      </c>
      <c r="N93">
        <v>1.306E-2</v>
      </c>
      <c r="O93">
        <v>0.42960300000000001</v>
      </c>
      <c r="P93">
        <v>-0.11876100000000001</v>
      </c>
      <c r="Q93">
        <v>-1.5959110000000001</v>
      </c>
      <c r="R93">
        <v>-0.73370400000000002</v>
      </c>
      <c r="S93">
        <v>0.87553400000000003</v>
      </c>
      <c r="T93">
        <v>0.16519900000000001</v>
      </c>
      <c r="U93">
        <v>0.68495799999999996</v>
      </c>
      <c r="V93">
        <f t="shared" si="6"/>
        <v>0.30311211111111114</v>
      </c>
      <c r="W93">
        <f t="shared" si="7"/>
        <v>-0.14062327272727274</v>
      </c>
      <c r="X93">
        <f t="shared" si="8"/>
        <v>0.2020686637382085</v>
      </c>
    </row>
    <row r="94" spans="1:24">
      <c r="A94" t="s">
        <v>3011</v>
      </c>
      <c r="B94">
        <v>2.0160089999999999</v>
      </c>
      <c r="C94">
        <v>-3.0606000000000001E-2</v>
      </c>
      <c r="D94">
        <v>0.10574</v>
      </c>
      <c r="E94">
        <v>0.42880200000000002</v>
      </c>
      <c r="F94">
        <v>0.48547299999999999</v>
      </c>
      <c r="G94">
        <v>0.440023</v>
      </c>
      <c r="H94">
        <v>0.973082</v>
      </c>
      <c r="I94">
        <v>0.63936400000000004</v>
      </c>
      <c r="J94">
        <v>1.8387929999999999</v>
      </c>
      <c r="K94">
        <v>0.23389799999999999</v>
      </c>
      <c r="L94">
        <v>-0.133575</v>
      </c>
      <c r="M94">
        <v>-0.63930799999999999</v>
      </c>
      <c r="N94">
        <v>0.40666999999999998</v>
      </c>
      <c r="O94">
        <v>-0.261492</v>
      </c>
      <c r="P94">
        <v>0.58235000000000003</v>
      </c>
      <c r="Q94">
        <v>1.613874</v>
      </c>
      <c r="R94">
        <v>0.96766799999999997</v>
      </c>
      <c r="S94">
        <v>-0.40234799999999998</v>
      </c>
      <c r="T94">
        <v>1.1978679999999999</v>
      </c>
      <c r="U94">
        <v>0.25819399999999998</v>
      </c>
      <c r="V94">
        <f t="shared" si="6"/>
        <v>0.76629777777777786</v>
      </c>
      <c r="W94">
        <f t="shared" si="7"/>
        <v>0.3476180909090909</v>
      </c>
      <c r="X94">
        <f t="shared" si="8"/>
        <v>0.20797436405722625</v>
      </c>
    </row>
    <row r="95" spans="1:24">
      <c r="A95" t="s">
        <v>3012</v>
      </c>
      <c r="B95">
        <v>1.0073639999999999</v>
      </c>
      <c r="C95">
        <v>1.3918779999999999</v>
      </c>
      <c r="D95">
        <v>-0.15660099999999999</v>
      </c>
      <c r="E95">
        <v>0.92444099999999996</v>
      </c>
      <c r="F95">
        <v>-0.26583699999999999</v>
      </c>
      <c r="G95">
        <v>0.59276399999999996</v>
      </c>
      <c r="H95">
        <v>0.73070400000000002</v>
      </c>
      <c r="I95">
        <v>1.192588</v>
      </c>
      <c r="J95">
        <v>0.71528999999999998</v>
      </c>
      <c r="K95">
        <v>-0.78523200000000004</v>
      </c>
      <c r="L95">
        <v>0.213338</v>
      </c>
      <c r="M95">
        <v>0.33963700000000002</v>
      </c>
      <c r="N95">
        <v>0.58062400000000003</v>
      </c>
      <c r="O95">
        <v>0.70764000000000005</v>
      </c>
      <c r="P95">
        <v>0.72628800000000004</v>
      </c>
      <c r="Q95">
        <v>0.57401599999999997</v>
      </c>
      <c r="R95">
        <v>0.266955</v>
      </c>
      <c r="S95">
        <v>0.86518700000000004</v>
      </c>
      <c r="T95">
        <v>-9.3989000000000003E-2</v>
      </c>
      <c r="U95">
        <v>0.68830499999999994</v>
      </c>
      <c r="V95">
        <f t="shared" si="6"/>
        <v>0.68139899999999998</v>
      </c>
      <c r="W95">
        <f t="shared" si="7"/>
        <v>0.37116081818181818</v>
      </c>
      <c r="X95">
        <f t="shared" si="8"/>
        <v>0.20807336404528137</v>
      </c>
    </row>
    <row r="96" spans="1:24">
      <c r="A96" t="s">
        <v>3013</v>
      </c>
      <c r="B96">
        <v>0.30740600000000001</v>
      </c>
      <c r="C96">
        <v>0.82991800000000004</v>
      </c>
      <c r="D96">
        <v>1.098114</v>
      </c>
      <c r="E96">
        <v>0.470086</v>
      </c>
      <c r="F96">
        <v>0.94696499999999995</v>
      </c>
      <c r="G96">
        <v>0.71132700000000004</v>
      </c>
      <c r="H96">
        <v>1.154569</v>
      </c>
      <c r="I96" t="s">
        <v>2926</v>
      </c>
      <c r="J96">
        <v>1.033768</v>
      </c>
      <c r="K96">
        <v>1.172515</v>
      </c>
      <c r="L96">
        <v>0.22972100000000001</v>
      </c>
      <c r="M96">
        <v>0.69910099999999997</v>
      </c>
      <c r="N96">
        <v>0.63111099999999998</v>
      </c>
      <c r="O96">
        <v>-1.6195349999999999</v>
      </c>
      <c r="P96">
        <v>1.4039239999999999</v>
      </c>
      <c r="Q96">
        <v>0.23335800000000001</v>
      </c>
      <c r="R96">
        <v>1.1879299999999999</v>
      </c>
      <c r="S96">
        <v>-1.562757</v>
      </c>
      <c r="T96">
        <v>0.745139</v>
      </c>
      <c r="U96">
        <v>1.0362279999999999</v>
      </c>
      <c r="V96">
        <f t="shared" si="6"/>
        <v>0.81901912500000007</v>
      </c>
      <c r="W96">
        <f t="shared" si="7"/>
        <v>0.37788499999999997</v>
      </c>
      <c r="X96">
        <f t="shared" si="8"/>
        <v>0.20858943741035735</v>
      </c>
    </row>
    <row r="97" spans="1:24">
      <c r="A97" t="s">
        <v>3014</v>
      </c>
      <c r="B97">
        <v>0.99246599999999996</v>
      </c>
      <c r="C97">
        <v>-6.1173999999999999E-2</v>
      </c>
      <c r="D97">
        <v>0.473161</v>
      </c>
      <c r="E97">
        <v>0.46072099999999999</v>
      </c>
      <c r="F97">
        <v>1.2440070000000001</v>
      </c>
      <c r="G97">
        <v>0.65039000000000002</v>
      </c>
      <c r="H97">
        <v>0.78447199999999995</v>
      </c>
      <c r="I97">
        <v>0.39982800000000002</v>
      </c>
      <c r="J97">
        <v>1.1926369999999999</v>
      </c>
      <c r="K97">
        <v>0.49455900000000003</v>
      </c>
      <c r="L97">
        <v>0.59519200000000005</v>
      </c>
      <c r="M97">
        <v>0.247388</v>
      </c>
      <c r="N97">
        <v>0.45243299999999997</v>
      </c>
      <c r="O97">
        <v>-0.55959099999999995</v>
      </c>
      <c r="P97">
        <v>0.66087200000000001</v>
      </c>
      <c r="Q97">
        <v>0.83584899999999995</v>
      </c>
      <c r="R97">
        <v>0.370392</v>
      </c>
      <c r="S97">
        <v>-0.142544</v>
      </c>
      <c r="T97">
        <v>0.97249399999999997</v>
      </c>
      <c r="U97">
        <v>0.80787699999999996</v>
      </c>
      <c r="V97">
        <f t="shared" si="6"/>
        <v>0.68183422222222234</v>
      </c>
      <c r="W97">
        <f t="shared" si="7"/>
        <v>0.43044736363636366</v>
      </c>
      <c r="X97">
        <f t="shared" si="8"/>
        <v>0.21403184239442294</v>
      </c>
    </row>
    <row r="98" spans="1:24">
      <c r="A98" t="s">
        <v>3015</v>
      </c>
      <c r="B98">
        <v>0.69743599999999994</v>
      </c>
      <c r="C98">
        <v>1.3232600000000001</v>
      </c>
      <c r="D98">
        <v>0.48639100000000002</v>
      </c>
      <c r="E98">
        <v>0.99039200000000005</v>
      </c>
      <c r="F98">
        <v>-0.53599399999999997</v>
      </c>
      <c r="G98">
        <v>0.73322799999999999</v>
      </c>
      <c r="H98">
        <v>0.54063300000000003</v>
      </c>
      <c r="I98">
        <v>0.74663800000000002</v>
      </c>
      <c r="J98">
        <v>0.65443799999999996</v>
      </c>
      <c r="K98">
        <v>-3.1622999999999998E-2</v>
      </c>
      <c r="L98">
        <v>0.32450400000000001</v>
      </c>
      <c r="M98">
        <v>-0.68343900000000002</v>
      </c>
      <c r="N98">
        <v>0.66156400000000004</v>
      </c>
      <c r="O98">
        <v>-2.725E-3</v>
      </c>
      <c r="P98">
        <v>-0.14935899999999999</v>
      </c>
      <c r="Q98">
        <v>1.235131</v>
      </c>
      <c r="R98">
        <v>-8.2682000000000005E-2</v>
      </c>
      <c r="S98">
        <v>0.82078200000000001</v>
      </c>
      <c r="T98">
        <v>0.65497000000000005</v>
      </c>
      <c r="U98">
        <v>0.76963999999999999</v>
      </c>
      <c r="V98">
        <f t="shared" si="6"/>
        <v>0.62626911111111105</v>
      </c>
      <c r="W98">
        <f t="shared" si="7"/>
        <v>0.31970572727272728</v>
      </c>
      <c r="X98">
        <f t="shared" si="8"/>
        <v>0.2143444919739958</v>
      </c>
    </row>
    <row r="99" spans="1:24">
      <c r="A99" t="s">
        <v>3016</v>
      </c>
      <c r="B99">
        <v>0.96139799999999997</v>
      </c>
      <c r="C99">
        <v>-0.75159200000000004</v>
      </c>
      <c r="D99">
        <v>-1.4509590000000001</v>
      </c>
      <c r="E99">
        <v>0.97482199999999997</v>
      </c>
      <c r="F99">
        <v>-0.58055400000000001</v>
      </c>
      <c r="G99">
        <v>-0.89523699999999995</v>
      </c>
      <c r="H99">
        <v>-0.22489899999999999</v>
      </c>
      <c r="I99">
        <v>0.77508900000000003</v>
      </c>
      <c r="J99">
        <v>-0.17084199999999999</v>
      </c>
      <c r="K99">
        <v>-0.86254200000000003</v>
      </c>
      <c r="L99">
        <v>-0.73041800000000001</v>
      </c>
      <c r="M99">
        <v>-1.91492</v>
      </c>
      <c r="N99">
        <v>-1.0274779999999999</v>
      </c>
      <c r="O99">
        <v>-0.84376499999999999</v>
      </c>
      <c r="P99">
        <v>-0.46804299999999999</v>
      </c>
      <c r="Q99">
        <v>-0.49629299999999998</v>
      </c>
      <c r="R99">
        <v>1.2463569999999999</v>
      </c>
      <c r="S99">
        <v>-4.1825000000000001E-2</v>
      </c>
      <c r="T99" t="s">
        <v>2926</v>
      </c>
      <c r="U99">
        <v>-1.452135</v>
      </c>
      <c r="V99">
        <f t="shared" si="6"/>
        <v>-0.15141933333333332</v>
      </c>
      <c r="W99">
        <f t="shared" si="7"/>
        <v>-0.65910620000000009</v>
      </c>
      <c r="X99">
        <f t="shared" si="8"/>
        <v>0.21863502522250047</v>
      </c>
    </row>
    <row r="100" spans="1:24">
      <c r="A100" t="s">
        <v>3017</v>
      </c>
      <c r="B100">
        <v>0.44940600000000003</v>
      </c>
      <c r="C100">
        <v>-0.45528200000000002</v>
      </c>
      <c r="D100">
        <v>0.31524600000000003</v>
      </c>
      <c r="E100">
        <v>1.282178</v>
      </c>
      <c r="F100">
        <v>1.5725450000000001</v>
      </c>
      <c r="G100" t="s">
        <v>2926</v>
      </c>
      <c r="H100">
        <v>0.46792299999999998</v>
      </c>
      <c r="I100">
        <v>6.6974000000000006E-2</v>
      </c>
      <c r="J100">
        <v>1.5567740000000001</v>
      </c>
      <c r="K100">
        <v>0.41885099999999997</v>
      </c>
      <c r="L100">
        <v>-1.085995</v>
      </c>
      <c r="M100">
        <v>-5.3976999999999997E-2</v>
      </c>
      <c r="N100">
        <v>-0.25450600000000001</v>
      </c>
      <c r="O100">
        <v>-1.372781</v>
      </c>
      <c r="P100">
        <v>0.39950200000000002</v>
      </c>
      <c r="Q100">
        <v>0.75033000000000005</v>
      </c>
      <c r="R100">
        <v>-0.39963500000000002</v>
      </c>
      <c r="S100">
        <v>1.6216820000000001</v>
      </c>
      <c r="T100">
        <v>0.74938800000000005</v>
      </c>
      <c r="U100">
        <v>1.129434</v>
      </c>
      <c r="V100">
        <f t="shared" si="6"/>
        <v>0.65697050000000001</v>
      </c>
      <c r="W100">
        <f t="shared" si="7"/>
        <v>0.1729357272727273</v>
      </c>
      <c r="X100">
        <f t="shared" si="8"/>
        <v>0.21940554758828992</v>
      </c>
    </row>
    <row r="101" spans="1:24">
      <c r="A101" t="s">
        <v>3018</v>
      </c>
      <c r="B101">
        <v>5.1862999999999999E-2</v>
      </c>
      <c r="C101">
        <v>-0.22375600000000001</v>
      </c>
      <c r="D101">
        <v>-1.1039620000000001</v>
      </c>
      <c r="E101">
        <v>-1.2262010000000001</v>
      </c>
      <c r="F101">
        <v>-1.177991</v>
      </c>
      <c r="G101">
        <v>-0.32357900000000001</v>
      </c>
      <c r="H101">
        <v>0.79158099999999998</v>
      </c>
      <c r="I101">
        <v>1.013698</v>
      </c>
      <c r="J101">
        <v>0.31601299999999999</v>
      </c>
      <c r="K101" t="s">
        <v>2926</v>
      </c>
      <c r="L101">
        <v>-1.3400080000000001</v>
      </c>
      <c r="M101">
        <v>-0.121077</v>
      </c>
      <c r="N101">
        <v>0.37736700000000001</v>
      </c>
      <c r="O101">
        <v>-0.53264900000000004</v>
      </c>
      <c r="P101">
        <v>0.20094899999999999</v>
      </c>
      <c r="Q101">
        <v>-2.8686560000000001</v>
      </c>
      <c r="R101">
        <v>-2.5778219999999998</v>
      </c>
      <c r="S101">
        <v>-0.423707</v>
      </c>
      <c r="T101">
        <v>6.2046999999999998E-2</v>
      </c>
      <c r="U101">
        <v>-0.63487700000000002</v>
      </c>
      <c r="V101">
        <f t="shared" si="6"/>
        <v>-0.20914822222222235</v>
      </c>
      <c r="W101">
        <f t="shared" si="7"/>
        <v>-0.78584330000000002</v>
      </c>
      <c r="X101">
        <f t="shared" si="8"/>
        <v>0.22223175313937274</v>
      </c>
    </row>
    <row r="102" spans="1:24">
      <c r="A102" t="s">
        <v>3019</v>
      </c>
      <c r="B102">
        <v>-0.54862100000000003</v>
      </c>
      <c r="C102" t="s">
        <v>2926</v>
      </c>
      <c r="D102">
        <v>-1.0255620000000001</v>
      </c>
      <c r="E102">
        <v>-1.251153</v>
      </c>
      <c r="F102">
        <v>-4.483962</v>
      </c>
      <c r="G102">
        <v>-0.78376999999999997</v>
      </c>
      <c r="H102">
        <v>-1.4160759999999999</v>
      </c>
      <c r="I102">
        <v>-7.7809999999999997E-3</v>
      </c>
      <c r="J102">
        <v>-9.5292000000000002E-2</v>
      </c>
      <c r="K102">
        <v>8.3972000000000005E-2</v>
      </c>
      <c r="L102">
        <v>-1.055504</v>
      </c>
      <c r="M102">
        <v>-0.48121799999999998</v>
      </c>
      <c r="N102" t="s">
        <v>2926</v>
      </c>
      <c r="O102">
        <v>-3.0811259999999998</v>
      </c>
      <c r="P102">
        <v>0.19051299999999999</v>
      </c>
      <c r="Q102">
        <v>-1.208609</v>
      </c>
      <c r="R102">
        <v>0.27165299999999998</v>
      </c>
      <c r="S102">
        <v>-5.3054999999999998E-2</v>
      </c>
      <c r="T102">
        <v>0.383546</v>
      </c>
      <c r="U102">
        <v>0.74482099999999996</v>
      </c>
      <c r="V102">
        <f t="shared" si="6"/>
        <v>-1.2015271250000001</v>
      </c>
      <c r="W102">
        <f t="shared" si="7"/>
        <v>-0.42050069999999995</v>
      </c>
      <c r="X102">
        <f t="shared" si="8"/>
        <v>0.22590569294590085</v>
      </c>
    </row>
    <row r="103" spans="1:24">
      <c r="A103" t="s">
        <v>3020</v>
      </c>
      <c r="B103">
        <v>0.85712900000000003</v>
      </c>
      <c r="C103">
        <v>-0.49317499999999997</v>
      </c>
      <c r="D103">
        <v>-0.348161</v>
      </c>
      <c r="E103">
        <v>1.2839339999999999</v>
      </c>
      <c r="F103">
        <v>0.81081199999999998</v>
      </c>
      <c r="G103">
        <v>0.47919699999999998</v>
      </c>
      <c r="H103">
        <v>0.62966699999999998</v>
      </c>
      <c r="I103">
        <v>0.38723299999999999</v>
      </c>
      <c r="J103">
        <v>0.241142</v>
      </c>
      <c r="K103">
        <v>-6.7634E-2</v>
      </c>
      <c r="L103">
        <v>0.33663100000000001</v>
      </c>
      <c r="M103">
        <v>-0.79518999999999995</v>
      </c>
      <c r="N103">
        <v>7.6818999999999998E-2</v>
      </c>
      <c r="O103">
        <v>0.45356200000000002</v>
      </c>
      <c r="P103">
        <v>0.59547899999999998</v>
      </c>
      <c r="Q103">
        <v>1.1133299999999999</v>
      </c>
      <c r="R103">
        <v>0.46383400000000002</v>
      </c>
      <c r="S103">
        <v>-1.131497</v>
      </c>
      <c r="T103">
        <v>0.35618699999999998</v>
      </c>
      <c r="U103">
        <v>-0.46360499999999999</v>
      </c>
      <c r="V103">
        <f t="shared" si="6"/>
        <v>0.4275308888888889</v>
      </c>
      <c r="W103">
        <f t="shared" si="7"/>
        <v>8.5265090909090901E-2</v>
      </c>
      <c r="X103">
        <f t="shared" si="8"/>
        <v>0.2281785969472109</v>
      </c>
    </row>
    <row r="104" spans="1:24">
      <c r="A104" t="s">
        <v>3021</v>
      </c>
      <c r="B104">
        <v>1.2895080000000001</v>
      </c>
      <c r="C104">
        <v>-1.0759320000000001</v>
      </c>
      <c r="D104">
        <v>0.22412399999999999</v>
      </c>
      <c r="E104">
        <v>0.54182799999999998</v>
      </c>
      <c r="F104">
        <v>0.60018099999999996</v>
      </c>
      <c r="G104">
        <v>0.106679</v>
      </c>
      <c r="H104">
        <v>0.92665600000000004</v>
      </c>
      <c r="I104">
        <v>0.53692499999999999</v>
      </c>
      <c r="J104">
        <v>1.2121690000000001</v>
      </c>
      <c r="K104">
        <v>-6.8784999999999999E-2</v>
      </c>
      <c r="L104">
        <v>-0.54180499999999998</v>
      </c>
      <c r="M104">
        <v>-0.46248099999999998</v>
      </c>
      <c r="N104">
        <v>0.46578000000000003</v>
      </c>
      <c r="O104">
        <v>-1.2580720000000001</v>
      </c>
      <c r="P104">
        <v>0.55888599999999999</v>
      </c>
      <c r="Q104">
        <v>1.5126120000000001</v>
      </c>
      <c r="R104">
        <v>0.94856200000000002</v>
      </c>
      <c r="S104">
        <v>-1.153562</v>
      </c>
      <c r="T104">
        <v>0.84016800000000003</v>
      </c>
      <c r="U104">
        <v>-0.41771999999999998</v>
      </c>
      <c r="V104">
        <f t="shared" si="6"/>
        <v>0.484682</v>
      </c>
      <c r="W104">
        <f t="shared" si="7"/>
        <v>3.8507545454545468E-2</v>
      </c>
      <c r="X104">
        <f t="shared" si="8"/>
        <v>0.22986756934597335</v>
      </c>
    </row>
    <row r="105" spans="1:24">
      <c r="A105" t="s">
        <v>3022</v>
      </c>
      <c r="B105">
        <v>1.2962419999999999</v>
      </c>
      <c r="C105">
        <v>0.94658500000000001</v>
      </c>
      <c r="D105">
        <v>-0.649254</v>
      </c>
      <c r="E105">
        <v>1.2584930000000001</v>
      </c>
      <c r="F105">
        <v>0.103451</v>
      </c>
      <c r="G105">
        <v>4.1833000000000002E-2</v>
      </c>
      <c r="H105">
        <v>8.2681000000000004E-2</v>
      </c>
      <c r="I105">
        <v>0.79126799999999997</v>
      </c>
      <c r="J105">
        <v>-2.7136E-2</v>
      </c>
      <c r="K105">
        <v>0.243391</v>
      </c>
      <c r="L105">
        <v>6.6041000000000002E-2</v>
      </c>
      <c r="M105">
        <v>0.36315799999999998</v>
      </c>
      <c r="N105">
        <v>-0.78573199999999999</v>
      </c>
      <c r="O105">
        <v>-0.750579</v>
      </c>
      <c r="P105">
        <v>0.60707199999999994</v>
      </c>
      <c r="Q105">
        <v>1.0117259999999999</v>
      </c>
      <c r="R105">
        <v>-0.29904999999999998</v>
      </c>
      <c r="S105">
        <v>0.51127900000000004</v>
      </c>
      <c r="T105">
        <v>-0.96004299999999998</v>
      </c>
      <c r="U105">
        <v>0.646567</v>
      </c>
      <c r="V105">
        <f t="shared" si="6"/>
        <v>0.42712922222222227</v>
      </c>
      <c r="W105">
        <f t="shared" si="7"/>
        <v>5.9439090909090914E-2</v>
      </c>
      <c r="X105">
        <f t="shared" si="8"/>
        <v>0.23684164254962037</v>
      </c>
    </row>
    <row r="106" spans="1:24">
      <c r="A106" t="s">
        <v>3023</v>
      </c>
      <c r="B106">
        <v>1.6861889999999999</v>
      </c>
      <c r="C106">
        <v>-0.23979600000000001</v>
      </c>
      <c r="D106">
        <v>-0.172482</v>
      </c>
      <c r="E106">
        <v>-0.69983200000000001</v>
      </c>
      <c r="F106">
        <v>0.55259999999999998</v>
      </c>
      <c r="G106">
        <v>-0.190024</v>
      </c>
      <c r="H106">
        <v>1.0075460000000001</v>
      </c>
      <c r="I106">
        <v>-0.49688300000000002</v>
      </c>
      <c r="J106">
        <v>1.4509099999999999</v>
      </c>
      <c r="K106">
        <v>-0.18415300000000001</v>
      </c>
      <c r="L106">
        <v>-1.532589</v>
      </c>
      <c r="M106">
        <v>-0.74255499999999997</v>
      </c>
      <c r="N106">
        <v>-5.6690000000000004E-3</v>
      </c>
      <c r="O106">
        <v>-1.5650269999999999</v>
      </c>
      <c r="P106">
        <v>1.5035210000000001</v>
      </c>
      <c r="Q106">
        <v>1.5503210000000001</v>
      </c>
      <c r="R106">
        <v>-9.3032000000000004E-2</v>
      </c>
      <c r="S106">
        <v>-1.489493</v>
      </c>
      <c r="T106">
        <v>0.52671900000000005</v>
      </c>
      <c r="U106">
        <v>-0.39217200000000002</v>
      </c>
      <c r="V106">
        <f t="shared" si="6"/>
        <v>0.32202533333333333</v>
      </c>
      <c r="W106">
        <f t="shared" si="7"/>
        <v>-0.22037536363636365</v>
      </c>
      <c r="X106">
        <f t="shared" si="8"/>
        <v>0.2371159431655909</v>
      </c>
    </row>
    <row r="107" spans="1:24">
      <c r="A107" t="s">
        <v>3024</v>
      </c>
      <c r="B107">
        <v>0.99848400000000004</v>
      </c>
      <c r="C107">
        <v>-3.9175000000000001E-2</v>
      </c>
      <c r="D107">
        <v>0.196052</v>
      </c>
      <c r="E107">
        <v>1.4224509999999999</v>
      </c>
      <c r="F107">
        <v>0.92002799999999996</v>
      </c>
      <c r="G107">
        <v>-8.9640999999999998E-2</v>
      </c>
      <c r="H107">
        <v>0.90892099999999998</v>
      </c>
      <c r="I107">
        <v>0.34465699999999999</v>
      </c>
      <c r="J107">
        <v>0.26087500000000002</v>
      </c>
      <c r="K107">
        <v>0.29978500000000002</v>
      </c>
      <c r="L107">
        <v>0.10298499999999999</v>
      </c>
      <c r="M107">
        <v>-0.75768800000000003</v>
      </c>
      <c r="N107">
        <v>0.93538600000000005</v>
      </c>
      <c r="O107">
        <v>0.38028000000000001</v>
      </c>
      <c r="P107">
        <v>1.0667180000000001</v>
      </c>
      <c r="Q107">
        <v>0.98602100000000004</v>
      </c>
      <c r="R107">
        <v>0.374359</v>
      </c>
      <c r="S107">
        <v>-0.643258</v>
      </c>
      <c r="T107">
        <v>-0.17519599999999999</v>
      </c>
      <c r="U107">
        <v>2.1711999999999999E-2</v>
      </c>
      <c r="V107">
        <f t="shared" si="6"/>
        <v>0.54696133333333341</v>
      </c>
      <c r="W107">
        <f t="shared" si="7"/>
        <v>0.23555490909090909</v>
      </c>
      <c r="X107">
        <f t="shared" si="8"/>
        <v>0.23911993967642658</v>
      </c>
    </row>
    <row r="108" spans="1:24">
      <c r="A108" t="s">
        <v>3025</v>
      </c>
      <c r="B108">
        <v>-0.54159999999999997</v>
      </c>
      <c r="C108">
        <v>-0.64920599999999995</v>
      </c>
      <c r="D108">
        <v>0.70504699999999998</v>
      </c>
      <c r="E108">
        <v>-4.7022000000000001E-2</v>
      </c>
      <c r="F108">
        <v>0.171184</v>
      </c>
      <c r="G108">
        <v>7.8202999999999995E-2</v>
      </c>
      <c r="H108">
        <v>-0.99865400000000004</v>
      </c>
      <c r="I108">
        <v>0.58064099999999996</v>
      </c>
      <c r="J108">
        <v>0.25256400000000001</v>
      </c>
      <c r="K108">
        <v>-1.202871</v>
      </c>
      <c r="L108">
        <v>0.118142</v>
      </c>
      <c r="M108">
        <v>-0.165604</v>
      </c>
      <c r="N108">
        <v>-8.2192000000000001E-2</v>
      </c>
      <c r="O108">
        <v>-0.84202999999999995</v>
      </c>
      <c r="P108">
        <v>-0.38525300000000001</v>
      </c>
      <c r="Q108">
        <v>0.73643499999999995</v>
      </c>
      <c r="R108">
        <v>0.51192400000000005</v>
      </c>
      <c r="S108">
        <v>-0.94356200000000001</v>
      </c>
      <c r="T108">
        <v>-0.46628999999999998</v>
      </c>
      <c r="U108">
        <v>-1.6930730000000001</v>
      </c>
      <c r="V108">
        <f t="shared" si="6"/>
        <v>-4.9871444444444434E-2</v>
      </c>
      <c r="W108">
        <f t="shared" si="7"/>
        <v>-0.40130672727272731</v>
      </c>
      <c r="X108">
        <f t="shared" si="8"/>
        <v>0.24416761066845405</v>
      </c>
    </row>
    <row r="109" spans="1:24">
      <c r="A109" t="s">
        <v>3026</v>
      </c>
      <c r="B109">
        <v>0.44390299999999999</v>
      </c>
      <c r="C109">
        <v>1.4082429999999999</v>
      </c>
      <c r="D109">
        <v>0.105076</v>
      </c>
      <c r="E109">
        <v>-0.58867000000000003</v>
      </c>
      <c r="F109">
        <v>-0.98185999999999996</v>
      </c>
      <c r="G109">
        <v>0.74707000000000001</v>
      </c>
      <c r="H109">
        <v>0.25245400000000001</v>
      </c>
      <c r="I109">
        <v>1.4166639999999999</v>
      </c>
      <c r="J109">
        <v>-0.12631300000000001</v>
      </c>
      <c r="K109">
        <v>-1.1098840000000001</v>
      </c>
      <c r="L109">
        <v>0.160556</v>
      </c>
      <c r="M109">
        <v>-0.65491500000000002</v>
      </c>
      <c r="N109">
        <v>0.108074</v>
      </c>
      <c r="O109">
        <v>0.87526000000000004</v>
      </c>
      <c r="P109">
        <v>0.52301200000000003</v>
      </c>
      <c r="Q109">
        <v>1.259266</v>
      </c>
      <c r="R109">
        <v>-1.520607</v>
      </c>
      <c r="S109">
        <v>-0.61109899999999995</v>
      </c>
      <c r="T109" t="s">
        <v>2926</v>
      </c>
      <c r="U109">
        <v>-0.81191899999999995</v>
      </c>
      <c r="V109">
        <f t="shared" si="6"/>
        <v>0.29739633333333332</v>
      </c>
      <c r="W109">
        <f t="shared" si="7"/>
        <v>-0.17822559999999998</v>
      </c>
      <c r="X109">
        <f t="shared" si="8"/>
        <v>0.24499710730987179</v>
      </c>
    </row>
    <row r="110" spans="1:24">
      <c r="A110" t="s">
        <v>3027</v>
      </c>
      <c r="B110">
        <v>0.51908299999999996</v>
      </c>
      <c r="C110">
        <v>-0.77375799999999995</v>
      </c>
      <c r="D110">
        <v>0.22061700000000001</v>
      </c>
      <c r="E110">
        <v>0.42130400000000001</v>
      </c>
      <c r="F110">
        <v>0.48913800000000002</v>
      </c>
      <c r="G110">
        <v>0.85689700000000002</v>
      </c>
      <c r="H110">
        <v>0.60591300000000003</v>
      </c>
      <c r="I110">
        <v>-0.60469399999999995</v>
      </c>
      <c r="J110">
        <v>1.4398200000000001</v>
      </c>
      <c r="K110">
        <v>0.30960700000000002</v>
      </c>
      <c r="L110">
        <v>-0.62319899999999995</v>
      </c>
      <c r="M110">
        <v>-0.482294</v>
      </c>
      <c r="N110">
        <v>0.54612499999999997</v>
      </c>
      <c r="O110">
        <v>-1.5214460000000001</v>
      </c>
      <c r="P110">
        <v>0.52288500000000004</v>
      </c>
      <c r="Q110">
        <v>0.894814</v>
      </c>
      <c r="R110">
        <v>0.87283900000000003</v>
      </c>
      <c r="S110">
        <v>-1.2260530000000001</v>
      </c>
      <c r="T110">
        <v>0.113215</v>
      </c>
      <c r="U110">
        <v>7.4008000000000004E-2</v>
      </c>
      <c r="V110">
        <f t="shared" si="6"/>
        <v>0.35270222222222225</v>
      </c>
      <c r="W110">
        <f t="shared" si="7"/>
        <v>-4.7227181818181821E-2</v>
      </c>
      <c r="X110">
        <f t="shared" si="8"/>
        <v>0.24905149637404725</v>
      </c>
    </row>
    <row r="111" spans="1:24">
      <c r="A111" t="s">
        <v>3028</v>
      </c>
      <c r="B111">
        <v>2.0290349999999999</v>
      </c>
      <c r="C111">
        <v>-0.84334399999999998</v>
      </c>
      <c r="D111">
        <v>2.9044E-2</v>
      </c>
      <c r="E111">
        <v>0.23989099999999999</v>
      </c>
      <c r="F111">
        <v>0.51508699999999996</v>
      </c>
      <c r="G111">
        <v>0.187417</v>
      </c>
      <c r="H111">
        <v>1.184563</v>
      </c>
      <c r="I111">
        <v>0.707901</v>
      </c>
      <c r="J111">
        <v>1.972256</v>
      </c>
      <c r="K111">
        <v>0.13714899999999999</v>
      </c>
      <c r="L111">
        <v>-0.906254</v>
      </c>
      <c r="M111">
        <v>-0.85091000000000006</v>
      </c>
      <c r="N111">
        <v>0.354827</v>
      </c>
      <c r="O111">
        <v>-1.240032</v>
      </c>
      <c r="P111">
        <v>0.99836999999999998</v>
      </c>
      <c r="Q111">
        <v>1.2612509999999999</v>
      </c>
      <c r="R111">
        <v>1.2479629999999999</v>
      </c>
      <c r="S111">
        <v>-0.33165699999999998</v>
      </c>
      <c r="T111">
        <v>1.2188460000000001</v>
      </c>
      <c r="U111">
        <v>5.2370000000000003E-3</v>
      </c>
      <c r="V111">
        <f t="shared" si="6"/>
        <v>0.66909444444444444</v>
      </c>
      <c r="W111">
        <f t="shared" si="7"/>
        <v>0.17225363636363633</v>
      </c>
      <c r="X111">
        <f t="shared" si="8"/>
        <v>0.25125373966417069</v>
      </c>
    </row>
    <row r="112" spans="1:24">
      <c r="A112" t="s">
        <v>3029</v>
      </c>
      <c r="B112">
        <v>1.223333</v>
      </c>
      <c r="C112">
        <v>1.161619</v>
      </c>
      <c r="D112">
        <v>-0.12884599999999999</v>
      </c>
      <c r="E112">
        <v>1.276875</v>
      </c>
      <c r="F112">
        <v>0.87432699999999997</v>
      </c>
      <c r="G112">
        <v>-0.43556699999999998</v>
      </c>
      <c r="H112">
        <v>0.25436799999999998</v>
      </c>
      <c r="I112">
        <v>-0.79807300000000003</v>
      </c>
      <c r="J112">
        <v>0.38345499999999999</v>
      </c>
      <c r="K112">
        <v>0.21507299999999999</v>
      </c>
      <c r="L112">
        <v>-0.77219300000000002</v>
      </c>
      <c r="M112">
        <v>0.75402199999999997</v>
      </c>
      <c r="N112">
        <v>-0.35012700000000002</v>
      </c>
      <c r="O112">
        <v>-1.526942</v>
      </c>
      <c r="P112">
        <v>0.85725899999999999</v>
      </c>
      <c r="Q112">
        <v>0.65871500000000005</v>
      </c>
      <c r="R112">
        <v>0.68432499999999996</v>
      </c>
      <c r="S112">
        <v>-1.0457920000000001</v>
      </c>
      <c r="T112">
        <v>0.84396099999999996</v>
      </c>
      <c r="U112">
        <v>-0.34277299999999999</v>
      </c>
      <c r="V112">
        <f t="shared" si="6"/>
        <v>0.42349900000000013</v>
      </c>
      <c r="W112">
        <f t="shared" si="7"/>
        <v>-2.2247272727272975E-3</v>
      </c>
      <c r="X112">
        <f t="shared" si="8"/>
        <v>0.25449020287946894</v>
      </c>
    </row>
    <row r="113" spans="1:24">
      <c r="A113" t="s">
        <v>3030</v>
      </c>
      <c r="B113">
        <v>-0.296093</v>
      </c>
      <c r="C113">
        <v>0.16566400000000001</v>
      </c>
      <c r="D113">
        <v>-0.83391999999999999</v>
      </c>
      <c r="E113">
        <v>-0.117994</v>
      </c>
      <c r="F113">
        <v>0.48277900000000001</v>
      </c>
      <c r="G113">
        <v>0.258378</v>
      </c>
      <c r="H113" t="s">
        <v>2926</v>
      </c>
      <c r="I113">
        <v>-0.51640699999999995</v>
      </c>
      <c r="J113">
        <v>0.97530300000000003</v>
      </c>
      <c r="K113">
        <v>0.115388</v>
      </c>
      <c r="L113">
        <v>-0.237259</v>
      </c>
      <c r="M113">
        <v>-0.91568000000000005</v>
      </c>
      <c r="N113">
        <v>0.25825700000000001</v>
      </c>
      <c r="O113">
        <v>-0.45017800000000002</v>
      </c>
      <c r="P113">
        <v>-2.4940000000000001E-3</v>
      </c>
      <c r="Q113">
        <v>0.58200200000000002</v>
      </c>
      <c r="R113">
        <v>-0.38121699999999997</v>
      </c>
      <c r="S113">
        <v>-1.232396</v>
      </c>
      <c r="T113">
        <v>9.6551999999999999E-2</v>
      </c>
      <c r="U113">
        <v>-1.160385</v>
      </c>
      <c r="V113">
        <f t="shared" si="6"/>
        <v>1.4713750000000012E-2</v>
      </c>
      <c r="W113">
        <f t="shared" si="7"/>
        <v>-0.3024918181818182</v>
      </c>
      <c r="X113">
        <f t="shared" si="8"/>
        <v>0.26086406186476618</v>
      </c>
    </row>
    <row r="114" spans="1:24">
      <c r="A114" t="s">
        <v>3031</v>
      </c>
      <c r="B114">
        <v>1.143799</v>
      </c>
      <c r="C114">
        <v>1.1363700000000001</v>
      </c>
      <c r="D114">
        <v>0.32302500000000001</v>
      </c>
      <c r="E114">
        <v>0.62956100000000004</v>
      </c>
      <c r="F114">
        <v>0.59021400000000002</v>
      </c>
      <c r="G114">
        <v>0.39984900000000001</v>
      </c>
      <c r="H114">
        <v>0.95585600000000004</v>
      </c>
      <c r="I114">
        <v>1.3269660000000001</v>
      </c>
      <c r="J114">
        <v>0.81354599999999999</v>
      </c>
      <c r="K114">
        <v>0.28016099999999999</v>
      </c>
      <c r="L114">
        <v>-9.2311000000000004E-2</v>
      </c>
      <c r="M114">
        <v>0.18768000000000001</v>
      </c>
      <c r="N114">
        <v>0.69753299999999996</v>
      </c>
      <c r="O114">
        <v>0.65077499999999999</v>
      </c>
      <c r="P114">
        <v>0.99510100000000001</v>
      </c>
      <c r="Q114">
        <v>1.213422</v>
      </c>
      <c r="R114">
        <v>0.73155899999999996</v>
      </c>
      <c r="S114">
        <v>0.62360000000000004</v>
      </c>
      <c r="T114">
        <v>0.53213200000000005</v>
      </c>
      <c r="U114">
        <v>1.022054</v>
      </c>
      <c r="V114">
        <f t="shared" si="6"/>
        <v>0.81324288888888885</v>
      </c>
      <c r="W114">
        <f t="shared" si="7"/>
        <v>0.62197327272727265</v>
      </c>
      <c r="X114">
        <f t="shared" si="8"/>
        <v>0.26273957567853279</v>
      </c>
    </row>
    <row r="115" spans="1:24">
      <c r="A115" t="s">
        <v>3032</v>
      </c>
      <c r="B115">
        <v>0.28381800000000001</v>
      </c>
      <c r="C115">
        <v>-0.18518100000000001</v>
      </c>
      <c r="D115">
        <v>0.38639000000000001</v>
      </c>
      <c r="E115">
        <v>0.37551699999999999</v>
      </c>
      <c r="F115">
        <v>1.677495</v>
      </c>
      <c r="G115">
        <v>0.102547</v>
      </c>
      <c r="H115">
        <v>1.1066670000000001</v>
      </c>
      <c r="I115">
        <v>-5.8535999999999998E-2</v>
      </c>
      <c r="J115">
        <v>0.79043399999999997</v>
      </c>
      <c r="K115">
        <v>0.918597</v>
      </c>
      <c r="L115">
        <v>-0.46540700000000002</v>
      </c>
      <c r="M115">
        <v>-0.47683199999999998</v>
      </c>
      <c r="N115">
        <v>0.19875899999999999</v>
      </c>
      <c r="O115">
        <v>-0.44666299999999998</v>
      </c>
      <c r="P115">
        <v>0.54363799999999995</v>
      </c>
      <c r="Q115">
        <v>0.79445900000000003</v>
      </c>
      <c r="R115">
        <v>0.90901200000000004</v>
      </c>
      <c r="S115">
        <v>-6.6881999999999997E-2</v>
      </c>
      <c r="T115">
        <v>-0.41412399999999999</v>
      </c>
      <c r="U115">
        <v>0.61492199999999997</v>
      </c>
      <c r="V115">
        <f t="shared" si="6"/>
        <v>0.49768344444444446</v>
      </c>
      <c r="W115">
        <f t="shared" si="7"/>
        <v>0.19177081818181821</v>
      </c>
      <c r="X115">
        <f t="shared" si="8"/>
        <v>0.26613631393819126</v>
      </c>
    </row>
    <row r="116" spans="1:24">
      <c r="A116" t="s">
        <v>3033</v>
      </c>
      <c r="B116">
        <v>1.4886219999999999</v>
      </c>
      <c r="C116">
        <v>0.11018600000000001</v>
      </c>
      <c r="D116">
        <v>0.43531799999999998</v>
      </c>
      <c r="E116">
        <v>-0.29048000000000002</v>
      </c>
      <c r="F116">
        <v>0.884212</v>
      </c>
      <c r="G116">
        <v>-0.14690500000000001</v>
      </c>
      <c r="H116">
        <v>1.2504630000000001</v>
      </c>
      <c r="I116">
        <v>-0.19752400000000001</v>
      </c>
      <c r="J116">
        <v>1.0405040000000001</v>
      </c>
      <c r="K116">
        <v>0.126302</v>
      </c>
      <c r="L116">
        <v>-1.1675450000000001</v>
      </c>
      <c r="M116">
        <v>-0.100261</v>
      </c>
      <c r="N116">
        <v>0.79653600000000002</v>
      </c>
      <c r="O116">
        <v>-1.5284709999999999</v>
      </c>
      <c r="P116">
        <v>1.239554</v>
      </c>
      <c r="Q116">
        <v>1.5134270000000001</v>
      </c>
      <c r="R116">
        <v>0.30126700000000001</v>
      </c>
      <c r="S116">
        <v>-0.58423099999999994</v>
      </c>
      <c r="T116">
        <v>0.80708999999999997</v>
      </c>
      <c r="U116">
        <v>-0.46360099999999999</v>
      </c>
      <c r="V116">
        <f t="shared" si="6"/>
        <v>0.50826622222222229</v>
      </c>
      <c r="W116">
        <f t="shared" si="7"/>
        <v>8.5460636363636377E-2</v>
      </c>
      <c r="X116">
        <f t="shared" si="8"/>
        <v>0.26760605995724018</v>
      </c>
    </row>
    <row r="117" spans="1:24">
      <c r="A117" t="s">
        <v>3034</v>
      </c>
      <c r="B117">
        <v>0.96057300000000001</v>
      </c>
      <c r="C117">
        <v>0.74028000000000005</v>
      </c>
      <c r="D117">
        <v>-1.005744</v>
      </c>
      <c r="E117">
        <v>0.94788899999999998</v>
      </c>
      <c r="F117">
        <v>-0.117372</v>
      </c>
      <c r="G117">
        <v>4.1619999999999997E-2</v>
      </c>
      <c r="H117">
        <v>-1.498227</v>
      </c>
      <c r="I117">
        <v>-1.2647930000000001</v>
      </c>
      <c r="J117">
        <v>0.860043</v>
      </c>
      <c r="K117">
        <v>-0.42550900000000003</v>
      </c>
      <c r="L117">
        <v>-0.42964200000000002</v>
      </c>
      <c r="M117">
        <v>-0.80007399999999995</v>
      </c>
      <c r="N117">
        <v>0.137021</v>
      </c>
      <c r="O117">
        <v>-1.5009600000000001</v>
      </c>
      <c r="P117">
        <v>0.46832499999999999</v>
      </c>
      <c r="Q117">
        <v>-0.49108099999999999</v>
      </c>
      <c r="R117">
        <v>-1.212852</v>
      </c>
      <c r="S117">
        <v>0.47403600000000001</v>
      </c>
      <c r="T117">
        <v>-0.48998399999999998</v>
      </c>
      <c r="U117">
        <v>-1.049126</v>
      </c>
      <c r="V117">
        <f t="shared" si="6"/>
        <v>-3.7303444444444459E-2</v>
      </c>
      <c r="W117">
        <f t="shared" si="7"/>
        <v>-0.48362236363636363</v>
      </c>
      <c r="X117">
        <f t="shared" si="8"/>
        <v>0.2678379796901067</v>
      </c>
    </row>
    <row r="118" spans="1:24">
      <c r="A118" t="s">
        <v>3035</v>
      </c>
      <c r="B118" t="s">
        <v>2926</v>
      </c>
      <c r="C118">
        <v>0.51030200000000003</v>
      </c>
      <c r="D118" t="s">
        <v>2926</v>
      </c>
      <c r="E118" t="s">
        <v>2926</v>
      </c>
      <c r="F118">
        <v>-1.186844</v>
      </c>
      <c r="G118">
        <v>-0.81654000000000004</v>
      </c>
      <c r="H118">
        <v>-0.59128700000000001</v>
      </c>
      <c r="I118" t="s">
        <v>2926</v>
      </c>
      <c r="J118">
        <v>5.306E-3</v>
      </c>
      <c r="K118">
        <v>1.184647</v>
      </c>
      <c r="L118" t="s">
        <v>2926</v>
      </c>
      <c r="M118" t="s">
        <v>2926</v>
      </c>
      <c r="N118">
        <v>-1.4320040000000001</v>
      </c>
      <c r="O118">
        <v>3.3485000000000001E-2</v>
      </c>
      <c r="P118" t="s">
        <v>2926</v>
      </c>
      <c r="Q118">
        <v>-0.24088499999999999</v>
      </c>
      <c r="R118" t="s">
        <v>2926</v>
      </c>
      <c r="S118" t="s">
        <v>2926</v>
      </c>
      <c r="T118">
        <v>1.447338</v>
      </c>
      <c r="U118">
        <v>0.13906099999999999</v>
      </c>
      <c r="V118">
        <f t="shared" si="6"/>
        <v>-0.41581260000000003</v>
      </c>
      <c r="W118">
        <f t="shared" si="7"/>
        <v>0.18860699999999997</v>
      </c>
      <c r="X118">
        <f t="shared" si="8"/>
        <v>0.27729718416077603</v>
      </c>
    </row>
    <row r="119" spans="1:24">
      <c r="A119" t="s">
        <v>3036</v>
      </c>
      <c r="B119">
        <v>0.46007500000000001</v>
      </c>
      <c r="C119" t="s">
        <v>2926</v>
      </c>
      <c r="D119">
        <v>-5.2547000000000003E-2</v>
      </c>
      <c r="E119">
        <v>1.5043599999999999</v>
      </c>
      <c r="F119">
        <v>0.233214</v>
      </c>
      <c r="G119">
        <v>0.87683500000000003</v>
      </c>
      <c r="H119">
        <v>0.18607499999999999</v>
      </c>
      <c r="I119">
        <v>2.0662E-2</v>
      </c>
      <c r="J119">
        <v>6.6441E-2</v>
      </c>
      <c r="K119">
        <v>0.44203599999999998</v>
      </c>
      <c r="L119">
        <v>-0.57863299999999995</v>
      </c>
      <c r="M119">
        <v>-1.9220330000000001</v>
      </c>
      <c r="N119" t="s">
        <v>2926</v>
      </c>
      <c r="O119">
        <v>0.51027900000000004</v>
      </c>
      <c r="P119">
        <v>0.74775400000000003</v>
      </c>
      <c r="Q119">
        <v>1.316392</v>
      </c>
      <c r="R119">
        <v>0.18127799999999999</v>
      </c>
      <c r="S119">
        <v>0.278221</v>
      </c>
      <c r="T119">
        <v>3.5071999999999999E-2</v>
      </c>
      <c r="U119">
        <v>-0.76771999999999996</v>
      </c>
      <c r="V119">
        <f t="shared" si="6"/>
        <v>0.41188937499999995</v>
      </c>
      <c r="W119">
        <f t="shared" si="7"/>
        <v>2.4264600000000035E-2</v>
      </c>
      <c r="X119">
        <f t="shared" si="8"/>
        <v>0.27789354077495576</v>
      </c>
    </row>
    <row r="120" spans="1:24">
      <c r="A120" t="s">
        <v>3037</v>
      </c>
      <c r="B120">
        <v>0.31551200000000001</v>
      </c>
      <c r="C120">
        <v>-1.6415310000000001</v>
      </c>
      <c r="D120">
        <v>-0.78704399999999997</v>
      </c>
      <c r="E120">
        <v>2.2824249999999999</v>
      </c>
      <c r="F120">
        <v>-8.0846000000000001E-2</v>
      </c>
      <c r="G120">
        <v>-1.412725</v>
      </c>
      <c r="H120">
        <v>-6.6596000000000002E-2</v>
      </c>
      <c r="I120">
        <v>0.32789400000000002</v>
      </c>
      <c r="J120">
        <v>-0.42762600000000001</v>
      </c>
      <c r="K120">
        <v>0.58836900000000003</v>
      </c>
      <c r="L120">
        <v>-0.80630999999999997</v>
      </c>
      <c r="M120">
        <v>-0.911273</v>
      </c>
      <c r="N120">
        <v>4.6299E-2</v>
      </c>
      <c r="O120">
        <v>-1.33178</v>
      </c>
      <c r="P120">
        <v>-0.507135</v>
      </c>
      <c r="Q120">
        <v>1.0866849999999999</v>
      </c>
      <c r="R120">
        <v>-3.1043340000000001</v>
      </c>
      <c r="S120">
        <v>-1.8727990000000001</v>
      </c>
      <c r="T120" t="s">
        <v>2926</v>
      </c>
      <c r="U120">
        <v>-0.80283000000000004</v>
      </c>
      <c r="V120">
        <f t="shared" si="6"/>
        <v>-0.16561522222222225</v>
      </c>
      <c r="W120">
        <f t="shared" si="7"/>
        <v>-0.76151080000000015</v>
      </c>
      <c r="X120">
        <f t="shared" si="8"/>
        <v>0.28639101733866046</v>
      </c>
    </row>
    <row r="121" spans="1:24">
      <c r="A121" t="s">
        <v>3038</v>
      </c>
      <c r="B121">
        <v>0.45743699999999998</v>
      </c>
      <c r="C121">
        <v>8.9144000000000001E-2</v>
      </c>
      <c r="D121">
        <v>-0.27831400000000001</v>
      </c>
      <c r="E121">
        <v>0.26392399999999999</v>
      </c>
      <c r="F121">
        <v>0.68396900000000005</v>
      </c>
      <c r="G121">
        <v>0.124907</v>
      </c>
      <c r="H121">
        <v>0.32300000000000001</v>
      </c>
      <c r="I121">
        <v>0.46780100000000002</v>
      </c>
      <c r="J121">
        <v>0.56623900000000005</v>
      </c>
      <c r="K121">
        <v>0.18617900000000001</v>
      </c>
      <c r="L121">
        <v>-0.17583299999999999</v>
      </c>
      <c r="M121">
        <v>-0.225878</v>
      </c>
      <c r="N121">
        <v>0.40961399999999998</v>
      </c>
      <c r="O121">
        <v>-0.24926799999999999</v>
      </c>
      <c r="P121">
        <v>0.25143199999999999</v>
      </c>
      <c r="Q121">
        <v>0.68502300000000005</v>
      </c>
      <c r="R121">
        <v>0.15240200000000001</v>
      </c>
      <c r="S121">
        <v>0.15844</v>
      </c>
      <c r="T121">
        <v>5.7167999999999997E-2</v>
      </c>
      <c r="U121">
        <v>0.454262</v>
      </c>
      <c r="V121">
        <f t="shared" si="6"/>
        <v>0.29978966666666662</v>
      </c>
      <c r="W121">
        <f t="shared" si="7"/>
        <v>0.15486736363636364</v>
      </c>
      <c r="X121">
        <f t="shared" si="8"/>
        <v>0.28722526740068866</v>
      </c>
    </row>
    <row r="122" spans="1:24">
      <c r="A122" t="s">
        <v>3039</v>
      </c>
      <c r="B122">
        <v>0.94162599999999996</v>
      </c>
      <c r="C122" t="s">
        <v>2926</v>
      </c>
      <c r="D122">
        <v>-0.21080299999999999</v>
      </c>
      <c r="E122">
        <v>0.89571500000000004</v>
      </c>
      <c r="F122">
        <v>-2.3337180000000002</v>
      </c>
      <c r="G122">
        <v>-0.90421399999999996</v>
      </c>
      <c r="H122">
        <v>3.7194999999999999E-2</v>
      </c>
      <c r="I122">
        <v>0.56569999999999998</v>
      </c>
      <c r="J122">
        <v>-1.8360999999999999E-2</v>
      </c>
      <c r="K122">
        <v>0.18667400000000001</v>
      </c>
      <c r="L122">
        <v>-1.3005100000000001</v>
      </c>
      <c r="M122">
        <v>-1.0050840000000001</v>
      </c>
      <c r="N122">
        <v>0.18881899999999999</v>
      </c>
      <c r="O122">
        <v>-7.3530000000000002E-3</v>
      </c>
      <c r="P122">
        <v>-4.4599299999999999</v>
      </c>
      <c r="Q122">
        <v>2.9302000000000002E-2</v>
      </c>
      <c r="R122">
        <v>-0.61772400000000005</v>
      </c>
      <c r="S122">
        <v>-0.19073599999999999</v>
      </c>
      <c r="T122">
        <v>-1.392487</v>
      </c>
      <c r="U122">
        <v>0.37621399999999999</v>
      </c>
      <c r="V122">
        <f t="shared" si="6"/>
        <v>-0.12835750000000001</v>
      </c>
      <c r="W122">
        <f t="shared" si="7"/>
        <v>-0.74480136363636373</v>
      </c>
      <c r="X122">
        <f t="shared" si="8"/>
        <v>0.29078677651633933</v>
      </c>
    </row>
    <row r="123" spans="1:24">
      <c r="A123" t="s">
        <v>3040</v>
      </c>
      <c r="B123">
        <v>-1.488729</v>
      </c>
      <c r="C123">
        <v>-4.0887E-2</v>
      </c>
      <c r="D123">
        <v>-1.7236000000000001E-2</v>
      </c>
      <c r="E123">
        <v>-1.3878630000000001</v>
      </c>
      <c r="F123">
        <v>1.0068410000000001</v>
      </c>
      <c r="G123">
        <v>0.21572</v>
      </c>
      <c r="H123">
        <v>-0.50860000000000005</v>
      </c>
      <c r="I123" t="s">
        <v>2926</v>
      </c>
      <c r="J123">
        <v>0.19035199999999999</v>
      </c>
      <c r="K123">
        <v>-0.57624500000000001</v>
      </c>
      <c r="L123">
        <v>-0.21309500000000001</v>
      </c>
      <c r="M123">
        <v>-0.16645199999999999</v>
      </c>
      <c r="N123">
        <v>-1.5475509999999999</v>
      </c>
      <c r="O123">
        <v>-1.104268</v>
      </c>
      <c r="P123">
        <v>-0.64738399999999996</v>
      </c>
      <c r="Q123">
        <v>-0.93288899999999997</v>
      </c>
      <c r="R123">
        <v>0.72375299999999998</v>
      </c>
      <c r="S123">
        <v>-0.75194000000000005</v>
      </c>
      <c r="T123">
        <v>-0.59589599999999998</v>
      </c>
      <c r="U123">
        <v>-1.2399629999999999</v>
      </c>
      <c r="V123">
        <f t="shared" si="6"/>
        <v>-0.25380025000000001</v>
      </c>
      <c r="W123">
        <f t="shared" si="7"/>
        <v>-0.64108454545454552</v>
      </c>
      <c r="X123">
        <f t="shared" si="8"/>
        <v>0.29135308726866022</v>
      </c>
    </row>
    <row r="124" spans="1:24">
      <c r="A124" t="s">
        <v>3041</v>
      </c>
      <c r="B124">
        <v>0.51767799999999997</v>
      </c>
      <c r="C124">
        <v>1.0569820000000001</v>
      </c>
      <c r="D124">
        <v>1.2637000000000001E-2</v>
      </c>
      <c r="E124">
        <v>-1.01152</v>
      </c>
      <c r="F124">
        <v>-0.56192500000000001</v>
      </c>
      <c r="G124">
        <v>0.74612400000000001</v>
      </c>
      <c r="H124">
        <v>0.73090599999999994</v>
      </c>
      <c r="I124">
        <v>-2.3942070000000002</v>
      </c>
      <c r="J124">
        <v>0.60388799999999998</v>
      </c>
      <c r="K124">
        <v>-1.4734780000000001</v>
      </c>
      <c r="L124">
        <v>0.27388699999999999</v>
      </c>
      <c r="M124">
        <v>-0.55070699999999995</v>
      </c>
      <c r="N124">
        <v>0.67480099999999998</v>
      </c>
      <c r="O124">
        <v>4.8288999999999999E-2</v>
      </c>
      <c r="P124">
        <v>0.38730399999999998</v>
      </c>
      <c r="Q124">
        <v>-1.121737</v>
      </c>
      <c r="R124">
        <v>-2.720431</v>
      </c>
      <c r="S124">
        <v>-0.63744900000000004</v>
      </c>
      <c r="T124">
        <v>0.41161500000000001</v>
      </c>
      <c r="U124">
        <v>-1.494067</v>
      </c>
      <c r="V124">
        <f t="shared" si="6"/>
        <v>-3.3270777777777795E-2</v>
      </c>
      <c r="W124">
        <f t="shared" si="7"/>
        <v>-0.56381572727272733</v>
      </c>
      <c r="X124">
        <f t="shared" si="8"/>
        <v>0.29282551481695784</v>
      </c>
    </row>
    <row r="125" spans="1:24">
      <c r="A125" t="s">
        <v>3042</v>
      </c>
      <c r="B125">
        <v>-0.246839</v>
      </c>
      <c r="C125">
        <v>3.2688000000000002E-2</v>
      </c>
      <c r="D125">
        <v>-1.278705</v>
      </c>
      <c r="E125">
        <v>-0.50312699999999999</v>
      </c>
      <c r="F125">
        <v>-0.84797100000000003</v>
      </c>
      <c r="G125">
        <v>4.2134999999999999E-2</v>
      </c>
      <c r="H125">
        <v>1.1949080000000001</v>
      </c>
      <c r="I125">
        <v>0.60746</v>
      </c>
      <c r="J125">
        <v>-0.45933800000000002</v>
      </c>
      <c r="K125">
        <v>-1.0263439999999999</v>
      </c>
      <c r="L125">
        <v>-0.38474900000000001</v>
      </c>
      <c r="M125">
        <v>-1.186099</v>
      </c>
      <c r="N125">
        <v>-0.87711700000000004</v>
      </c>
      <c r="O125">
        <v>-0.71975199999999995</v>
      </c>
      <c r="P125">
        <v>-7.9242000000000007E-2</v>
      </c>
      <c r="Q125">
        <v>0.66982799999999998</v>
      </c>
      <c r="R125">
        <v>-1.0623629999999999</v>
      </c>
      <c r="S125">
        <v>-0.50481299999999996</v>
      </c>
      <c r="T125" t="s">
        <v>2926</v>
      </c>
      <c r="U125">
        <v>0.16425300000000001</v>
      </c>
      <c r="V125">
        <f t="shared" si="6"/>
        <v>-0.16208766666666666</v>
      </c>
      <c r="W125">
        <f t="shared" si="7"/>
        <v>-0.50063979999999986</v>
      </c>
      <c r="X125">
        <f t="shared" si="8"/>
        <v>0.29578856121311065</v>
      </c>
    </row>
    <row r="126" spans="1:24">
      <c r="A126" t="s">
        <v>3043</v>
      </c>
      <c r="B126">
        <v>-0.25379400000000002</v>
      </c>
      <c r="C126">
        <v>-0.32317699999999999</v>
      </c>
      <c r="D126">
        <v>0.609016</v>
      </c>
      <c r="E126">
        <v>-0.10961600000000001</v>
      </c>
      <c r="F126">
        <v>0.89487000000000005</v>
      </c>
      <c r="G126">
        <v>-0.197439</v>
      </c>
      <c r="H126">
        <v>-0.66816399999999998</v>
      </c>
      <c r="I126">
        <v>-0.29026400000000002</v>
      </c>
      <c r="J126">
        <v>5.1596000000000003E-2</v>
      </c>
      <c r="K126">
        <v>-0.74824299999999999</v>
      </c>
      <c r="L126">
        <v>-3.7824000000000003E-2</v>
      </c>
      <c r="M126">
        <v>-0.47714600000000001</v>
      </c>
      <c r="N126">
        <v>-0.237514</v>
      </c>
      <c r="O126">
        <v>-0.496915</v>
      </c>
      <c r="P126">
        <v>0.79699200000000003</v>
      </c>
      <c r="Q126">
        <v>0.65378000000000003</v>
      </c>
      <c r="R126">
        <v>0.111455</v>
      </c>
      <c r="S126">
        <v>-0.84787199999999996</v>
      </c>
      <c r="T126">
        <v>-0.519818</v>
      </c>
      <c r="U126">
        <v>-1.643753</v>
      </c>
      <c r="V126">
        <f t="shared" si="6"/>
        <v>-3.1885777777777777E-2</v>
      </c>
      <c r="W126">
        <f t="shared" si="7"/>
        <v>-0.31335072727272723</v>
      </c>
      <c r="X126">
        <f t="shared" si="8"/>
        <v>0.30185700169268337</v>
      </c>
    </row>
    <row r="127" spans="1:24">
      <c r="A127" t="s">
        <v>3044</v>
      </c>
      <c r="B127">
        <v>0.22259599999999999</v>
      </c>
      <c r="C127">
        <v>1.1845460000000001</v>
      </c>
      <c r="D127">
        <v>-1.3304940000000001</v>
      </c>
      <c r="E127">
        <v>0.51994399999999996</v>
      </c>
      <c r="F127">
        <v>0.73469700000000004</v>
      </c>
      <c r="G127">
        <v>7.2960999999999998E-2</v>
      </c>
      <c r="H127">
        <v>0.567859</v>
      </c>
      <c r="I127">
        <v>1.2528729999999999</v>
      </c>
      <c r="J127">
        <v>-0.42651499999999998</v>
      </c>
      <c r="K127">
        <v>0.41328500000000001</v>
      </c>
      <c r="L127">
        <v>-1.414021</v>
      </c>
      <c r="M127">
        <v>-0.45662799999999998</v>
      </c>
      <c r="N127">
        <v>0.24660399999999999</v>
      </c>
      <c r="O127">
        <v>-0.62034100000000003</v>
      </c>
      <c r="P127">
        <v>-0.76985400000000004</v>
      </c>
      <c r="Q127">
        <v>0.83475299999999997</v>
      </c>
      <c r="R127">
        <v>-0.471194</v>
      </c>
      <c r="S127">
        <v>0.64082700000000004</v>
      </c>
      <c r="T127">
        <v>0.39991500000000002</v>
      </c>
      <c r="U127">
        <v>0.58195399999999997</v>
      </c>
      <c r="V127">
        <f t="shared" si="6"/>
        <v>0.31094077777777773</v>
      </c>
      <c r="W127">
        <f t="shared" si="7"/>
        <v>-5.5881818181818171E-2</v>
      </c>
      <c r="X127">
        <f t="shared" si="8"/>
        <v>0.30544238785809236</v>
      </c>
    </row>
    <row r="128" spans="1:24">
      <c r="A128" t="s">
        <v>3045</v>
      </c>
      <c r="B128">
        <v>-0.60692400000000002</v>
      </c>
      <c r="C128">
        <v>-0.78441399999999994</v>
      </c>
      <c r="D128">
        <v>-0.98033899999999996</v>
      </c>
      <c r="E128">
        <v>-0.83075200000000005</v>
      </c>
      <c r="F128">
        <v>-0.55405599999999999</v>
      </c>
      <c r="G128">
        <v>0.99464399999999997</v>
      </c>
      <c r="H128">
        <v>-1.3953599999999999</v>
      </c>
      <c r="I128" t="s">
        <v>2926</v>
      </c>
      <c r="J128">
        <v>0.35694999999999999</v>
      </c>
      <c r="K128">
        <v>-0.72855999999999999</v>
      </c>
      <c r="L128">
        <v>-0.78527000000000002</v>
      </c>
      <c r="M128">
        <v>-1.5966400000000001</v>
      </c>
      <c r="N128">
        <v>-0.75717599999999996</v>
      </c>
      <c r="O128">
        <v>-0.44653900000000002</v>
      </c>
      <c r="P128">
        <v>-0.42261300000000002</v>
      </c>
      <c r="Q128">
        <v>-1.709562</v>
      </c>
      <c r="R128">
        <v>-0.81447400000000003</v>
      </c>
      <c r="S128">
        <v>-0.222825</v>
      </c>
      <c r="T128">
        <v>-0.54322199999999998</v>
      </c>
      <c r="U128">
        <v>-0.82192799999999999</v>
      </c>
      <c r="V128">
        <f t="shared" si="6"/>
        <v>-0.47503137499999998</v>
      </c>
      <c r="W128">
        <f t="shared" si="7"/>
        <v>-0.8044371818181818</v>
      </c>
      <c r="X128">
        <f t="shared" si="8"/>
        <v>0.30753471472261734</v>
      </c>
    </row>
    <row r="129" spans="1:24">
      <c r="A129" t="s">
        <v>3046</v>
      </c>
      <c r="B129">
        <v>-1.3928130000000001</v>
      </c>
      <c r="C129">
        <v>-2.2850950000000001</v>
      </c>
      <c r="D129">
        <v>-0.35420499999999999</v>
      </c>
      <c r="E129">
        <v>-2.4909919999999999</v>
      </c>
      <c r="F129">
        <v>1.1555120000000001</v>
      </c>
      <c r="G129">
        <v>0.29756899999999997</v>
      </c>
      <c r="H129">
        <v>-1.1254850000000001</v>
      </c>
      <c r="I129" t="s">
        <v>2926</v>
      </c>
      <c r="J129">
        <v>-0.123539</v>
      </c>
      <c r="K129">
        <v>-0.33299200000000001</v>
      </c>
      <c r="L129">
        <v>-6.6881999999999997E-2</v>
      </c>
      <c r="M129">
        <v>0.26064900000000002</v>
      </c>
      <c r="N129">
        <v>-0.116475</v>
      </c>
      <c r="O129">
        <v>-5.1211E-2</v>
      </c>
      <c r="P129">
        <v>-1.1030089999999999</v>
      </c>
      <c r="Q129">
        <v>-1.348462</v>
      </c>
      <c r="R129">
        <v>0.721275</v>
      </c>
      <c r="S129">
        <v>0.25842500000000002</v>
      </c>
      <c r="T129">
        <v>-0.20762700000000001</v>
      </c>
      <c r="U129">
        <v>-0.98025499999999999</v>
      </c>
      <c r="V129">
        <f t="shared" si="6"/>
        <v>-0.78988100000000017</v>
      </c>
      <c r="W129">
        <f t="shared" si="7"/>
        <v>-0.26968763636363641</v>
      </c>
      <c r="X129">
        <f t="shared" si="8"/>
        <v>0.31120905832358003</v>
      </c>
    </row>
    <row r="130" spans="1:24">
      <c r="A130" t="s">
        <v>3047</v>
      </c>
      <c r="B130">
        <v>0.93741600000000003</v>
      </c>
      <c r="C130">
        <v>-0.68102700000000005</v>
      </c>
      <c r="D130">
        <v>-0.98425099999999999</v>
      </c>
      <c r="E130">
        <v>1.4434020000000001</v>
      </c>
      <c r="F130">
        <v>0.124316</v>
      </c>
      <c r="G130">
        <v>0.55212700000000003</v>
      </c>
      <c r="H130">
        <v>0.49272500000000002</v>
      </c>
      <c r="I130">
        <v>2.4215779999999998</v>
      </c>
      <c r="J130">
        <v>-0.67160299999999995</v>
      </c>
      <c r="K130">
        <v>-6.762E-2</v>
      </c>
      <c r="L130">
        <v>-0.53947599999999996</v>
      </c>
      <c r="M130">
        <v>-0.06</v>
      </c>
      <c r="N130">
        <v>0.140568</v>
      </c>
      <c r="O130" t="s">
        <v>2926</v>
      </c>
      <c r="P130">
        <v>1.5433220000000001</v>
      </c>
      <c r="Q130">
        <v>0.32578499999999999</v>
      </c>
      <c r="R130">
        <v>-0.38961600000000002</v>
      </c>
      <c r="S130">
        <v>0.27462199999999998</v>
      </c>
      <c r="T130">
        <v>-0.622359</v>
      </c>
      <c r="U130">
        <v>-1.0111760000000001</v>
      </c>
      <c r="V130">
        <f t="shared" si="6"/>
        <v>0.40385366666666667</v>
      </c>
      <c r="W130">
        <f t="shared" si="7"/>
        <v>-4.0594999999999992E-2</v>
      </c>
      <c r="X130">
        <f t="shared" si="8"/>
        <v>0.32037220322213911</v>
      </c>
    </row>
    <row r="131" spans="1:24">
      <c r="A131" t="s">
        <v>3048</v>
      </c>
      <c r="B131">
        <v>0.208258</v>
      </c>
      <c r="C131">
        <v>6.6964999999999997E-2</v>
      </c>
      <c r="D131">
        <v>-1.5505279999999999</v>
      </c>
      <c r="E131">
        <v>-0.61652099999999999</v>
      </c>
      <c r="F131">
        <v>-0.97725700000000004</v>
      </c>
      <c r="G131">
        <v>-0.16053200000000001</v>
      </c>
      <c r="H131">
        <v>0.94233299999999998</v>
      </c>
      <c r="I131">
        <v>0.16970199999999999</v>
      </c>
      <c r="J131">
        <v>-0.86883500000000002</v>
      </c>
      <c r="K131">
        <v>-1.824532</v>
      </c>
      <c r="L131" t="s">
        <v>2926</v>
      </c>
      <c r="M131">
        <v>-0.53704300000000005</v>
      </c>
      <c r="N131">
        <v>-0.18337400000000001</v>
      </c>
      <c r="O131">
        <v>-0.20564199999999999</v>
      </c>
      <c r="P131">
        <v>0.47319499999999998</v>
      </c>
      <c r="Q131">
        <v>-0.69708199999999998</v>
      </c>
      <c r="R131">
        <v>-0.861232</v>
      </c>
      <c r="S131">
        <v>-0.57541500000000001</v>
      </c>
      <c r="T131">
        <v>-1.1806430000000001</v>
      </c>
      <c r="U131">
        <v>-0.74692400000000003</v>
      </c>
      <c r="V131">
        <f t="shared" si="6"/>
        <v>-0.30960166666666666</v>
      </c>
      <c r="W131">
        <f t="shared" si="7"/>
        <v>-0.63386920000000002</v>
      </c>
      <c r="X131">
        <f t="shared" si="8"/>
        <v>0.32577584229847134</v>
      </c>
    </row>
    <row r="132" spans="1:24">
      <c r="A132" t="s">
        <v>3049</v>
      </c>
      <c r="B132">
        <v>0.44366</v>
      </c>
      <c r="C132">
        <v>8.9241000000000001E-2</v>
      </c>
      <c r="D132">
        <v>-0.32278299999999999</v>
      </c>
      <c r="E132">
        <v>-0.66182099999999999</v>
      </c>
      <c r="F132">
        <v>0.368141</v>
      </c>
      <c r="G132">
        <v>-0.10505399999999999</v>
      </c>
      <c r="H132">
        <v>-1.4262509999999999</v>
      </c>
      <c r="I132">
        <v>-0.81537700000000002</v>
      </c>
      <c r="J132">
        <v>0.22550300000000001</v>
      </c>
      <c r="K132">
        <v>-2.1895730000000002</v>
      </c>
      <c r="L132">
        <v>0.475771</v>
      </c>
      <c r="M132">
        <v>-0.70885399999999998</v>
      </c>
      <c r="N132">
        <v>0.45193699999999998</v>
      </c>
      <c r="O132">
        <v>-0.80057100000000003</v>
      </c>
      <c r="P132">
        <v>-0.32600099999999999</v>
      </c>
      <c r="Q132">
        <v>0.788941</v>
      </c>
      <c r="R132">
        <v>-1.063399</v>
      </c>
      <c r="S132">
        <v>-1.5061910000000001</v>
      </c>
      <c r="T132">
        <v>-0.47382400000000002</v>
      </c>
      <c r="U132">
        <v>-1.1043050000000001</v>
      </c>
      <c r="V132">
        <f t="shared" si="6"/>
        <v>-0.24497122222222226</v>
      </c>
      <c r="W132">
        <f t="shared" si="7"/>
        <v>-0.58691536363636376</v>
      </c>
      <c r="X132">
        <f t="shared" si="8"/>
        <v>0.33143450459222579</v>
      </c>
    </row>
    <row r="133" spans="1:24">
      <c r="A133" t="s">
        <v>3050</v>
      </c>
      <c r="B133">
        <v>1.133928</v>
      </c>
      <c r="C133" t="s">
        <v>2926</v>
      </c>
      <c r="D133">
        <v>-0.22122900000000001</v>
      </c>
      <c r="E133">
        <v>1.3343119999999999</v>
      </c>
      <c r="F133">
        <v>-0.53041099999999997</v>
      </c>
      <c r="G133">
        <v>0.51264200000000004</v>
      </c>
      <c r="H133">
        <v>0.55047599999999997</v>
      </c>
      <c r="I133">
        <v>0.41374499999999997</v>
      </c>
      <c r="J133">
        <v>0.30773899999999998</v>
      </c>
      <c r="K133">
        <v>0.389488</v>
      </c>
      <c r="L133">
        <v>-0.24290400000000001</v>
      </c>
      <c r="M133">
        <v>0.107835</v>
      </c>
      <c r="N133">
        <v>0.33355699999999999</v>
      </c>
      <c r="O133">
        <v>0.35711300000000001</v>
      </c>
      <c r="P133">
        <v>0.73256399999999999</v>
      </c>
      <c r="Q133">
        <v>-5.7660999999999997E-2</v>
      </c>
      <c r="R133">
        <v>-3.8363000000000001E-2</v>
      </c>
      <c r="S133">
        <v>0.242534</v>
      </c>
      <c r="T133">
        <v>-0.34536299999999998</v>
      </c>
      <c r="U133">
        <v>0.621757</v>
      </c>
      <c r="V133">
        <f t="shared" si="6"/>
        <v>0.43765025000000002</v>
      </c>
      <c r="W133">
        <f t="shared" si="7"/>
        <v>0.19095972727272728</v>
      </c>
      <c r="X133">
        <f t="shared" si="8"/>
        <v>0.33256144522905307</v>
      </c>
    </row>
    <row r="134" spans="1:24">
      <c r="A134" t="s">
        <v>3051</v>
      </c>
      <c r="B134">
        <v>0.99156</v>
      </c>
      <c r="C134">
        <v>-0.36797099999999999</v>
      </c>
      <c r="D134">
        <v>5.0715999999999997E-2</v>
      </c>
      <c r="E134">
        <v>0.491678</v>
      </c>
      <c r="F134">
        <v>-9.5990000000000006E-2</v>
      </c>
      <c r="G134" t="s">
        <v>2926</v>
      </c>
      <c r="H134">
        <v>1.602929</v>
      </c>
      <c r="I134">
        <v>0.74500299999999997</v>
      </c>
      <c r="J134">
        <v>2.288643</v>
      </c>
      <c r="K134">
        <v>0.62068800000000002</v>
      </c>
      <c r="L134">
        <v>-0.73919500000000005</v>
      </c>
      <c r="M134">
        <v>-0.671435</v>
      </c>
      <c r="N134">
        <v>0.80628500000000003</v>
      </c>
      <c r="O134">
        <v>-0.69601900000000005</v>
      </c>
      <c r="P134">
        <v>0.19398000000000001</v>
      </c>
      <c r="Q134">
        <v>1.592058</v>
      </c>
      <c r="R134">
        <v>1.6653439999999999</v>
      </c>
      <c r="S134">
        <v>0.88004099999999996</v>
      </c>
      <c r="T134">
        <v>9.9381999999999998E-2</v>
      </c>
      <c r="U134">
        <v>-0.452712</v>
      </c>
      <c r="V134">
        <f t="shared" si="6"/>
        <v>0.71332099999999998</v>
      </c>
      <c r="W134">
        <f t="shared" si="7"/>
        <v>0.29985609090909088</v>
      </c>
      <c r="X134">
        <f t="shared" si="8"/>
        <v>0.33533117497953113</v>
      </c>
    </row>
    <row r="135" spans="1:24">
      <c r="A135" t="s">
        <v>3052</v>
      </c>
      <c r="B135" t="s">
        <v>2926</v>
      </c>
      <c r="C135">
        <v>0.14540900000000001</v>
      </c>
      <c r="D135" t="s">
        <v>2926</v>
      </c>
      <c r="E135" t="s">
        <v>2926</v>
      </c>
      <c r="F135">
        <v>-0.59521400000000002</v>
      </c>
      <c r="G135">
        <v>-7.6254000000000002E-2</v>
      </c>
      <c r="H135">
        <v>-0.52197499999999997</v>
      </c>
      <c r="I135" t="s">
        <v>2926</v>
      </c>
      <c r="J135">
        <v>-0.436807</v>
      </c>
      <c r="K135">
        <v>1.1288050000000001</v>
      </c>
      <c r="L135" t="s">
        <v>2926</v>
      </c>
      <c r="M135" t="s">
        <v>2926</v>
      </c>
      <c r="N135">
        <v>-0.44883299999999998</v>
      </c>
      <c r="O135">
        <v>1.1112299999999999</v>
      </c>
      <c r="P135" t="s">
        <v>2926</v>
      </c>
      <c r="Q135">
        <v>-1.681068</v>
      </c>
      <c r="R135" t="s">
        <v>2926</v>
      </c>
      <c r="S135" t="s">
        <v>2926</v>
      </c>
      <c r="T135">
        <v>-7.2189000000000003E-2</v>
      </c>
      <c r="U135">
        <v>1.330028</v>
      </c>
      <c r="V135">
        <f t="shared" si="6"/>
        <v>-0.29696819999999996</v>
      </c>
      <c r="W135">
        <f t="shared" si="7"/>
        <v>0.22799549999999999</v>
      </c>
      <c r="X135">
        <f t="shared" si="8"/>
        <v>0.33825654212642609</v>
      </c>
    </row>
    <row r="136" spans="1:24">
      <c r="A136" t="s">
        <v>3053</v>
      </c>
      <c r="B136">
        <v>1.1627860000000001</v>
      </c>
      <c r="C136">
        <v>-2.3838140000000001</v>
      </c>
      <c r="D136">
        <v>8.4787000000000001E-2</v>
      </c>
      <c r="E136">
        <v>0.274677</v>
      </c>
      <c r="F136">
        <v>-0.45461800000000002</v>
      </c>
      <c r="G136">
        <v>-0.66071999999999997</v>
      </c>
      <c r="H136">
        <v>0.53608900000000004</v>
      </c>
      <c r="I136">
        <v>-0.31050299999999997</v>
      </c>
      <c r="J136">
        <v>0.288767</v>
      </c>
      <c r="K136">
        <v>-0.33474799999999999</v>
      </c>
      <c r="L136">
        <v>-0.86354399999999998</v>
      </c>
      <c r="M136">
        <v>-1.801328</v>
      </c>
      <c r="N136">
        <v>0.69992600000000005</v>
      </c>
      <c r="O136">
        <v>-2.4101129999999999</v>
      </c>
      <c r="P136">
        <v>0.47980200000000001</v>
      </c>
      <c r="Q136">
        <v>1.081356</v>
      </c>
      <c r="R136">
        <v>0.67028900000000002</v>
      </c>
      <c r="S136">
        <v>-3.3815909999999998</v>
      </c>
      <c r="T136">
        <v>-1.122609</v>
      </c>
      <c r="U136">
        <v>-0.65516099999999999</v>
      </c>
      <c r="V136">
        <f t="shared" si="6"/>
        <v>-0.16250544444444442</v>
      </c>
      <c r="W136">
        <f t="shared" si="7"/>
        <v>-0.69433827272727255</v>
      </c>
      <c r="X136">
        <f t="shared" si="8"/>
        <v>0.33944770367874089</v>
      </c>
    </row>
    <row r="137" spans="1:24">
      <c r="A137" t="s">
        <v>3054</v>
      </c>
      <c r="B137">
        <v>0.47658</v>
      </c>
      <c r="C137">
        <v>-0.62457499999999999</v>
      </c>
      <c r="D137">
        <v>0.84998200000000002</v>
      </c>
      <c r="E137">
        <v>2.8292999999999999E-2</v>
      </c>
      <c r="F137">
        <v>0.661856</v>
      </c>
      <c r="G137">
        <v>-0.32538299999999998</v>
      </c>
      <c r="H137">
        <v>1.0236320000000001</v>
      </c>
      <c r="I137">
        <v>0.28830299999999998</v>
      </c>
      <c r="J137">
        <v>1.7711440000000001</v>
      </c>
      <c r="K137">
        <v>0.48519000000000001</v>
      </c>
      <c r="L137">
        <v>2.8962000000000002E-2</v>
      </c>
      <c r="M137">
        <v>-0.11115700000000001</v>
      </c>
      <c r="N137">
        <v>0.114801</v>
      </c>
      <c r="O137">
        <v>-1.2398020000000001</v>
      </c>
      <c r="P137">
        <v>0.53036300000000003</v>
      </c>
      <c r="Q137">
        <v>0.52651000000000003</v>
      </c>
      <c r="R137">
        <v>0.72773100000000002</v>
      </c>
      <c r="S137">
        <v>-0.72792100000000004</v>
      </c>
      <c r="T137">
        <v>-0.46493400000000001</v>
      </c>
      <c r="U137">
        <v>1.5918190000000001</v>
      </c>
      <c r="V137">
        <f t="shared" si="6"/>
        <v>0.46109244444444442</v>
      </c>
      <c r="W137">
        <f t="shared" si="7"/>
        <v>0.13286927272727272</v>
      </c>
      <c r="X137">
        <f t="shared" si="8"/>
        <v>0.34245538698555833</v>
      </c>
    </row>
    <row r="138" spans="1:24">
      <c r="A138" t="s">
        <v>3055</v>
      </c>
      <c r="B138">
        <v>0.79206299999999996</v>
      </c>
      <c r="C138">
        <v>0.92094699999999996</v>
      </c>
      <c r="D138">
        <v>0.102533</v>
      </c>
      <c r="E138">
        <v>1.107604</v>
      </c>
      <c r="F138">
        <v>0.19348899999999999</v>
      </c>
      <c r="G138">
        <v>1.2370049999999999</v>
      </c>
      <c r="H138">
        <v>0.67605999999999999</v>
      </c>
      <c r="I138">
        <v>-0.30806299999999998</v>
      </c>
      <c r="J138">
        <v>-0.27534399999999998</v>
      </c>
      <c r="K138">
        <v>6.5923999999999996E-2</v>
      </c>
      <c r="L138">
        <v>1.166069</v>
      </c>
      <c r="M138">
        <v>0.82246699999999995</v>
      </c>
      <c r="N138">
        <v>-0.48601499999999997</v>
      </c>
      <c r="O138">
        <v>0.90305999999999997</v>
      </c>
      <c r="P138">
        <v>0.35535499999999998</v>
      </c>
      <c r="Q138">
        <v>-1.2013860000000001</v>
      </c>
      <c r="R138">
        <v>-0.45364399999999999</v>
      </c>
      <c r="S138">
        <v>0.99940499999999999</v>
      </c>
      <c r="T138">
        <v>9.2065999999999995E-2</v>
      </c>
      <c r="U138">
        <v>7.8345999999999999E-2</v>
      </c>
      <c r="V138">
        <f t="shared" si="6"/>
        <v>0.49403266666666668</v>
      </c>
      <c r="W138">
        <f t="shared" si="7"/>
        <v>0.21287699999999996</v>
      </c>
      <c r="X138">
        <f t="shared" si="8"/>
        <v>0.35201570113850633</v>
      </c>
    </row>
    <row r="139" spans="1:24">
      <c r="A139" t="s">
        <v>3056</v>
      </c>
      <c r="B139">
        <v>0.59300600000000003</v>
      </c>
      <c r="C139">
        <v>-4.0267999999999998E-2</v>
      </c>
      <c r="D139">
        <v>0.49043100000000001</v>
      </c>
      <c r="E139">
        <v>-0.30588599999999999</v>
      </c>
      <c r="F139">
        <v>1.6675199999999999</v>
      </c>
      <c r="G139">
        <v>0.66778700000000002</v>
      </c>
      <c r="H139">
        <v>1.4684269999999999</v>
      </c>
      <c r="I139">
        <v>0.18892</v>
      </c>
      <c r="J139">
        <v>1.7520880000000001</v>
      </c>
      <c r="K139">
        <v>1.3248549999999999</v>
      </c>
      <c r="L139">
        <v>8.4301000000000001E-2</v>
      </c>
      <c r="M139">
        <v>-0.12989800000000001</v>
      </c>
      <c r="N139">
        <v>0.55004500000000001</v>
      </c>
      <c r="O139">
        <v>-1.446639</v>
      </c>
      <c r="P139">
        <v>0.619475</v>
      </c>
      <c r="Q139">
        <v>0.72795100000000001</v>
      </c>
      <c r="R139">
        <v>0.40890599999999999</v>
      </c>
      <c r="S139">
        <v>-0.12734999999999999</v>
      </c>
      <c r="T139">
        <v>0.81236799999999998</v>
      </c>
      <c r="U139">
        <v>1.4601580000000001</v>
      </c>
      <c r="V139">
        <f t="shared" si="6"/>
        <v>0.720225</v>
      </c>
      <c r="W139">
        <f t="shared" si="7"/>
        <v>0.38947018181818183</v>
      </c>
      <c r="X139">
        <f t="shared" si="8"/>
        <v>0.35403741026477731</v>
      </c>
    </row>
    <row r="140" spans="1:24">
      <c r="A140" t="s">
        <v>3057</v>
      </c>
      <c r="B140">
        <v>0.12764</v>
      </c>
      <c r="C140">
        <v>-0.76502000000000003</v>
      </c>
      <c r="D140">
        <v>-0.97000399999999998</v>
      </c>
      <c r="E140">
        <v>0.36821300000000001</v>
      </c>
      <c r="F140">
        <v>-1.738032</v>
      </c>
      <c r="G140">
        <v>0.76717599999999997</v>
      </c>
      <c r="H140">
        <v>0.60654399999999997</v>
      </c>
      <c r="I140">
        <v>1.3129059999999999</v>
      </c>
      <c r="J140">
        <v>8.3276000000000003E-2</v>
      </c>
      <c r="K140">
        <v>0.34119100000000002</v>
      </c>
      <c r="L140">
        <v>-1.4835719999999999</v>
      </c>
      <c r="M140">
        <v>-0.39448699999999998</v>
      </c>
      <c r="N140">
        <v>0.60179899999999997</v>
      </c>
      <c r="O140">
        <v>-1.6951400000000001</v>
      </c>
      <c r="P140">
        <v>-2.3636170000000001</v>
      </c>
      <c r="Q140">
        <v>-0.72374499999999997</v>
      </c>
      <c r="R140">
        <v>-0.85435700000000003</v>
      </c>
      <c r="S140">
        <v>0.64694200000000002</v>
      </c>
      <c r="T140">
        <v>4.9357999999999999E-2</v>
      </c>
      <c r="U140">
        <v>0.90742900000000004</v>
      </c>
      <c r="V140">
        <f t="shared" si="6"/>
        <v>-2.3033444444444478E-2</v>
      </c>
      <c r="W140">
        <f t="shared" si="7"/>
        <v>-0.45165445454545455</v>
      </c>
      <c r="X140">
        <f t="shared" si="8"/>
        <v>0.35932605020856889</v>
      </c>
    </row>
    <row r="141" spans="1:24">
      <c r="A141" t="s">
        <v>3058</v>
      </c>
      <c r="B141">
        <v>-0.59430099999999997</v>
      </c>
      <c r="C141">
        <v>-1.292225</v>
      </c>
      <c r="D141">
        <v>0.78771400000000003</v>
      </c>
      <c r="E141">
        <v>-0.78364999999999996</v>
      </c>
      <c r="F141">
        <v>1.614838</v>
      </c>
      <c r="G141">
        <v>-3.8573000000000003E-2</v>
      </c>
      <c r="H141">
        <v>-1.167894</v>
      </c>
      <c r="I141">
        <v>-1.63615</v>
      </c>
      <c r="J141">
        <v>-0.391932</v>
      </c>
      <c r="K141">
        <v>-1.333788</v>
      </c>
      <c r="L141">
        <v>-3.1095000000000001E-2</v>
      </c>
      <c r="M141">
        <v>-0.85154600000000003</v>
      </c>
      <c r="N141">
        <v>-0.25694600000000001</v>
      </c>
      <c r="O141">
        <v>-2.4578959999999999</v>
      </c>
      <c r="P141">
        <v>7.4091000000000004E-2</v>
      </c>
      <c r="Q141">
        <v>0.38988600000000001</v>
      </c>
      <c r="R141">
        <v>5.2437999999999999E-2</v>
      </c>
      <c r="S141">
        <v>-2.572063</v>
      </c>
      <c r="T141">
        <v>-0.75996900000000001</v>
      </c>
      <c r="U141">
        <v>-1.323518</v>
      </c>
      <c r="V141">
        <f t="shared" si="6"/>
        <v>-0.38913033333333336</v>
      </c>
      <c r="W141">
        <f t="shared" si="7"/>
        <v>-0.82458236363636361</v>
      </c>
      <c r="X141">
        <f t="shared" si="8"/>
        <v>0.35960535062773602</v>
      </c>
    </row>
    <row r="142" spans="1:24">
      <c r="A142" t="s">
        <v>3059</v>
      </c>
      <c r="B142">
        <v>-0.43473499999999998</v>
      </c>
      <c r="C142">
        <v>-0.32048100000000002</v>
      </c>
      <c r="D142">
        <v>-0.54902899999999999</v>
      </c>
      <c r="E142">
        <v>-9.8810999999999996E-2</v>
      </c>
      <c r="F142">
        <v>-0.73188299999999995</v>
      </c>
      <c r="G142">
        <v>-0.75599000000000005</v>
      </c>
      <c r="H142">
        <v>-0.51466800000000001</v>
      </c>
      <c r="I142">
        <v>0.50154200000000004</v>
      </c>
      <c r="J142">
        <v>-1.805423</v>
      </c>
      <c r="K142">
        <v>-0.194795</v>
      </c>
      <c r="L142">
        <v>-1.052764</v>
      </c>
      <c r="M142">
        <v>-0.95285399999999998</v>
      </c>
      <c r="N142">
        <v>-0.21987799999999999</v>
      </c>
      <c r="O142">
        <v>-0.76575400000000005</v>
      </c>
      <c r="P142">
        <v>-9.0483999999999995E-2</v>
      </c>
      <c r="Q142">
        <v>2.4668540000000001</v>
      </c>
      <c r="R142">
        <v>-0.253938</v>
      </c>
      <c r="S142">
        <v>-0.42829499999999998</v>
      </c>
      <c r="T142" t="s">
        <v>2926</v>
      </c>
      <c r="U142">
        <v>-0.21205199999999999</v>
      </c>
      <c r="V142">
        <f t="shared" si="6"/>
        <v>-0.52327533333333331</v>
      </c>
      <c r="W142">
        <f t="shared" si="7"/>
        <v>-0.17039599999999999</v>
      </c>
      <c r="X142">
        <f t="shared" si="8"/>
        <v>0.3596389036373121</v>
      </c>
    </row>
    <row r="143" spans="1:24">
      <c r="A143" t="s">
        <v>3060</v>
      </c>
      <c r="B143">
        <v>1.3279609999999999</v>
      </c>
      <c r="C143">
        <v>-0.17330400000000001</v>
      </c>
      <c r="D143">
        <v>0.37213400000000002</v>
      </c>
      <c r="E143">
        <v>0.60891600000000001</v>
      </c>
      <c r="F143">
        <v>-0.768899</v>
      </c>
      <c r="G143">
        <v>1.8529530000000001</v>
      </c>
      <c r="H143">
        <v>-0.28040300000000001</v>
      </c>
      <c r="I143">
        <v>0.59698899999999999</v>
      </c>
      <c r="J143">
        <v>1.671632</v>
      </c>
      <c r="K143">
        <v>-0.26958100000000002</v>
      </c>
      <c r="L143">
        <v>-5.3841E-2</v>
      </c>
      <c r="M143">
        <v>0.106583</v>
      </c>
      <c r="N143">
        <v>5.4164999999999998E-2</v>
      </c>
      <c r="O143">
        <v>-0.15978999999999999</v>
      </c>
      <c r="P143">
        <v>0.40756300000000001</v>
      </c>
      <c r="Q143">
        <v>1.0680780000000001</v>
      </c>
      <c r="R143">
        <v>1.049742</v>
      </c>
      <c r="S143">
        <v>-0.183111</v>
      </c>
      <c r="T143">
        <v>0.54993599999999998</v>
      </c>
      <c r="U143">
        <v>0.35523300000000002</v>
      </c>
      <c r="V143">
        <f t="shared" si="6"/>
        <v>0.57866433333333334</v>
      </c>
      <c r="W143">
        <f t="shared" si="7"/>
        <v>0.265907</v>
      </c>
      <c r="X143">
        <f t="shared" si="8"/>
        <v>0.36710596589289357</v>
      </c>
    </row>
    <row r="144" spans="1:24">
      <c r="A144" t="s">
        <v>3061</v>
      </c>
      <c r="B144">
        <v>1.1110789999999999</v>
      </c>
      <c r="C144">
        <v>0.19547800000000001</v>
      </c>
      <c r="D144">
        <v>-0.450183</v>
      </c>
      <c r="E144">
        <v>-0.11824900000000001</v>
      </c>
      <c r="F144">
        <v>0.255604</v>
      </c>
      <c r="G144">
        <v>0.76950700000000005</v>
      </c>
      <c r="H144">
        <v>0.55005800000000005</v>
      </c>
      <c r="I144">
        <v>0.233295</v>
      </c>
      <c r="J144">
        <v>0.81062000000000001</v>
      </c>
      <c r="K144">
        <v>0.52749100000000004</v>
      </c>
      <c r="L144">
        <v>-1.268702</v>
      </c>
      <c r="M144">
        <v>-2.7303999999999998E-2</v>
      </c>
      <c r="N144">
        <v>0.65548700000000004</v>
      </c>
      <c r="O144">
        <v>-0.10396</v>
      </c>
      <c r="P144">
        <v>-1.4502630000000001</v>
      </c>
      <c r="Q144">
        <v>1.2522120000000001</v>
      </c>
      <c r="R144">
        <v>-1.7510999999999999E-2</v>
      </c>
      <c r="S144">
        <v>0.85958500000000004</v>
      </c>
      <c r="T144">
        <v>-0.31393199999999999</v>
      </c>
      <c r="U144">
        <v>0.87637900000000002</v>
      </c>
      <c r="V144">
        <f t="shared" si="6"/>
        <v>0.37302322222222223</v>
      </c>
      <c r="W144">
        <f t="shared" si="7"/>
        <v>8.9952909090909111E-2</v>
      </c>
      <c r="X144">
        <f t="shared" si="8"/>
        <v>0.371492105673354</v>
      </c>
    </row>
    <row r="145" spans="1:24">
      <c r="A145" t="s">
        <v>3062</v>
      </c>
      <c r="B145">
        <v>0.35484599999999999</v>
      </c>
      <c r="C145">
        <v>-1.0398689999999999</v>
      </c>
      <c r="D145">
        <v>-2.2498239999999998</v>
      </c>
      <c r="E145">
        <v>1.149078</v>
      </c>
      <c r="F145">
        <v>1.026051</v>
      </c>
      <c r="G145">
        <v>0.523003</v>
      </c>
      <c r="H145">
        <v>0.73779499999999998</v>
      </c>
      <c r="I145">
        <v>0.62430200000000002</v>
      </c>
      <c r="J145">
        <v>0.68416299999999997</v>
      </c>
      <c r="K145">
        <v>-0.10348400000000001</v>
      </c>
      <c r="L145">
        <v>-1.758076</v>
      </c>
      <c r="M145">
        <v>-1.1528389999999999</v>
      </c>
      <c r="N145">
        <v>0.70580500000000002</v>
      </c>
      <c r="O145">
        <v>-0.56784999999999997</v>
      </c>
      <c r="P145">
        <v>-0.59684899999999996</v>
      </c>
      <c r="Q145">
        <v>0.42912</v>
      </c>
      <c r="R145">
        <v>-0.116815</v>
      </c>
      <c r="S145">
        <v>0.90426600000000001</v>
      </c>
      <c r="T145" t="s">
        <v>2926</v>
      </c>
      <c r="U145">
        <v>0.10208299999999999</v>
      </c>
      <c r="V145">
        <f t="shared" si="6"/>
        <v>0.2010605555555556</v>
      </c>
      <c r="W145">
        <f t="shared" si="7"/>
        <v>-0.21546389999999999</v>
      </c>
      <c r="X145">
        <f t="shared" si="8"/>
        <v>0.37448690858762046</v>
      </c>
    </row>
    <row r="146" spans="1:24">
      <c r="A146" t="s">
        <v>3063</v>
      </c>
      <c r="B146">
        <v>-0.23105899999999999</v>
      </c>
      <c r="C146">
        <v>2.9613E-2</v>
      </c>
      <c r="D146">
        <v>-2.1320640000000002</v>
      </c>
      <c r="E146">
        <v>0.25520399999999999</v>
      </c>
      <c r="F146">
        <v>-0.122248</v>
      </c>
      <c r="G146">
        <v>-1.0381560000000001</v>
      </c>
      <c r="H146">
        <v>-0.64627599999999996</v>
      </c>
      <c r="I146">
        <v>0.40687400000000001</v>
      </c>
      <c r="J146">
        <v>-1.4433E-2</v>
      </c>
      <c r="K146">
        <v>-1.0820989999999999</v>
      </c>
      <c r="L146">
        <v>-0.58167999999999997</v>
      </c>
      <c r="M146">
        <v>-0.83375299999999997</v>
      </c>
      <c r="N146">
        <v>0.15446399999999999</v>
      </c>
      <c r="O146">
        <v>9.1313000000000005E-2</v>
      </c>
      <c r="P146">
        <v>-0.32031300000000001</v>
      </c>
      <c r="Q146">
        <v>-0.73592100000000005</v>
      </c>
      <c r="R146">
        <v>-1.0384930000000001</v>
      </c>
      <c r="S146">
        <v>-1.050986</v>
      </c>
      <c r="T146" t="s">
        <v>2926</v>
      </c>
      <c r="U146">
        <v>-1.3079620000000001</v>
      </c>
      <c r="V146">
        <f t="shared" si="6"/>
        <v>-0.38806055555555552</v>
      </c>
      <c r="W146">
        <f t="shared" si="7"/>
        <v>-0.670543</v>
      </c>
      <c r="X146">
        <f t="shared" si="8"/>
        <v>0.37461967348524328</v>
      </c>
    </row>
    <row r="147" spans="1:24">
      <c r="A147" t="s">
        <v>3064</v>
      </c>
      <c r="B147">
        <v>2.3232300000000001</v>
      </c>
      <c r="C147">
        <v>-0.74365499999999995</v>
      </c>
      <c r="D147">
        <v>0.319739</v>
      </c>
      <c r="E147">
        <v>0.89138700000000004</v>
      </c>
      <c r="F147">
        <v>0.60374799999999995</v>
      </c>
      <c r="G147">
        <v>-0.43523699999999999</v>
      </c>
      <c r="H147">
        <v>1.596401</v>
      </c>
      <c r="I147">
        <v>0.40342600000000001</v>
      </c>
      <c r="J147">
        <v>0.88647900000000002</v>
      </c>
      <c r="K147">
        <v>-3.2320000000000001E-3</v>
      </c>
      <c r="L147">
        <v>-0.42444700000000002</v>
      </c>
      <c r="M147">
        <v>-0.88589200000000001</v>
      </c>
      <c r="N147">
        <v>1.5913740000000001</v>
      </c>
      <c r="O147">
        <v>-0.59414199999999995</v>
      </c>
      <c r="P147">
        <v>0.61254699999999995</v>
      </c>
      <c r="Q147">
        <v>0.73376600000000003</v>
      </c>
      <c r="R147">
        <v>1.687181</v>
      </c>
      <c r="S147">
        <v>-1.1722490000000001</v>
      </c>
      <c r="T147">
        <v>1.377891</v>
      </c>
      <c r="U147">
        <v>-0.153998</v>
      </c>
      <c r="V147">
        <f t="shared" si="6"/>
        <v>0.64950200000000002</v>
      </c>
      <c r="W147">
        <f t="shared" si="7"/>
        <v>0.25170900000000002</v>
      </c>
      <c r="X147">
        <f t="shared" si="8"/>
        <v>0.37553429347514677</v>
      </c>
    </row>
    <row r="148" spans="1:24">
      <c r="A148" t="s">
        <v>3065</v>
      </c>
      <c r="B148">
        <v>0.75143400000000005</v>
      </c>
      <c r="C148">
        <v>1.253131</v>
      </c>
      <c r="D148">
        <v>-1.6136410000000001</v>
      </c>
      <c r="E148">
        <v>0.67836399999999997</v>
      </c>
      <c r="F148">
        <v>-0.41049099999999999</v>
      </c>
      <c r="G148">
        <v>0.69477900000000004</v>
      </c>
      <c r="H148">
        <v>-0.41159000000000001</v>
      </c>
      <c r="I148">
        <v>1.2781199999999999</v>
      </c>
      <c r="J148">
        <v>0.105824</v>
      </c>
      <c r="K148">
        <v>-2.928299</v>
      </c>
      <c r="L148">
        <v>-0.579453</v>
      </c>
      <c r="M148">
        <v>-1.3106100000000001</v>
      </c>
      <c r="N148">
        <v>0.57257000000000002</v>
      </c>
      <c r="O148">
        <v>0.66598999999999997</v>
      </c>
      <c r="P148">
        <v>1.0131399999999999</v>
      </c>
      <c r="Q148">
        <v>0.55938500000000002</v>
      </c>
      <c r="R148">
        <v>6.7969000000000002E-2</v>
      </c>
      <c r="S148">
        <v>1.0252509999999999</v>
      </c>
      <c r="T148">
        <v>-0.42075800000000002</v>
      </c>
      <c r="U148">
        <v>-0.50749100000000003</v>
      </c>
      <c r="V148">
        <f t="shared" si="6"/>
        <v>0.25843666666666665</v>
      </c>
      <c r="W148">
        <f t="shared" si="7"/>
        <v>-0.16748236363636373</v>
      </c>
      <c r="X148">
        <f t="shared" si="8"/>
        <v>0.38072997950858745</v>
      </c>
    </row>
    <row r="149" spans="1:24">
      <c r="A149" t="s">
        <v>3066</v>
      </c>
      <c r="B149">
        <v>1.631813</v>
      </c>
      <c r="C149">
        <v>-0.69780600000000004</v>
      </c>
      <c r="D149">
        <v>8.1790000000000002E-2</v>
      </c>
      <c r="E149">
        <v>0.69332700000000003</v>
      </c>
      <c r="F149" t="s">
        <v>2926</v>
      </c>
      <c r="G149">
        <v>0.52433300000000005</v>
      </c>
      <c r="H149">
        <v>0.85126599999999997</v>
      </c>
      <c r="I149">
        <v>1.0831729999999999</v>
      </c>
      <c r="J149">
        <v>0.78415900000000005</v>
      </c>
      <c r="K149">
        <v>-0.913273</v>
      </c>
      <c r="L149">
        <v>0.42897999999999997</v>
      </c>
      <c r="M149">
        <v>0.49788500000000002</v>
      </c>
      <c r="N149">
        <v>-4.4088000000000002E-2</v>
      </c>
      <c r="O149">
        <v>-0.18010999999999999</v>
      </c>
      <c r="P149">
        <v>1.0502800000000001</v>
      </c>
      <c r="Q149">
        <v>0.57115300000000002</v>
      </c>
      <c r="R149">
        <v>0.27587899999999999</v>
      </c>
      <c r="S149">
        <v>1.065849</v>
      </c>
      <c r="T149" t="s">
        <v>2926</v>
      </c>
      <c r="U149">
        <v>0.69735599999999998</v>
      </c>
      <c r="V149">
        <f t="shared" si="6"/>
        <v>0.61900687499999996</v>
      </c>
      <c r="W149">
        <f t="shared" si="7"/>
        <v>0.34499109999999999</v>
      </c>
      <c r="X149">
        <f t="shared" si="8"/>
        <v>0.39135241615852912</v>
      </c>
    </row>
    <row r="150" spans="1:24">
      <c r="A150" t="s">
        <v>3067</v>
      </c>
      <c r="B150">
        <v>-0.97054399999999996</v>
      </c>
      <c r="C150">
        <v>-0.42858400000000002</v>
      </c>
      <c r="D150">
        <v>3.9240000000000004E-3</v>
      </c>
      <c r="E150">
        <v>-1.611672</v>
      </c>
      <c r="F150">
        <v>0.27253500000000003</v>
      </c>
      <c r="G150">
        <v>0.22084500000000001</v>
      </c>
      <c r="H150">
        <v>0.66078999999999999</v>
      </c>
      <c r="I150">
        <v>0.90390199999999998</v>
      </c>
      <c r="J150">
        <v>0.613653</v>
      </c>
      <c r="K150">
        <v>0.30157200000000001</v>
      </c>
      <c r="L150">
        <v>0.24904200000000001</v>
      </c>
      <c r="M150">
        <v>4.7752000000000003E-2</v>
      </c>
      <c r="N150">
        <v>0.62201700000000004</v>
      </c>
      <c r="O150">
        <v>-1.2515080000000001</v>
      </c>
      <c r="P150">
        <v>0.53510800000000003</v>
      </c>
      <c r="Q150">
        <v>0.87982000000000005</v>
      </c>
      <c r="R150">
        <v>0.236039</v>
      </c>
      <c r="S150">
        <v>0.448463</v>
      </c>
      <c r="T150">
        <v>2.6089000000000001E-2</v>
      </c>
      <c r="U150">
        <v>0.63491399999999998</v>
      </c>
      <c r="V150">
        <f t="shared" si="6"/>
        <v>-3.7238999999999994E-2</v>
      </c>
      <c r="W150">
        <f t="shared" si="7"/>
        <v>0.24811890909090906</v>
      </c>
      <c r="X150">
        <f t="shared" si="8"/>
        <v>0.39278320203768535</v>
      </c>
    </row>
    <row r="151" spans="1:24">
      <c r="A151" t="s">
        <v>3068</v>
      </c>
      <c r="B151">
        <v>0.14765700000000001</v>
      </c>
      <c r="C151">
        <v>-0.62196700000000005</v>
      </c>
      <c r="D151">
        <v>0.87323300000000004</v>
      </c>
      <c r="E151">
        <v>0.33753100000000003</v>
      </c>
      <c r="F151">
        <v>0.62653199999999998</v>
      </c>
      <c r="G151">
        <v>0.68854199999999999</v>
      </c>
      <c r="H151">
        <v>0.39838600000000002</v>
      </c>
      <c r="I151" t="s">
        <v>2926</v>
      </c>
      <c r="J151">
        <v>2.3151160000000002</v>
      </c>
      <c r="K151">
        <v>0.59968500000000002</v>
      </c>
      <c r="L151">
        <v>-0.81089900000000004</v>
      </c>
      <c r="M151">
        <v>-0.37451600000000002</v>
      </c>
      <c r="N151">
        <v>-3.6086E-2</v>
      </c>
      <c r="O151">
        <v>-0.75208200000000003</v>
      </c>
      <c r="P151">
        <v>0.45590399999999998</v>
      </c>
      <c r="Q151">
        <v>0.832731</v>
      </c>
      <c r="R151">
        <v>1.50793</v>
      </c>
      <c r="S151">
        <v>-0.18974299999999999</v>
      </c>
      <c r="T151">
        <v>0.28077200000000002</v>
      </c>
      <c r="U151">
        <v>1.385132</v>
      </c>
      <c r="V151">
        <f t="shared" si="6"/>
        <v>0.59562875000000004</v>
      </c>
      <c r="W151">
        <f t="shared" si="7"/>
        <v>0.2635298181818182</v>
      </c>
      <c r="X151">
        <f t="shared" si="8"/>
        <v>0.39292844040226405</v>
      </c>
    </row>
    <row r="152" spans="1:24">
      <c r="A152" t="s">
        <v>3069</v>
      </c>
      <c r="B152">
        <v>-0.113121</v>
      </c>
      <c r="C152">
        <v>-0.90644899999999995</v>
      </c>
      <c r="D152">
        <v>-0.98288399999999998</v>
      </c>
      <c r="E152">
        <v>0.95769099999999996</v>
      </c>
      <c r="F152">
        <v>-0.49167</v>
      </c>
      <c r="G152">
        <v>-0.48684100000000002</v>
      </c>
      <c r="H152">
        <v>6.3434000000000004E-2</v>
      </c>
      <c r="I152">
        <v>-0.37428299999999998</v>
      </c>
      <c r="J152">
        <v>-0.67259000000000002</v>
      </c>
      <c r="K152">
        <v>-0.37614700000000001</v>
      </c>
      <c r="L152">
        <v>1.232288</v>
      </c>
      <c r="M152">
        <v>-1.0704610000000001</v>
      </c>
      <c r="N152">
        <v>-0.28103499999999998</v>
      </c>
      <c r="O152">
        <v>-0.70289699999999999</v>
      </c>
      <c r="P152">
        <v>-0.29567700000000002</v>
      </c>
      <c r="Q152">
        <v>1.656202</v>
      </c>
      <c r="R152">
        <v>0.820272</v>
      </c>
      <c r="S152">
        <v>-0.98518600000000001</v>
      </c>
      <c r="T152" t="s">
        <v>2926</v>
      </c>
      <c r="U152">
        <v>-0.24165500000000001</v>
      </c>
      <c r="V152">
        <f t="shared" si="6"/>
        <v>-0.33407922222222219</v>
      </c>
      <c r="W152">
        <f t="shared" si="7"/>
        <v>-2.4429600000000013E-2</v>
      </c>
      <c r="X152">
        <f t="shared" si="8"/>
        <v>0.39750902538103161</v>
      </c>
    </row>
    <row r="153" spans="1:24">
      <c r="A153" t="s">
        <v>3070</v>
      </c>
      <c r="B153">
        <v>6.5295000000000006E-2</v>
      </c>
      <c r="C153" t="s">
        <v>2926</v>
      </c>
      <c r="D153">
        <v>-0.64282899999999998</v>
      </c>
      <c r="E153">
        <v>1.041911</v>
      </c>
      <c r="F153">
        <v>-2.1643219999999999</v>
      </c>
      <c r="G153">
        <v>-2.9367999999999998E-2</v>
      </c>
      <c r="H153">
        <v>0.32713799999999998</v>
      </c>
      <c r="I153">
        <v>-1.1147</v>
      </c>
      <c r="J153">
        <v>0.42842000000000002</v>
      </c>
      <c r="K153">
        <v>-7.5237999999999999E-2</v>
      </c>
      <c r="L153">
        <v>-1.6295299999999999</v>
      </c>
      <c r="M153">
        <v>-1.223055</v>
      </c>
      <c r="N153" t="s">
        <v>2926</v>
      </c>
      <c r="O153">
        <v>-4.4518000000000002E-2</v>
      </c>
      <c r="P153">
        <v>-3.962485</v>
      </c>
      <c r="Q153">
        <v>0.85064399999999996</v>
      </c>
      <c r="R153">
        <v>-0.13561200000000001</v>
      </c>
      <c r="S153">
        <v>-0.455457</v>
      </c>
      <c r="T153">
        <v>-0.453878</v>
      </c>
      <c r="U153">
        <v>-0.237645</v>
      </c>
      <c r="V153">
        <f t="shared" si="6"/>
        <v>-0.26105687499999997</v>
      </c>
      <c r="W153">
        <f t="shared" si="7"/>
        <v>-0.73667740000000004</v>
      </c>
      <c r="X153">
        <f t="shared" si="8"/>
        <v>0.39956057883883989</v>
      </c>
    </row>
    <row r="154" spans="1:24">
      <c r="A154" t="s">
        <v>3071</v>
      </c>
      <c r="B154">
        <v>1.164339</v>
      </c>
      <c r="C154" t="s">
        <v>2926</v>
      </c>
      <c r="D154">
        <v>-0.986846</v>
      </c>
      <c r="E154">
        <v>0.73460700000000001</v>
      </c>
      <c r="F154">
        <v>-0.74209099999999995</v>
      </c>
      <c r="G154">
        <v>-1.4226669999999999</v>
      </c>
      <c r="H154">
        <v>-0.36510700000000001</v>
      </c>
      <c r="I154">
        <v>1.6664680000000001</v>
      </c>
      <c r="J154">
        <v>-0.99190900000000004</v>
      </c>
      <c r="K154">
        <v>0.48977599999999999</v>
      </c>
      <c r="L154">
        <v>-0.75508399999999998</v>
      </c>
      <c r="M154">
        <v>-0.65247999999999995</v>
      </c>
      <c r="N154" t="s">
        <v>2926</v>
      </c>
      <c r="O154">
        <v>-0.65371999999999997</v>
      </c>
      <c r="P154">
        <v>-1.099613</v>
      </c>
      <c r="Q154">
        <v>-1.0167109999999999</v>
      </c>
      <c r="R154">
        <v>-1.136077</v>
      </c>
      <c r="S154">
        <v>1.0423249999999999</v>
      </c>
      <c r="T154" t="s">
        <v>2926</v>
      </c>
      <c r="U154">
        <v>-1.051841</v>
      </c>
      <c r="V154">
        <f t="shared" ref="V154:V217" si="9">AVERAGE(B154:J154)</f>
        <v>-0.11790074999999998</v>
      </c>
      <c r="W154">
        <f t="shared" ref="W154:W217" si="10">AVERAGE(K154:U154)</f>
        <v>-0.53704722222222223</v>
      </c>
      <c r="X154">
        <f t="shared" ref="X154:X217" si="11">_xlfn.T.TEST(B154:J154,K154:U154,2,3)</f>
        <v>0.40051186989383114</v>
      </c>
    </row>
    <row r="155" spans="1:24">
      <c r="A155" t="s">
        <v>3072</v>
      </c>
      <c r="B155">
        <v>1.293669</v>
      </c>
      <c r="C155">
        <v>-0.78164</v>
      </c>
      <c r="D155">
        <v>0.265158</v>
      </c>
      <c r="E155">
        <v>0.43725999999999998</v>
      </c>
      <c r="F155">
        <v>0.76470199999999999</v>
      </c>
      <c r="G155">
        <v>0.19680300000000001</v>
      </c>
      <c r="H155">
        <v>0.84642099999999998</v>
      </c>
      <c r="I155">
        <v>-3.4810000000000001E-2</v>
      </c>
      <c r="J155">
        <v>0.68405800000000005</v>
      </c>
      <c r="K155">
        <v>0.39008500000000002</v>
      </c>
      <c r="L155">
        <v>-0.15607599999999999</v>
      </c>
      <c r="M155">
        <v>-0.38938899999999999</v>
      </c>
      <c r="N155">
        <v>0.27480199999999999</v>
      </c>
      <c r="O155">
        <v>-1.2578929999999999</v>
      </c>
      <c r="P155">
        <v>0.99680899999999995</v>
      </c>
      <c r="Q155">
        <v>1.2895190000000001</v>
      </c>
      <c r="R155">
        <v>0.86663699999999999</v>
      </c>
      <c r="S155">
        <v>-1.6049599999999999</v>
      </c>
      <c r="T155">
        <v>0.74189899999999998</v>
      </c>
      <c r="U155">
        <v>0.113237</v>
      </c>
      <c r="V155">
        <f t="shared" si="9"/>
        <v>0.4079578888888889</v>
      </c>
      <c r="W155">
        <f t="shared" si="10"/>
        <v>0.11497</v>
      </c>
      <c r="X155">
        <f t="shared" si="11"/>
        <v>0.40130457398832686</v>
      </c>
    </row>
    <row r="156" spans="1:24">
      <c r="A156" t="s">
        <v>3073</v>
      </c>
      <c r="B156">
        <v>1.1594E-2</v>
      </c>
      <c r="C156">
        <v>-0.49428899999999998</v>
      </c>
      <c r="D156">
        <v>5.0514999999999997E-2</v>
      </c>
      <c r="E156">
        <v>0.47145799999999999</v>
      </c>
      <c r="F156">
        <v>0.52557500000000001</v>
      </c>
      <c r="G156">
        <v>-0.15753700000000001</v>
      </c>
      <c r="H156">
        <v>-1.2810349999999999</v>
      </c>
      <c r="I156">
        <v>0.127193</v>
      </c>
      <c r="J156">
        <v>-0.37549100000000002</v>
      </c>
      <c r="K156">
        <v>-0.41253200000000001</v>
      </c>
      <c r="L156">
        <v>-0.29497400000000001</v>
      </c>
      <c r="M156">
        <v>-0.72757700000000003</v>
      </c>
      <c r="N156">
        <v>0.46671400000000002</v>
      </c>
      <c r="O156">
        <v>-0.32886399999999999</v>
      </c>
      <c r="P156">
        <v>0.64940799999999999</v>
      </c>
      <c r="Q156">
        <v>0.64217999999999997</v>
      </c>
      <c r="R156">
        <v>-2.444E-2</v>
      </c>
      <c r="S156">
        <v>-1.5818460000000001</v>
      </c>
      <c r="T156">
        <v>-0.43167699999999998</v>
      </c>
      <c r="U156">
        <v>-2.5059480000000001</v>
      </c>
      <c r="V156">
        <f t="shared" si="9"/>
        <v>-0.12466855555555556</v>
      </c>
      <c r="W156">
        <f t="shared" si="10"/>
        <v>-0.41359600000000007</v>
      </c>
      <c r="X156">
        <f t="shared" si="11"/>
        <v>0.40816452753776866</v>
      </c>
    </row>
    <row r="157" spans="1:24">
      <c r="A157" t="s">
        <v>3074</v>
      </c>
      <c r="B157">
        <v>0.318164</v>
      </c>
      <c r="C157">
        <v>-0.13064300000000001</v>
      </c>
      <c r="D157">
        <v>-0.214975</v>
      </c>
      <c r="E157">
        <v>0.84943100000000005</v>
      </c>
      <c r="F157">
        <v>-7.9020999999999994E-2</v>
      </c>
      <c r="G157">
        <v>-0.51030500000000001</v>
      </c>
      <c r="H157">
        <v>-0.117381</v>
      </c>
      <c r="I157">
        <v>0.96334699999999995</v>
      </c>
      <c r="J157">
        <v>-1.07663</v>
      </c>
      <c r="K157">
        <v>-0.36309000000000002</v>
      </c>
      <c r="L157">
        <v>-0.54828500000000002</v>
      </c>
      <c r="M157">
        <v>-0.57833999999999997</v>
      </c>
      <c r="N157">
        <v>-0.105727</v>
      </c>
      <c r="O157">
        <v>-1.6320000000000001E-2</v>
      </c>
      <c r="P157">
        <v>-0.71807799999999999</v>
      </c>
      <c r="Q157">
        <v>6.2222E-2</v>
      </c>
      <c r="R157">
        <v>0.85002500000000003</v>
      </c>
      <c r="S157">
        <v>-0.68592500000000001</v>
      </c>
      <c r="T157" t="s">
        <v>2926</v>
      </c>
      <c r="U157">
        <v>-6.0678000000000003E-2</v>
      </c>
      <c r="V157">
        <f t="shared" si="9"/>
        <v>2.2077777777777344E-4</v>
      </c>
      <c r="W157">
        <f t="shared" si="10"/>
        <v>-0.21641959999999996</v>
      </c>
      <c r="X157">
        <f t="shared" si="11"/>
        <v>0.4183837724853533</v>
      </c>
    </row>
    <row r="158" spans="1:24">
      <c r="A158" t="s">
        <v>3075</v>
      </c>
      <c r="B158">
        <v>0.85133300000000001</v>
      </c>
      <c r="C158">
        <v>0.81492699999999996</v>
      </c>
      <c r="D158">
        <v>0.65427400000000002</v>
      </c>
      <c r="E158">
        <v>0.73212699999999997</v>
      </c>
      <c r="F158">
        <v>-4.7220999999999999E-2</v>
      </c>
      <c r="G158">
        <v>1.1522250000000001</v>
      </c>
      <c r="H158">
        <v>-5.9083999999999998E-2</v>
      </c>
      <c r="I158">
        <v>0.96320899999999998</v>
      </c>
      <c r="J158">
        <v>0.69675500000000001</v>
      </c>
      <c r="K158">
        <v>0.93949199999999999</v>
      </c>
      <c r="L158">
        <v>0.52177499999999999</v>
      </c>
      <c r="M158">
        <v>0.59603499999999998</v>
      </c>
      <c r="N158">
        <v>0.264461</v>
      </c>
      <c r="O158">
        <v>0.84293600000000002</v>
      </c>
      <c r="P158">
        <v>1.4718999999999999E-2</v>
      </c>
      <c r="Q158">
        <v>1.3758550000000001</v>
      </c>
      <c r="R158">
        <v>-0.15018300000000001</v>
      </c>
      <c r="S158">
        <v>0.43450299999999997</v>
      </c>
      <c r="T158">
        <v>2.1447000000000001E-2</v>
      </c>
      <c r="U158">
        <v>0.43192999999999998</v>
      </c>
      <c r="V158">
        <f t="shared" si="9"/>
        <v>0.63983833333333329</v>
      </c>
      <c r="W158">
        <f t="shared" si="10"/>
        <v>0.48117909090909095</v>
      </c>
      <c r="X158">
        <f t="shared" si="11"/>
        <v>0.42747703288525063</v>
      </c>
    </row>
    <row r="159" spans="1:24">
      <c r="A159" t="s">
        <v>3076</v>
      </c>
      <c r="B159">
        <v>1.65747</v>
      </c>
      <c r="C159">
        <v>-0.72361299999999995</v>
      </c>
      <c r="D159">
        <v>0.51905000000000001</v>
      </c>
      <c r="E159">
        <v>0.40972999999999998</v>
      </c>
      <c r="F159">
        <v>0.93368899999999999</v>
      </c>
      <c r="G159">
        <v>0.203737</v>
      </c>
      <c r="H159">
        <v>1.392072</v>
      </c>
      <c r="I159">
        <v>0.21939500000000001</v>
      </c>
      <c r="J159">
        <v>1.381955</v>
      </c>
      <c r="K159">
        <v>0.61844299999999996</v>
      </c>
      <c r="L159">
        <v>-0.391457</v>
      </c>
      <c r="M159">
        <v>-0.50936300000000001</v>
      </c>
      <c r="N159">
        <v>0.70152899999999996</v>
      </c>
      <c r="O159">
        <v>-6.6557000000000005E-2</v>
      </c>
      <c r="P159">
        <v>1.0942959999999999</v>
      </c>
      <c r="Q159">
        <v>1.5128429999999999</v>
      </c>
      <c r="R159">
        <v>1.1146590000000001</v>
      </c>
      <c r="S159">
        <v>-0.64493999999999996</v>
      </c>
      <c r="T159">
        <v>1.1840470000000001</v>
      </c>
      <c r="U159">
        <v>-0.27419199999999999</v>
      </c>
      <c r="V159">
        <f t="shared" si="9"/>
        <v>0.66594277777777777</v>
      </c>
      <c r="W159">
        <f t="shared" si="10"/>
        <v>0.39448254545454547</v>
      </c>
      <c r="X159">
        <f t="shared" si="11"/>
        <v>0.44229424001580764</v>
      </c>
    </row>
    <row r="160" spans="1:24">
      <c r="A160" t="s">
        <v>3077</v>
      </c>
      <c r="B160">
        <v>0.61914499999999995</v>
      </c>
      <c r="C160">
        <v>-0.32536999999999999</v>
      </c>
      <c r="D160" t="s">
        <v>2926</v>
      </c>
      <c r="E160">
        <v>0.30674600000000002</v>
      </c>
      <c r="F160">
        <v>-0.30390699999999998</v>
      </c>
      <c r="G160">
        <v>0.91308999999999996</v>
      </c>
      <c r="H160">
        <v>0.92359800000000003</v>
      </c>
      <c r="I160">
        <v>6.8441000000000002E-2</v>
      </c>
      <c r="J160">
        <v>-0.10682700000000001</v>
      </c>
      <c r="K160">
        <v>0.52688299999999999</v>
      </c>
      <c r="L160">
        <v>-0.162747</v>
      </c>
      <c r="M160">
        <v>-2.3496950000000001</v>
      </c>
      <c r="N160">
        <v>-9.5843999999999999E-2</v>
      </c>
      <c r="O160">
        <v>-0.34683799999999998</v>
      </c>
      <c r="P160">
        <v>9.9787000000000001E-2</v>
      </c>
      <c r="Q160">
        <v>1.4143749999999999</v>
      </c>
      <c r="R160">
        <v>-0.41033399999999998</v>
      </c>
      <c r="S160">
        <v>1.1975420000000001</v>
      </c>
      <c r="T160">
        <v>-0.89318799999999998</v>
      </c>
      <c r="U160">
        <v>0.76066299999999998</v>
      </c>
      <c r="V160">
        <f t="shared" si="9"/>
        <v>0.2618645</v>
      </c>
      <c r="W160">
        <f t="shared" si="10"/>
        <v>-2.358145454545453E-2</v>
      </c>
      <c r="X160">
        <f t="shared" si="11"/>
        <v>0.44425679866386081</v>
      </c>
    </row>
    <row r="161" spans="1:24">
      <c r="A161" t="s">
        <v>3078</v>
      </c>
      <c r="B161">
        <v>-1.603626</v>
      </c>
      <c r="C161">
        <v>0.73170800000000003</v>
      </c>
      <c r="D161">
        <v>-1.1781140000000001</v>
      </c>
      <c r="E161">
        <v>-0.70397200000000004</v>
      </c>
      <c r="F161">
        <v>0.20601700000000001</v>
      </c>
      <c r="G161">
        <v>0.88793200000000005</v>
      </c>
      <c r="H161">
        <v>-0.47221099999999999</v>
      </c>
      <c r="I161" t="s">
        <v>2926</v>
      </c>
      <c r="J161">
        <v>0.62748199999999998</v>
      </c>
      <c r="K161">
        <v>-3.6943999999999998E-2</v>
      </c>
      <c r="L161">
        <v>0.71582599999999996</v>
      </c>
      <c r="M161">
        <v>-1.6499820000000001</v>
      </c>
      <c r="N161">
        <v>-0.68857599999999997</v>
      </c>
      <c r="O161">
        <v>-1.0785940000000001</v>
      </c>
      <c r="P161">
        <v>1.5089E-2</v>
      </c>
      <c r="Q161">
        <v>-0.47320699999999999</v>
      </c>
      <c r="R161">
        <v>-0.23563700000000001</v>
      </c>
      <c r="S161">
        <v>-0.98320300000000005</v>
      </c>
      <c r="T161">
        <v>-0.19960700000000001</v>
      </c>
      <c r="U161">
        <v>-0.788524</v>
      </c>
      <c r="V161">
        <f t="shared" si="9"/>
        <v>-0.18809799999999999</v>
      </c>
      <c r="W161">
        <f t="shared" si="10"/>
        <v>-0.49121445454545454</v>
      </c>
      <c r="X161">
        <f t="shared" si="11"/>
        <v>0.44564108281543424</v>
      </c>
    </row>
    <row r="162" spans="1:24">
      <c r="A162" t="s">
        <v>3079</v>
      </c>
      <c r="B162">
        <v>-0.46059699999999998</v>
      </c>
      <c r="C162">
        <v>0.71648400000000001</v>
      </c>
      <c r="D162">
        <v>4.1910000000000003E-2</v>
      </c>
      <c r="E162">
        <v>0.24477299999999999</v>
      </c>
      <c r="F162">
        <v>0.189662</v>
      </c>
      <c r="G162">
        <v>-0.158388</v>
      </c>
      <c r="H162">
        <v>-0.35650700000000002</v>
      </c>
      <c r="I162">
        <v>0.68496800000000002</v>
      </c>
      <c r="J162">
        <v>0.67969400000000002</v>
      </c>
      <c r="K162">
        <v>-0.65054400000000001</v>
      </c>
      <c r="L162">
        <v>0.66259400000000002</v>
      </c>
      <c r="M162">
        <v>-0.37489099999999997</v>
      </c>
      <c r="N162">
        <v>0.20232</v>
      </c>
      <c r="O162">
        <v>8.3804000000000003E-2</v>
      </c>
      <c r="P162">
        <v>1.6396000000000001E-2</v>
      </c>
      <c r="Q162">
        <v>0.186445</v>
      </c>
      <c r="R162">
        <v>-0.793458</v>
      </c>
      <c r="S162">
        <v>0.56135299999999999</v>
      </c>
      <c r="T162">
        <v>0.84443500000000005</v>
      </c>
      <c r="U162">
        <v>-0.77066999999999997</v>
      </c>
      <c r="V162">
        <f t="shared" si="9"/>
        <v>0.17577766666666669</v>
      </c>
      <c r="W162">
        <f t="shared" si="10"/>
        <v>-2.9287272727272647E-3</v>
      </c>
      <c r="X162">
        <f t="shared" si="11"/>
        <v>0.44751026474836431</v>
      </c>
    </row>
    <row r="163" spans="1:24">
      <c r="A163" t="s">
        <v>3080</v>
      </c>
      <c r="B163">
        <v>0.943187</v>
      </c>
      <c r="C163">
        <v>-0.28605900000000001</v>
      </c>
      <c r="D163">
        <v>-1.024751</v>
      </c>
      <c r="E163">
        <v>0.58700399999999997</v>
      </c>
      <c r="F163">
        <v>-0.63933899999999999</v>
      </c>
      <c r="G163">
        <v>7.7045000000000002E-2</v>
      </c>
      <c r="H163">
        <v>-0.91616799999999998</v>
      </c>
      <c r="I163">
        <v>0.570075</v>
      </c>
      <c r="J163">
        <v>-0.65473800000000004</v>
      </c>
      <c r="K163">
        <v>-0.16161600000000001</v>
      </c>
      <c r="L163">
        <v>-2.4944739999999999</v>
      </c>
      <c r="M163">
        <v>0.36375000000000002</v>
      </c>
      <c r="N163">
        <v>0.49352600000000002</v>
      </c>
      <c r="O163">
        <v>-0.63512800000000003</v>
      </c>
      <c r="P163">
        <v>-0.42468699999999998</v>
      </c>
      <c r="Q163">
        <v>-0.286194</v>
      </c>
      <c r="R163">
        <v>-0.17699699999999999</v>
      </c>
      <c r="S163">
        <v>-0.106015</v>
      </c>
      <c r="T163" t="s">
        <v>2926</v>
      </c>
      <c r="U163">
        <v>-0.82897600000000005</v>
      </c>
      <c r="V163">
        <f t="shared" si="9"/>
        <v>-0.1493048888888889</v>
      </c>
      <c r="W163">
        <f t="shared" si="10"/>
        <v>-0.42568109999999998</v>
      </c>
      <c r="X163">
        <f t="shared" si="11"/>
        <v>0.44857800958094152</v>
      </c>
    </row>
    <row r="164" spans="1:24">
      <c r="A164" t="s">
        <v>3081</v>
      </c>
      <c r="B164">
        <v>-0.17274900000000001</v>
      </c>
      <c r="C164">
        <v>3.9423E-2</v>
      </c>
      <c r="D164">
        <v>-1.527212</v>
      </c>
      <c r="E164">
        <v>0.40048299999999998</v>
      </c>
      <c r="F164" t="s">
        <v>2926</v>
      </c>
      <c r="G164">
        <v>-0.58449899999999999</v>
      </c>
      <c r="H164">
        <v>-0.54768600000000001</v>
      </c>
      <c r="I164">
        <v>0.33693499999999998</v>
      </c>
      <c r="J164">
        <v>-0.64574600000000004</v>
      </c>
      <c r="K164">
        <v>-1.3876459999999999</v>
      </c>
      <c r="L164">
        <v>-1.3665890000000001</v>
      </c>
      <c r="M164">
        <v>-1.4946090000000001</v>
      </c>
      <c r="N164">
        <v>-1.125324</v>
      </c>
      <c r="O164">
        <v>-0.563581</v>
      </c>
      <c r="P164">
        <v>0.87194300000000002</v>
      </c>
      <c r="Q164">
        <v>0.74258199999999996</v>
      </c>
      <c r="R164">
        <v>-1.4055800000000001</v>
      </c>
      <c r="S164">
        <v>-0.60226299999999999</v>
      </c>
      <c r="T164" t="s">
        <v>2926</v>
      </c>
      <c r="U164">
        <v>0.18357200000000001</v>
      </c>
      <c r="V164">
        <f t="shared" si="9"/>
        <v>-0.33763137500000001</v>
      </c>
      <c r="W164">
        <f t="shared" si="10"/>
        <v>-0.61474950000000006</v>
      </c>
      <c r="X164">
        <f t="shared" si="11"/>
        <v>0.4589416823909358</v>
      </c>
    </row>
    <row r="165" spans="1:24">
      <c r="A165" t="s">
        <v>3082</v>
      </c>
      <c r="B165">
        <v>0.41090199999999999</v>
      </c>
      <c r="C165">
        <v>-0.161888</v>
      </c>
      <c r="D165">
        <v>-1.2373860000000001</v>
      </c>
      <c r="E165">
        <v>0.77293400000000001</v>
      </c>
      <c r="F165">
        <v>1.0259180000000001</v>
      </c>
      <c r="G165">
        <v>-0.57843800000000001</v>
      </c>
      <c r="H165">
        <v>0.56254099999999996</v>
      </c>
      <c r="I165">
        <v>-0.15215799999999999</v>
      </c>
      <c r="J165">
        <v>-0.30052699999999999</v>
      </c>
      <c r="K165">
        <v>-1.083693</v>
      </c>
      <c r="L165">
        <v>-0.28658299999999998</v>
      </c>
      <c r="M165">
        <v>-0.87961800000000001</v>
      </c>
      <c r="N165">
        <v>0.111854</v>
      </c>
      <c r="O165">
        <v>-3.9522000000000002E-2</v>
      </c>
      <c r="P165">
        <v>-2.1103E-2</v>
      </c>
      <c r="Q165">
        <v>0.87999400000000005</v>
      </c>
      <c r="R165">
        <v>-0.237848</v>
      </c>
      <c r="S165">
        <v>-0.39023200000000002</v>
      </c>
      <c r="T165">
        <v>0.57236600000000004</v>
      </c>
      <c r="U165">
        <v>-0.68995899999999999</v>
      </c>
      <c r="V165">
        <f t="shared" si="9"/>
        <v>3.7988666666666657E-2</v>
      </c>
      <c r="W165">
        <f t="shared" si="10"/>
        <v>-0.18766763636363637</v>
      </c>
      <c r="X165">
        <f t="shared" si="11"/>
        <v>0.45990051270979271</v>
      </c>
    </row>
    <row r="166" spans="1:24">
      <c r="A166" t="s">
        <v>3083</v>
      </c>
      <c r="B166">
        <v>-0.52165600000000001</v>
      </c>
      <c r="C166">
        <v>-1.35524</v>
      </c>
      <c r="D166">
        <v>-0.35922900000000002</v>
      </c>
      <c r="E166">
        <v>-1.5211570000000001</v>
      </c>
      <c r="F166">
        <v>1.6948780000000001</v>
      </c>
      <c r="G166">
        <v>1.4525440000000001</v>
      </c>
      <c r="H166">
        <v>0.45893600000000001</v>
      </c>
      <c r="I166" t="s">
        <v>2926</v>
      </c>
      <c r="J166">
        <v>0.16913300000000001</v>
      </c>
      <c r="K166">
        <v>-0.70095799999999997</v>
      </c>
      <c r="L166">
        <v>-0.570465</v>
      </c>
      <c r="M166">
        <v>-0.32163000000000003</v>
      </c>
      <c r="N166">
        <v>-0.80029399999999995</v>
      </c>
      <c r="O166">
        <v>-2.9756670000000001</v>
      </c>
      <c r="P166">
        <v>-0.70263699999999996</v>
      </c>
      <c r="Q166">
        <v>0.40310400000000002</v>
      </c>
      <c r="R166">
        <v>1.24176</v>
      </c>
      <c r="S166">
        <v>0.49285800000000002</v>
      </c>
      <c r="T166">
        <v>-5.9209999999999999E-2</v>
      </c>
      <c r="U166">
        <v>-0.366004</v>
      </c>
      <c r="V166">
        <f t="shared" si="9"/>
        <v>2.2761250000000212E-3</v>
      </c>
      <c r="W166">
        <f t="shared" si="10"/>
        <v>-0.39628572727272732</v>
      </c>
      <c r="X166">
        <f t="shared" si="11"/>
        <v>0.46122055359173797</v>
      </c>
    </row>
    <row r="167" spans="1:24">
      <c r="A167" t="s">
        <v>3084</v>
      </c>
      <c r="B167">
        <v>0.58907100000000001</v>
      </c>
      <c r="C167">
        <v>-0.27473700000000001</v>
      </c>
      <c r="D167">
        <v>0.48465999999999998</v>
      </c>
      <c r="E167">
        <v>-0.489811</v>
      </c>
      <c r="F167">
        <v>0.51205100000000003</v>
      </c>
      <c r="G167">
        <v>-1.0451E-2</v>
      </c>
      <c r="H167">
        <v>7.5473999999999999E-2</v>
      </c>
      <c r="I167">
        <v>1.1064989999999999</v>
      </c>
      <c r="J167">
        <v>2.1237219999999999</v>
      </c>
      <c r="K167">
        <v>0.20194000000000001</v>
      </c>
      <c r="L167">
        <v>0.38339099999999998</v>
      </c>
      <c r="M167">
        <v>6.1400000000000003E-2</v>
      </c>
      <c r="N167">
        <v>-0.41393600000000003</v>
      </c>
      <c r="O167">
        <v>-1.26474</v>
      </c>
      <c r="P167">
        <v>0.64031499999999997</v>
      </c>
      <c r="Q167">
        <v>1.0358339999999999</v>
      </c>
      <c r="R167">
        <v>0.83952000000000004</v>
      </c>
      <c r="S167">
        <v>-0.414551</v>
      </c>
      <c r="T167">
        <v>-0.65685099999999996</v>
      </c>
      <c r="U167">
        <v>1.603345</v>
      </c>
      <c r="V167">
        <f t="shared" si="9"/>
        <v>0.45738644444444443</v>
      </c>
      <c r="W167">
        <f t="shared" si="10"/>
        <v>0.18324245454545454</v>
      </c>
      <c r="X167">
        <f t="shared" si="11"/>
        <v>0.46203266350826988</v>
      </c>
    </row>
    <row r="168" spans="1:24">
      <c r="A168" t="s">
        <v>3085</v>
      </c>
      <c r="B168">
        <v>1.4803710000000001</v>
      </c>
      <c r="C168">
        <v>-0.62741899999999995</v>
      </c>
      <c r="D168">
        <v>0.66575300000000004</v>
      </c>
      <c r="E168">
        <v>1.158045</v>
      </c>
      <c r="F168">
        <v>0.88633300000000004</v>
      </c>
      <c r="G168">
        <v>0.380942</v>
      </c>
      <c r="H168">
        <v>0.94922700000000004</v>
      </c>
      <c r="I168">
        <v>0.245036</v>
      </c>
      <c r="J168">
        <v>1.2661739999999999</v>
      </c>
      <c r="K168">
        <v>0.86726499999999995</v>
      </c>
      <c r="L168">
        <v>-0.32995999999999998</v>
      </c>
      <c r="M168">
        <v>-0.21871299999999999</v>
      </c>
      <c r="N168">
        <v>0.10988100000000001</v>
      </c>
      <c r="O168">
        <v>-0.22110099999999999</v>
      </c>
      <c r="P168">
        <v>1.3779459999999999</v>
      </c>
      <c r="Q168">
        <v>1.4584079999999999</v>
      </c>
      <c r="R168">
        <v>0.77080099999999996</v>
      </c>
      <c r="S168">
        <v>0.48216399999999998</v>
      </c>
      <c r="T168">
        <v>1.027679</v>
      </c>
      <c r="U168">
        <v>0.102558</v>
      </c>
      <c r="V168">
        <f t="shared" si="9"/>
        <v>0.7116068888888889</v>
      </c>
      <c r="W168">
        <f t="shared" si="10"/>
        <v>0.49335709090909086</v>
      </c>
      <c r="X168">
        <f t="shared" si="11"/>
        <v>0.46212646175329364</v>
      </c>
    </row>
    <row r="169" spans="1:24">
      <c r="A169" t="s">
        <v>3086</v>
      </c>
      <c r="B169">
        <v>-1.2475E-2</v>
      </c>
      <c r="C169">
        <v>-0.55545699999999998</v>
      </c>
      <c r="D169">
        <v>1.5839300000000001</v>
      </c>
      <c r="E169">
        <v>-1.894145</v>
      </c>
      <c r="F169">
        <v>0.73918200000000001</v>
      </c>
      <c r="G169">
        <v>-9.8334000000000005E-2</v>
      </c>
      <c r="H169">
        <v>-0.30713699999999999</v>
      </c>
      <c r="I169">
        <v>0.70333599999999996</v>
      </c>
      <c r="J169">
        <v>7.8934000000000004E-2</v>
      </c>
      <c r="K169">
        <v>-0.65365099999999998</v>
      </c>
      <c r="L169">
        <v>-0.68519200000000002</v>
      </c>
      <c r="M169">
        <v>0.19422900000000001</v>
      </c>
      <c r="N169">
        <v>-7.5366000000000002E-2</v>
      </c>
      <c r="O169">
        <v>-1.164371</v>
      </c>
      <c r="P169">
        <v>0.31065599999999999</v>
      </c>
      <c r="Q169">
        <v>-0.116351</v>
      </c>
      <c r="R169">
        <v>1.1105659999999999</v>
      </c>
      <c r="S169">
        <v>-1.264132</v>
      </c>
      <c r="T169">
        <v>0.88356199999999996</v>
      </c>
      <c r="U169">
        <v>-1.653335</v>
      </c>
      <c r="V169">
        <f t="shared" si="9"/>
        <v>2.6426000000000019E-2</v>
      </c>
      <c r="W169">
        <f t="shared" si="10"/>
        <v>-0.28303499999999998</v>
      </c>
      <c r="X169">
        <f t="shared" si="11"/>
        <v>0.47160378648280377</v>
      </c>
    </row>
    <row r="170" spans="1:24">
      <c r="A170" t="s">
        <v>3087</v>
      </c>
      <c r="B170">
        <v>0.69570900000000002</v>
      </c>
      <c r="C170">
        <v>0.39623700000000001</v>
      </c>
      <c r="D170">
        <v>-2.2405469999999998</v>
      </c>
      <c r="E170">
        <v>1.142809</v>
      </c>
      <c r="F170">
        <v>0.399094</v>
      </c>
      <c r="G170">
        <v>-1.0124759999999999</v>
      </c>
      <c r="H170">
        <v>0.73793500000000001</v>
      </c>
      <c r="I170">
        <v>1.3627180000000001</v>
      </c>
      <c r="J170">
        <v>0.80196800000000001</v>
      </c>
      <c r="K170">
        <v>0.13711100000000001</v>
      </c>
      <c r="L170">
        <v>-0.48327700000000001</v>
      </c>
      <c r="M170">
        <v>-0.40468599999999999</v>
      </c>
      <c r="N170">
        <v>0.51095000000000002</v>
      </c>
      <c r="O170">
        <v>-2.2174800000000001</v>
      </c>
      <c r="P170">
        <v>0.89356000000000002</v>
      </c>
      <c r="Q170">
        <v>0.29382999999999998</v>
      </c>
      <c r="R170">
        <v>2.8809999999999999E-3</v>
      </c>
      <c r="S170">
        <v>0.73511400000000005</v>
      </c>
      <c r="T170" t="s">
        <v>2926</v>
      </c>
      <c r="U170">
        <v>-0.32608700000000002</v>
      </c>
      <c r="V170">
        <f t="shared" si="9"/>
        <v>0.25371633333333343</v>
      </c>
      <c r="W170">
        <f t="shared" si="10"/>
        <v>-8.5808400000000007E-2</v>
      </c>
      <c r="X170">
        <f t="shared" si="11"/>
        <v>0.48589852933266742</v>
      </c>
    </row>
    <row r="171" spans="1:24">
      <c r="A171" t="s">
        <v>3088</v>
      </c>
      <c r="B171">
        <v>-4.4186999999999997E-2</v>
      </c>
      <c r="C171">
        <v>-0.73306300000000002</v>
      </c>
      <c r="D171">
        <v>0.73566100000000001</v>
      </c>
      <c r="E171">
        <v>1.3710599999999999</v>
      </c>
      <c r="F171">
        <v>0.43659599999999998</v>
      </c>
      <c r="G171">
        <v>0.48351100000000002</v>
      </c>
      <c r="H171">
        <v>1.0772679999999999</v>
      </c>
      <c r="I171" t="s">
        <v>2926</v>
      </c>
      <c r="J171">
        <v>0.36217199999999999</v>
      </c>
      <c r="K171">
        <v>-0.42694799999999999</v>
      </c>
      <c r="L171">
        <v>1.09389</v>
      </c>
      <c r="M171">
        <v>-1.331634</v>
      </c>
      <c r="N171">
        <v>1.0202009999999999</v>
      </c>
      <c r="O171">
        <v>-0.55207600000000001</v>
      </c>
      <c r="P171">
        <v>0.41411399999999998</v>
      </c>
      <c r="Q171">
        <v>1.418493</v>
      </c>
      <c r="R171">
        <v>0.345136</v>
      </c>
      <c r="S171">
        <v>-0.87155000000000005</v>
      </c>
      <c r="T171">
        <v>0.355707</v>
      </c>
      <c r="U171">
        <v>0.86026899999999995</v>
      </c>
      <c r="V171">
        <f t="shared" si="9"/>
        <v>0.46112724999999999</v>
      </c>
      <c r="W171">
        <f t="shared" si="10"/>
        <v>0.21141836363636363</v>
      </c>
      <c r="X171">
        <f t="shared" si="11"/>
        <v>0.49004115413368254</v>
      </c>
    </row>
    <row r="172" spans="1:24">
      <c r="A172" t="s">
        <v>3089</v>
      </c>
      <c r="B172">
        <v>0.37679400000000002</v>
      </c>
      <c r="C172" t="s">
        <v>2926</v>
      </c>
      <c r="D172">
        <v>0.43234699999999998</v>
      </c>
      <c r="E172">
        <v>0.21382000000000001</v>
      </c>
      <c r="F172">
        <v>-0.62709999999999999</v>
      </c>
      <c r="G172">
        <v>-0.67179299999999997</v>
      </c>
      <c r="H172">
        <v>-0.41806300000000002</v>
      </c>
      <c r="I172">
        <v>1.2816259999999999</v>
      </c>
      <c r="J172">
        <v>0.35380699999999998</v>
      </c>
      <c r="K172">
        <v>0.83520499999999998</v>
      </c>
      <c r="L172">
        <v>0.50751900000000005</v>
      </c>
      <c r="M172">
        <v>0.25668200000000002</v>
      </c>
      <c r="N172" t="s">
        <v>2926</v>
      </c>
      <c r="O172">
        <v>1.117604</v>
      </c>
      <c r="P172">
        <v>0.67465399999999998</v>
      </c>
      <c r="Q172">
        <v>-0.31399700000000003</v>
      </c>
      <c r="R172">
        <v>0.18122099999999999</v>
      </c>
      <c r="S172">
        <v>0.164911</v>
      </c>
      <c r="T172">
        <v>0.305618</v>
      </c>
      <c r="U172">
        <v>-0.57203700000000002</v>
      </c>
      <c r="V172">
        <f t="shared" si="9"/>
        <v>0.11767975</v>
      </c>
      <c r="W172">
        <f t="shared" si="10"/>
        <v>0.31573799999999996</v>
      </c>
      <c r="X172">
        <f t="shared" si="11"/>
        <v>0.49651606297288486</v>
      </c>
    </row>
    <row r="173" spans="1:24">
      <c r="A173" t="s">
        <v>3090</v>
      </c>
      <c r="B173">
        <v>0.70267100000000005</v>
      </c>
      <c r="C173">
        <v>-0.25397700000000001</v>
      </c>
      <c r="D173">
        <v>-0.35449799999999998</v>
      </c>
      <c r="E173">
        <v>0.27220299999999997</v>
      </c>
      <c r="F173">
        <v>-1.9579800000000001</v>
      </c>
      <c r="G173">
        <v>1.2181420000000001</v>
      </c>
      <c r="H173">
        <v>-0.46702100000000002</v>
      </c>
      <c r="I173">
        <v>1.0698129999999999</v>
      </c>
      <c r="J173">
        <v>1.414361</v>
      </c>
      <c r="K173">
        <v>-0.92108699999999999</v>
      </c>
      <c r="L173">
        <v>-0.76301200000000002</v>
      </c>
      <c r="M173">
        <v>0.35330400000000001</v>
      </c>
      <c r="N173">
        <v>-0.428423</v>
      </c>
      <c r="O173">
        <v>-0.391627</v>
      </c>
      <c r="P173">
        <v>0.310475</v>
      </c>
      <c r="Q173">
        <v>0.981402</v>
      </c>
      <c r="R173">
        <v>-0.17100799999999999</v>
      </c>
      <c r="S173">
        <v>0.33965200000000001</v>
      </c>
      <c r="T173">
        <v>-0.16082399999999999</v>
      </c>
      <c r="U173">
        <v>-0.12965499999999999</v>
      </c>
      <c r="V173">
        <f t="shared" si="9"/>
        <v>0.18263488888888885</v>
      </c>
      <c r="W173">
        <f t="shared" si="10"/>
        <v>-8.9163909090909058E-2</v>
      </c>
      <c r="X173">
        <f t="shared" si="11"/>
        <v>0.50327256628708306</v>
      </c>
    </row>
    <row r="174" spans="1:24">
      <c r="A174" t="s">
        <v>3091</v>
      </c>
      <c r="B174">
        <v>1.1646430000000001</v>
      </c>
      <c r="C174">
        <v>-0.58584599999999998</v>
      </c>
      <c r="D174">
        <v>0.451737</v>
      </c>
      <c r="E174">
        <v>0.52877099999999999</v>
      </c>
      <c r="F174">
        <v>-1.2169019999999999</v>
      </c>
      <c r="G174">
        <v>1.0414190000000001</v>
      </c>
      <c r="H174">
        <v>-0.70374000000000003</v>
      </c>
      <c r="I174">
        <v>0.45473400000000003</v>
      </c>
      <c r="J174">
        <v>0.40485700000000002</v>
      </c>
      <c r="K174">
        <v>0.40903699999999998</v>
      </c>
      <c r="L174">
        <v>-0.34460299999999999</v>
      </c>
      <c r="M174">
        <v>-6.4484E-2</v>
      </c>
      <c r="N174">
        <v>-0.47208099999999997</v>
      </c>
      <c r="O174">
        <v>-0.34551500000000002</v>
      </c>
      <c r="P174">
        <v>0.16791500000000001</v>
      </c>
      <c r="Q174">
        <v>2.5446E-2</v>
      </c>
      <c r="R174">
        <v>0.28086299999999997</v>
      </c>
      <c r="S174">
        <v>1.418091</v>
      </c>
      <c r="T174">
        <v>-0.73117699999999997</v>
      </c>
      <c r="U174">
        <v>-0.96551699999999996</v>
      </c>
      <c r="V174">
        <f t="shared" si="9"/>
        <v>0.1710747777777778</v>
      </c>
      <c r="W174">
        <f t="shared" si="10"/>
        <v>-5.6547727272727256E-2</v>
      </c>
      <c r="X174">
        <f t="shared" si="11"/>
        <v>0.5073426603011495</v>
      </c>
    </row>
    <row r="175" spans="1:24">
      <c r="A175" t="s">
        <v>3092</v>
      </c>
      <c r="B175" t="s">
        <v>2926</v>
      </c>
      <c r="C175">
        <v>-0.23192699999999999</v>
      </c>
      <c r="D175" t="s">
        <v>2926</v>
      </c>
      <c r="E175" t="s">
        <v>2926</v>
      </c>
      <c r="F175">
        <v>-1.292014</v>
      </c>
      <c r="G175">
        <v>-0.600719</v>
      </c>
      <c r="H175">
        <v>-0.49129400000000001</v>
      </c>
      <c r="I175" t="s">
        <v>2926</v>
      </c>
      <c r="J175">
        <v>5.1747000000000001E-2</v>
      </c>
      <c r="K175">
        <v>0.72282199999999996</v>
      </c>
      <c r="L175" t="s">
        <v>2926</v>
      </c>
      <c r="M175" t="s">
        <v>2926</v>
      </c>
      <c r="N175">
        <v>1.9310999999999998E-2</v>
      </c>
      <c r="O175">
        <v>-0.56726200000000004</v>
      </c>
      <c r="P175" t="s">
        <v>2926</v>
      </c>
      <c r="Q175">
        <v>-0.153056</v>
      </c>
      <c r="R175" t="s">
        <v>2926</v>
      </c>
      <c r="S175" t="s">
        <v>2926</v>
      </c>
      <c r="T175">
        <v>-1.0565389999999999</v>
      </c>
      <c r="U175">
        <v>-0.63861999999999997</v>
      </c>
      <c r="V175">
        <f t="shared" si="9"/>
        <v>-0.51284139999999989</v>
      </c>
      <c r="W175">
        <f t="shared" si="10"/>
        <v>-0.27889066666666668</v>
      </c>
      <c r="X175">
        <f t="shared" si="11"/>
        <v>0.50736187327878934</v>
      </c>
    </row>
    <row r="176" spans="1:24">
      <c r="A176" t="s">
        <v>3093</v>
      </c>
      <c r="B176">
        <v>0.87275199999999997</v>
      </c>
      <c r="C176" t="s">
        <v>2926</v>
      </c>
      <c r="D176">
        <v>-2.267792</v>
      </c>
      <c r="E176">
        <v>0.54611900000000002</v>
      </c>
      <c r="F176">
        <v>-0.59716899999999995</v>
      </c>
      <c r="G176">
        <v>0.321801</v>
      </c>
      <c r="H176">
        <v>0.39237300000000003</v>
      </c>
      <c r="I176">
        <v>0.416153</v>
      </c>
      <c r="J176">
        <v>1.3669000000000001E-2</v>
      </c>
      <c r="K176">
        <v>-0.52803699999999998</v>
      </c>
      <c r="L176">
        <v>-1.861497</v>
      </c>
      <c r="M176">
        <v>-0.41975400000000002</v>
      </c>
      <c r="N176" t="s">
        <v>2926</v>
      </c>
      <c r="O176">
        <v>0.100512</v>
      </c>
      <c r="P176">
        <v>-0.53035200000000005</v>
      </c>
      <c r="Q176">
        <v>0.79530699999999999</v>
      </c>
      <c r="R176">
        <v>2.6682000000000001E-2</v>
      </c>
      <c r="S176">
        <v>-0.44093500000000002</v>
      </c>
      <c r="T176">
        <v>-0.78080499999999997</v>
      </c>
      <c r="U176">
        <v>0.39834999999999998</v>
      </c>
      <c r="V176">
        <f t="shared" si="9"/>
        <v>-3.7761749999999976E-2</v>
      </c>
      <c r="W176">
        <f t="shared" si="10"/>
        <v>-0.32405289999999998</v>
      </c>
      <c r="X176">
        <f t="shared" si="11"/>
        <v>0.5092158227239012</v>
      </c>
    </row>
    <row r="177" spans="1:24">
      <c r="A177" t="s">
        <v>3094</v>
      </c>
      <c r="B177">
        <v>1.0053609999999999</v>
      </c>
      <c r="C177">
        <v>-0.67039400000000005</v>
      </c>
      <c r="D177">
        <v>1.151438</v>
      </c>
      <c r="E177">
        <v>0.218721</v>
      </c>
      <c r="F177">
        <v>1.50637</v>
      </c>
      <c r="G177">
        <v>0.22303300000000001</v>
      </c>
      <c r="H177">
        <v>-0.53891999999999995</v>
      </c>
      <c r="I177">
        <v>0.89548700000000003</v>
      </c>
      <c r="J177">
        <v>1.5688759999999999</v>
      </c>
      <c r="K177">
        <v>0.55667100000000003</v>
      </c>
      <c r="L177">
        <v>0.66273700000000002</v>
      </c>
      <c r="M177">
        <v>0.16012000000000001</v>
      </c>
      <c r="N177">
        <v>0.17549200000000001</v>
      </c>
      <c r="O177">
        <v>-1.381848</v>
      </c>
      <c r="P177">
        <v>0.85833099999999996</v>
      </c>
      <c r="Q177">
        <v>0.95149700000000004</v>
      </c>
      <c r="R177">
        <v>1.5010730000000001</v>
      </c>
      <c r="S177">
        <v>-1.0969629999999999</v>
      </c>
      <c r="T177">
        <v>0.50677399999999995</v>
      </c>
      <c r="U177">
        <v>0.88837500000000003</v>
      </c>
      <c r="V177">
        <f t="shared" si="9"/>
        <v>0.59555244444444444</v>
      </c>
      <c r="W177">
        <f t="shared" si="10"/>
        <v>0.34384172727272733</v>
      </c>
      <c r="X177">
        <f t="shared" si="11"/>
        <v>0.51763543322329619</v>
      </c>
    </row>
    <row r="178" spans="1:24">
      <c r="A178" t="s">
        <v>3095</v>
      </c>
      <c r="B178">
        <v>0.243592</v>
      </c>
      <c r="C178">
        <v>-1.079731</v>
      </c>
      <c r="D178">
        <v>1.2917069999999999</v>
      </c>
      <c r="E178">
        <v>-0.43590699999999999</v>
      </c>
      <c r="F178">
        <v>0.29243200000000003</v>
      </c>
      <c r="G178">
        <v>-0.49988100000000002</v>
      </c>
      <c r="H178">
        <v>-0.92136300000000004</v>
      </c>
      <c r="I178">
        <v>-0.67215999999999998</v>
      </c>
      <c r="J178">
        <v>-0.23580999999999999</v>
      </c>
      <c r="K178">
        <v>-0.36091800000000002</v>
      </c>
      <c r="L178">
        <v>-1.0746849999999999</v>
      </c>
      <c r="M178">
        <v>-0.46591199999999999</v>
      </c>
      <c r="N178">
        <v>9.1169E-2</v>
      </c>
      <c r="O178">
        <v>-1.0977980000000001</v>
      </c>
      <c r="P178">
        <v>-1.8770999999999999E-2</v>
      </c>
      <c r="Q178">
        <v>0.86899300000000002</v>
      </c>
      <c r="R178">
        <v>3.4477000000000001E-2</v>
      </c>
      <c r="S178">
        <v>-0.77794600000000003</v>
      </c>
      <c r="T178">
        <v>-0.96272599999999997</v>
      </c>
      <c r="U178">
        <v>-0.935836</v>
      </c>
      <c r="V178">
        <f t="shared" si="9"/>
        <v>-0.22412455555555555</v>
      </c>
      <c r="W178">
        <f t="shared" si="10"/>
        <v>-0.42726845454545453</v>
      </c>
      <c r="X178">
        <f t="shared" si="11"/>
        <v>0.51987368545398005</v>
      </c>
    </row>
    <row r="179" spans="1:24">
      <c r="A179" t="s">
        <v>3096</v>
      </c>
      <c r="B179">
        <v>0.95641100000000001</v>
      </c>
      <c r="C179">
        <v>0.60805600000000004</v>
      </c>
      <c r="D179">
        <v>-0.88231800000000005</v>
      </c>
      <c r="E179">
        <v>0.37744499999999997</v>
      </c>
      <c r="F179">
        <v>-1.6502319999999999</v>
      </c>
      <c r="G179">
        <v>0.23910799999999999</v>
      </c>
      <c r="H179">
        <v>-0.61602999999999997</v>
      </c>
      <c r="I179">
        <v>0.79451400000000005</v>
      </c>
      <c r="J179">
        <v>-0.50668599999999997</v>
      </c>
      <c r="K179">
        <v>0.738425</v>
      </c>
      <c r="L179">
        <v>-0.530308</v>
      </c>
      <c r="M179">
        <v>-0.22320200000000001</v>
      </c>
      <c r="N179">
        <v>-0.616178</v>
      </c>
      <c r="O179">
        <v>-0.30046600000000001</v>
      </c>
      <c r="P179">
        <v>0.54938399999999998</v>
      </c>
      <c r="Q179">
        <v>-0.23239499999999999</v>
      </c>
      <c r="R179">
        <v>-0.82592900000000002</v>
      </c>
      <c r="S179">
        <v>0.196074</v>
      </c>
      <c r="T179">
        <v>-1.2659480000000001</v>
      </c>
      <c r="U179">
        <v>-0.83127899999999999</v>
      </c>
      <c r="V179">
        <f t="shared" si="9"/>
        <v>-7.5525777777777761E-2</v>
      </c>
      <c r="W179">
        <f t="shared" si="10"/>
        <v>-0.30380200000000002</v>
      </c>
      <c r="X179">
        <f t="shared" si="11"/>
        <v>0.52039701452248233</v>
      </c>
    </row>
    <row r="180" spans="1:24">
      <c r="A180" t="s">
        <v>3097</v>
      </c>
      <c r="B180">
        <v>-0.73031800000000002</v>
      </c>
      <c r="C180">
        <v>0.27831</v>
      </c>
      <c r="D180">
        <v>-1.232936</v>
      </c>
      <c r="E180">
        <v>0.147648</v>
      </c>
      <c r="F180">
        <v>-7.0370000000000002E-2</v>
      </c>
      <c r="G180">
        <v>7.6809000000000002E-2</v>
      </c>
      <c r="H180">
        <v>0.31796999999999997</v>
      </c>
      <c r="I180">
        <v>1.326058</v>
      </c>
      <c r="J180">
        <v>-0.75497499999999995</v>
      </c>
      <c r="K180">
        <v>-0.93596299999999999</v>
      </c>
      <c r="L180">
        <v>0.58182699999999998</v>
      </c>
      <c r="M180">
        <v>-0.89537699999999998</v>
      </c>
      <c r="N180">
        <v>-0.39814300000000002</v>
      </c>
      <c r="O180">
        <v>-0.25658599999999998</v>
      </c>
      <c r="P180">
        <v>-8.1130999999999995E-2</v>
      </c>
      <c r="Q180">
        <v>-0.72350700000000001</v>
      </c>
      <c r="R180">
        <v>0.17066799999999999</v>
      </c>
      <c r="S180">
        <v>-0.37374499999999999</v>
      </c>
      <c r="T180" t="s">
        <v>2926</v>
      </c>
      <c r="U180">
        <v>0.25112499999999999</v>
      </c>
      <c r="V180">
        <f t="shared" si="9"/>
        <v>-7.1311555555555586E-2</v>
      </c>
      <c r="W180">
        <f t="shared" si="10"/>
        <v>-0.26608320000000002</v>
      </c>
      <c r="X180">
        <f t="shared" si="11"/>
        <v>0.52378929187000134</v>
      </c>
    </row>
    <row r="181" spans="1:24">
      <c r="A181" t="s">
        <v>3098</v>
      </c>
      <c r="B181" t="s">
        <v>2926</v>
      </c>
      <c r="C181">
        <v>0.53314600000000001</v>
      </c>
      <c r="D181" t="s">
        <v>2926</v>
      </c>
      <c r="E181" t="s">
        <v>2926</v>
      </c>
      <c r="F181">
        <v>-0.413219</v>
      </c>
      <c r="G181">
        <v>-0.73950899999999997</v>
      </c>
      <c r="H181">
        <v>0.65820400000000001</v>
      </c>
      <c r="I181" t="s">
        <v>2926</v>
      </c>
      <c r="J181">
        <v>-0.25204199999999999</v>
      </c>
      <c r="K181">
        <v>0.56209399999999998</v>
      </c>
      <c r="L181" t="s">
        <v>2926</v>
      </c>
      <c r="M181" t="s">
        <v>2926</v>
      </c>
      <c r="N181">
        <v>-0.354989</v>
      </c>
      <c r="O181">
        <v>-0.35147299999999998</v>
      </c>
      <c r="P181" t="s">
        <v>2926</v>
      </c>
      <c r="Q181">
        <v>-0.38420799999999999</v>
      </c>
      <c r="R181" t="s">
        <v>2926</v>
      </c>
      <c r="S181" t="s">
        <v>2926</v>
      </c>
      <c r="T181">
        <v>-0.50027299999999997</v>
      </c>
      <c r="U181">
        <v>-0.50643899999999997</v>
      </c>
      <c r="V181">
        <f t="shared" si="9"/>
        <v>-4.2683999999999986E-2</v>
      </c>
      <c r="W181">
        <f t="shared" si="10"/>
        <v>-0.25588133333333335</v>
      </c>
      <c r="X181">
        <f t="shared" si="11"/>
        <v>0.52660721116299447</v>
      </c>
    </row>
    <row r="182" spans="1:24">
      <c r="A182" t="s">
        <v>3099</v>
      </c>
      <c r="B182">
        <v>-0.47028199999999998</v>
      </c>
      <c r="C182">
        <v>-0.75</v>
      </c>
      <c r="D182">
        <v>1.28633</v>
      </c>
      <c r="E182">
        <v>-0.76575499999999996</v>
      </c>
      <c r="F182">
        <v>6.7514000000000005E-2</v>
      </c>
      <c r="G182">
        <v>-0.75648800000000005</v>
      </c>
      <c r="H182">
        <v>-0.82966799999999996</v>
      </c>
      <c r="I182">
        <v>-1.349891</v>
      </c>
      <c r="J182">
        <v>-0.47123799999999999</v>
      </c>
      <c r="K182">
        <v>-0.623668</v>
      </c>
      <c r="L182">
        <v>-5.1076000000000003E-2</v>
      </c>
      <c r="M182">
        <v>-0.77901600000000004</v>
      </c>
      <c r="N182">
        <v>0.18049999999999999</v>
      </c>
      <c r="O182">
        <v>-1.8003910000000001</v>
      </c>
      <c r="P182">
        <v>-6.5525E-2</v>
      </c>
      <c r="Q182">
        <v>0.13967499999999999</v>
      </c>
      <c r="R182">
        <v>0.15970000000000001</v>
      </c>
      <c r="S182">
        <v>-2.0063200000000001</v>
      </c>
      <c r="T182">
        <v>-2.8348209999999998</v>
      </c>
      <c r="U182">
        <v>-6.3520999999999994E-2</v>
      </c>
      <c r="V182">
        <f t="shared" si="9"/>
        <v>-0.44883088888888889</v>
      </c>
      <c r="W182">
        <f t="shared" si="10"/>
        <v>-0.70404209090909087</v>
      </c>
      <c r="X182">
        <f t="shared" si="11"/>
        <v>0.53436185465184316</v>
      </c>
    </row>
    <row r="183" spans="1:24">
      <c r="A183" t="s">
        <v>3100</v>
      </c>
      <c r="B183">
        <v>0.80429099999999998</v>
      </c>
      <c r="C183">
        <v>-1.1026210000000001</v>
      </c>
      <c r="D183">
        <v>0.77448700000000004</v>
      </c>
      <c r="E183">
        <v>-9.4633999999999996E-2</v>
      </c>
      <c r="F183">
        <v>0.50020200000000004</v>
      </c>
      <c r="G183">
        <v>0.38519700000000001</v>
      </c>
      <c r="H183">
        <v>-1.7607379999999999</v>
      </c>
      <c r="I183">
        <v>-0.73275000000000001</v>
      </c>
      <c r="J183">
        <v>0.75331999999999999</v>
      </c>
      <c r="K183">
        <v>-1.0394620000000001</v>
      </c>
      <c r="L183">
        <v>0.94167699999999999</v>
      </c>
      <c r="M183">
        <v>-0.52439899999999995</v>
      </c>
      <c r="N183">
        <v>0.50436199999999998</v>
      </c>
      <c r="O183">
        <v>-0.97058500000000003</v>
      </c>
      <c r="P183">
        <v>0.47645599999999999</v>
      </c>
      <c r="Q183">
        <v>1.9507509999999999</v>
      </c>
      <c r="R183">
        <v>1.4171450000000001</v>
      </c>
      <c r="S183">
        <v>-0.735286</v>
      </c>
      <c r="T183">
        <v>0.61529299999999998</v>
      </c>
      <c r="U183">
        <v>-0.20897199999999999</v>
      </c>
      <c r="V183">
        <f t="shared" si="9"/>
        <v>-5.2582888888888873E-2</v>
      </c>
      <c r="W183">
        <f t="shared" si="10"/>
        <v>0.22063454545454542</v>
      </c>
      <c r="X183">
        <f t="shared" si="11"/>
        <v>0.53668693714242799</v>
      </c>
    </row>
    <row r="184" spans="1:24">
      <c r="A184" t="s">
        <v>3101</v>
      </c>
      <c r="B184">
        <v>1.197365</v>
      </c>
      <c r="C184" t="s">
        <v>2926</v>
      </c>
      <c r="D184">
        <v>-1.1087629999999999</v>
      </c>
      <c r="E184">
        <v>1.893772</v>
      </c>
      <c r="F184">
        <v>-7.7138999999999999E-2</v>
      </c>
      <c r="G184">
        <v>0.12862799999999999</v>
      </c>
      <c r="H184">
        <v>-1.07169</v>
      </c>
      <c r="I184">
        <v>0.98179799999999995</v>
      </c>
      <c r="J184">
        <v>0.213367</v>
      </c>
      <c r="K184">
        <v>0.32026700000000002</v>
      </c>
      <c r="L184">
        <v>-0.51371500000000003</v>
      </c>
      <c r="M184">
        <v>-0.75421099999999996</v>
      </c>
      <c r="N184">
        <v>0.366925</v>
      </c>
      <c r="O184">
        <v>-0.57731200000000005</v>
      </c>
      <c r="P184">
        <v>0.56964599999999999</v>
      </c>
      <c r="Q184">
        <v>8.9729000000000003E-2</v>
      </c>
      <c r="R184">
        <v>-0.85580900000000004</v>
      </c>
      <c r="S184">
        <v>1.3493489999999999</v>
      </c>
      <c r="T184">
        <v>3.1640000000000001E-2</v>
      </c>
      <c r="U184">
        <v>-1.9394000000000002E-2</v>
      </c>
      <c r="V184">
        <f t="shared" si="9"/>
        <v>0.26966725000000002</v>
      </c>
      <c r="W184">
        <f t="shared" si="10"/>
        <v>6.4681818181816194E-4</v>
      </c>
      <c r="X184">
        <f t="shared" si="11"/>
        <v>0.53821553890805296</v>
      </c>
    </row>
    <row r="185" spans="1:24">
      <c r="A185" t="s">
        <v>3102</v>
      </c>
      <c r="B185">
        <v>1.2843800000000001</v>
      </c>
      <c r="C185" t="s">
        <v>2926</v>
      </c>
      <c r="D185">
        <v>-0.25080200000000002</v>
      </c>
      <c r="E185">
        <v>1.3159350000000001</v>
      </c>
      <c r="F185">
        <v>-1.9623699999999999</v>
      </c>
      <c r="G185">
        <v>-0.40009400000000001</v>
      </c>
      <c r="H185">
        <v>-1.3901079999999999</v>
      </c>
      <c r="I185">
        <v>0.84412699999999996</v>
      </c>
      <c r="J185">
        <v>0.50881699999999996</v>
      </c>
      <c r="K185">
        <v>0.21085599999999999</v>
      </c>
      <c r="L185">
        <v>-1.433689</v>
      </c>
      <c r="M185">
        <v>-0.85333599999999998</v>
      </c>
      <c r="N185">
        <v>0.81955699999999998</v>
      </c>
      <c r="O185">
        <v>-0.235656</v>
      </c>
      <c r="P185">
        <v>0.690801</v>
      </c>
      <c r="Q185">
        <v>0.22059799999999999</v>
      </c>
      <c r="R185">
        <v>-0.64261400000000002</v>
      </c>
      <c r="S185">
        <v>4.6899000000000003E-2</v>
      </c>
      <c r="T185">
        <v>-1.1595420000000001</v>
      </c>
      <c r="U185">
        <v>-1.131726</v>
      </c>
      <c r="V185">
        <f t="shared" si="9"/>
        <v>-6.2643749999999887E-3</v>
      </c>
      <c r="W185">
        <f t="shared" si="10"/>
        <v>-0.31525927272727272</v>
      </c>
      <c r="X185">
        <f t="shared" si="11"/>
        <v>0.54082318512236649</v>
      </c>
    </row>
    <row r="186" spans="1:24">
      <c r="A186" t="s">
        <v>3103</v>
      </c>
      <c r="B186">
        <v>0.92177500000000001</v>
      </c>
      <c r="C186" t="s">
        <v>2926</v>
      </c>
      <c r="D186">
        <v>0.46922900000000001</v>
      </c>
      <c r="E186">
        <v>0.50040499999999999</v>
      </c>
      <c r="F186">
        <v>5.8285000000000003E-2</v>
      </c>
      <c r="G186">
        <v>-1.3924609999999999</v>
      </c>
      <c r="H186">
        <v>-0.106944</v>
      </c>
      <c r="I186">
        <v>6.8754999999999997E-2</v>
      </c>
      <c r="J186">
        <v>-0.34910999999999998</v>
      </c>
      <c r="K186">
        <v>0.895374</v>
      </c>
      <c r="L186">
        <v>6.2756000000000006E-2</v>
      </c>
      <c r="M186">
        <v>-0.80797600000000003</v>
      </c>
      <c r="N186" t="s">
        <v>2926</v>
      </c>
      <c r="O186">
        <v>-0.38538099999999997</v>
      </c>
      <c r="P186">
        <v>0.43188799999999999</v>
      </c>
      <c r="Q186">
        <v>-0.19040000000000001</v>
      </c>
      <c r="R186">
        <v>-0.42789300000000002</v>
      </c>
      <c r="S186">
        <v>0.15654999999999999</v>
      </c>
      <c r="T186">
        <v>1.6281650000000001</v>
      </c>
      <c r="U186">
        <v>0.98652899999999999</v>
      </c>
      <c r="V186">
        <f t="shared" si="9"/>
        <v>2.1241750000000011E-2</v>
      </c>
      <c r="W186">
        <f t="shared" si="10"/>
        <v>0.23496120000000001</v>
      </c>
      <c r="X186">
        <f t="shared" si="11"/>
        <v>0.541860033740164</v>
      </c>
    </row>
    <row r="187" spans="1:24">
      <c r="A187" t="s">
        <v>3104</v>
      </c>
      <c r="B187">
        <v>0.30851000000000001</v>
      </c>
      <c r="C187">
        <v>-0.81468700000000005</v>
      </c>
      <c r="D187">
        <v>0.181256</v>
      </c>
      <c r="E187">
        <v>0.780165</v>
      </c>
      <c r="F187">
        <v>0.88238799999999995</v>
      </c>
      <c r="G187">
        <v>-0.160603</v>
      </c>
      <c r="H187">
        <v>0.13854</v>
      </c>
      <c r="I187">
        <v>0.82499199999999995</v>
      </c>
      <c r="J187">
        <v>1.3184959999999999</v>
      </c>
      <c r="K187">
        <v>-2.0382999999999998E-2</v>
      </c>
      <c r="L187">
        <v>-0.259106</v>
      </c>
      <c r="M187">
        <v>-0.65822000000000003</v>
      </c>
      <c r="N187">
        <v>-0.10315000000000001</v>
      </c>
      <c r="O187">
        <v>-1.211625</v>
      </c>
      <c r="P187">
        <v>0.92820999999999998</v>
      </c>
      <c r="Q187">
        <v>1.4800279999999999</v>
      </c>
      <c r="R187">
        <v>1.155929</v>
      </c>
      <c r="S187">
        <v>-0.27545700000000001</v>
      </c>
      <c r="T187">
        <v>-0.32439699999999999</v>
      </c>
      <c r="U187">
        <v>1.196653</v>
      </c>
      <c r="V187">
        <f t="shared" si="9"/>
        <v>0.38433966666666664</v>
      </c>
      <c r="W187">
        <f t="shared" si="10"/>
        <v>0.17349836363636362</v>
      </c>
      <c r="X187">
        <f t="shared" si="11"/>
        <v>0.54295499739955067</v>
      </c>
    </row>
    <row r="188" spans="1:24">
      <c r="A188" t="s">
        <v>3105</v>
      </c>
      <c r="B188">
        <v>-0.28206199999999998</v>
      </c>
      <c r="C188">
        <v>0.19508400000000001</v>
      </c>
      <c r="D188">
        <v>1.038378</v>
      </c>
      <c r="E188">
        <v>0.893625</v>
      </c>
      <c r="F188">
        <v>-0.75423600000000002</v>
      </c>
      <c r="G188">
        <v>-0.49026900000000001</v>
      </c>
      <c r="H188">
        <v>-1.758264</v>
      </c>
      <c r="I188">
        <v>-0.22448399999999999</v>
      </c>
      <c r="J188">
        <v>-0.43084499999999998</v>
      </c>
      <c r="K188">
        <v>-0.46574199999999999</v>
      </c>
      <c r="L188">
        <v>1.2092339999999999</v>
      </c>
      <c r="M188">
        <v>0.84156799999999998</v>
      </c>
      <c r="N188">
        <v>3.5098999999999998E-2</v>
      </c>
      <c r="O188">
        <v>-1.040011</v>
      </c>
      <c r="P188">
        <v>0.31379200000000002</v>
      </c>
      <c r="Q188">
        <v>0.14813899999999999</v>
      </c>
      <c r="R188">
        <v>0.93728299999999998</v>
      </c>
      <c r="S188">
        <v>-1.3102229999999999</v>
      </c>
      <c r="T188">
        <v>-0.11876200000000001</v>
      </c>
      <c r="U188">
        <v>-0.23888799999999999</v>
      </c>
      <c r="V188">
        <f t="shared" si="9"/>
        <v>-0.20145255555555555</v>
      </c>
      <c r="W188">
        <f t="shared" si="10"/>
        <v>2.8317181818181828E-2</v>
      </c>
      <c r="X188">
        <f t="shared" si="11"/>
        <v>0.54297738833248177</v>
      </c>
    </row>
    <row r="189" spans="1:24">
      <c r="A189" t="s">
        <v>3106</v>
      </c>
      <c r="B189">
        <v>0.451291</v>
      </c>
      <c r="C189">
        <v>0.120258</v>
      </c>
      <c r="D189">
        <v>1.2019709999999999</v>
      </c>
      <c r="E189">
        <v>-1.1777010000000001</v>
      </c>
      <c r="F189">
        <v>0.51849800000000001</v>
      </c>
      <c r="G189">
        <v>-1.1324259999999999</v>
      </c>
      <c r="H189">
        <v>0.95671799999999996</v>
      </c>
      <c r="I189" t="s">
        <v>2926</v>
      </c>
      <c r="J189">
        <v>-0.84986600000000001</v>
      </c>
      <c r="K189">
        <v>6.5744999999999998E-2</v>
      </c>
      <c r="L189">
        <v>-0.53261899999999995</v>
      </c>
      <c r="M189">
        <v>1.104676</v>
      </c>
      <c r="N189">
        <v>-1.1201840000000001</v>
      </c>
      <c r="O189">
        <v>-1.0034780000000001</v>
      </c>
      <c r="P189">
        <v>-0.58592599999999995</v>
      </c>
      <c r="Q189">
        <v>0.430122</v>
      </c>
      <c r="R189">
        <v>-0.159858</v>
      </c>
      <c r="S189">
        <v>4.17E-4</v>
      </c>
      <c r="T189">
        <v>-0.92079599999999995</v>
      </c>
      <c r="U189">
        <v>0.19894899999999999</v>
      </c>
      <c r="V189">
        <f t="shared" si="9"/>
        <v>1.1092874999999974E-2</v>
      </c>
      <c r="W189">
        <f t="shared" si="10"/>
        <v>-0.22935927272727283</v>
      </c>
      <c r="X189">
        <f t="shared" si="11"/>
        <v>0.55077792658278979</v>
      </c>
    </row>
    <row r="190" spans="1:24">
      <c r="A190" t="s">
        <v>3107</v>
      </c>
      <c r="B190">
        <v>-0.58558699999999997</v>
      </c>
      <c r="C190">
        <v>-1.326765</v>
      </c>
      <c r="D190">
        <v>-1.321296</v>
      </c>
      <c r="E190">
        <v>0.16150400000000001</v>
      </c>
      <c r="F190">
        <v>-1.194833</v>
      </c>
      <c r="G190">
        <v>0.78131899999999999</v>
      </c>
      <c r="H190">
        <v>1.143551</v>
      </c>
      <c r="I190">
        <v>1.0944130000000001</v>
      </c>
      <c r="J190">
        <v>0.91793199999999997</v>
      </c>
      <c r="K190">
        <v>-0.95205799999999996</v>
      </c>
      <c r="L190">
        <v>-0.81052800000000003</v>
      </c>
      <c r="M190">
        <v>-1.7123930000000001</v>
      </c>
      <c r="N190">
        <v>-1.6607799999999999</v>
      </c>
      <c r="O190">
        <v>-1.571585</v>
      </c>
      <c r="P190">
        <v>1.0177290000000001</v>
      </c>
      <c r="Q190">
        <v>1.492802</v>
      </c>
      <c r="R190">
        <v>0.482933</v>
      </c>
      <c r="S190">
        <v>-0.398476</v>
      </c>
      <c r="T190" t="s">
        <v>2926</v>
      </c>
      <c r="U190">
        <v>0.60263500000000003</v>
      </c>
      <c r="V190">
        <f t="shared" si="9"/>
        <v>-3.6640222222222213E-2</v>
      </c>
      <c r="W190">
        <f t="shared" si="10"/>
        <v>-0.3509720999999999</v>
      </c>
      <c r="X190">
        <f t="shared" si="11"/>
        <v>0.55136996117171777</v>
      </c>
    </row>
    <row r="191" spans="1:24">
      <c r="A191" t="s">
        <v>3108</v>
      </c>
      <c r="B191">
        <v>0.72170400000000001</v>
      </c>
      <c r="C191">
        <v>-0.53492300000000004</v>
      </c>
      <c r="D191">
        <v>-0.40443499999999999</v>
      </c>
      <c r="E191">
        <v>-0.56737199999999999</v>
      </c>
      <c r="F191">
        <v>0.96707699999999996</v>
      </c>
      <c r="G191">
        <v>-0.52042600000000006</v>
      </c>
      <c r="H191">
        <v>0.60139600000000004</v>
      </c>
      <c r="I191">
        <v>-0.50274799999999997</v>
      </c>
      <c r="J191">
        <v>-1.062325</v>
      </c>
      <c r="K191">
        <v>-0.77419099999999996</v>
      </c>
      <c r="L191">
        <v>1.015282</v>
      </c>
      <c r="M191">
        <v>0.237784</v>
      </c>
      <c r="N191">
        <v>0.88935399999999998</v>
      </c>
      <c r="O191">
        <v>0.96400799999999998</v>
      </c>
      <c r="P191">
        <v>1.348157</v>
      </c>
      <c r="Q191">
        <v>-0.56271300000000002</v>
      </c>
      <c r="R191">
        <v>0.44568600000000003</v>
      </c>
      <c r="S191">
        <v>-1.2178310000000001</v>
      </c>
      <c r="T191">
        <v>9.7111000000000003E-2</v>
      </c>
      <c r="U191">
        <v>-1.53322</v>
      </c>
      <c r="V191">
        <f t="shared" si="9"/>
        <v>-0.14467244444444444</v>
      </c>
      <c r="W191">
        <f t="shared" si="10"/>
        <v>8.2675181818181814E-2</v>
      </c>
      <c r="X191">
        <f t="shared" si="11"/>
        <v>0.55490414518602904</v>
      </c>
    </row>
    <row r="192" spans="1:24">
      <c r="A192" t="s">
        <v>3109</v>
      </c>
      <c r="B192">
        <v>0.10523299999999999</v>
      </c>
      <c r="C192">
        <v>-1.904204</v>
      </c>
      <c r="D192">
        <v>-0.95149499999999998</v>
      </c>
      <c r="E192">
        <v>-6.5799999999999999E-3</v>
      </c>
      <c r="F192">
        <v>-1.806772</v>
      </c>
      <c r="G192">
        <v>4.9954999999999999E-2</v>
      </c>
      <c r="H192">
        <v>0.579457</v>
      </c>
      <c r="I192">
        <v>-1.302111</v>
      </c>
      <c r="J192">
        <v>6.4269999999999994E-2</v>
      </c>
      <c r="K192">
        <v>0.32604100000000003</v>
      </c>
      <c r="L192">
        <v>-1.6042749999999999</v>
      </c>
      <c r="M192">
        <v>-1.115583</v>
      </c>
      <c r="N192">
        <v>-0.248921</v>
      </c>
      <c r="O192">
        <v>-2.1525400000000001</v>
      </c>
      <c r="P192">
        <v>0.110378</v>
      </c>
      <c r="Q192">
        <v>2.0258999999999999E-2</v>
      </c>
      <c r="R192">
        <v>-0.23943800000000001</v>
      </c>
      <c r="S192">
        <v>-2.0293459999999999</v>
      </c>
      <c r="T192">
        <v>-1.868282</v>
      </c>
      <c r="U192">
        <v>-0.29583900000000002</v>
      </c>
      <c r="V192">
        <f t="shared" si="9"/>
        <v>-0.57469411111111124</v>
      </c>
      <c r="W192">
        <f t="shared" si="10"/>
        <v>-0.82704963636363649</v>
      </c>
      <c r="X192">
        <f t="shared" si="11"/>
        <v>0.55528996616748327</v>
      </c>
    </row>
    <row r="193" spans="1:24">
      <c r="A193" t="s">
        <v>3110</v>
      </c>
      <c r="B193">
        <v>-0.29366700000000001</v>
      </c>
      <c r="C193">
        <v>-1.8818239999999999</v>
      </c>
      <c r="D193">
        <v>4.9790000000000001E-2</v>
      </c>
      <c r="E193">
        <v>-0.158082</v>
      </c>
      <c r="F193">
        <v>7.8879000000000005E-2</v>
      </c>
      <c r="G193">
        <v>0.536524</v>
      </c>
      <c r="H193">
        <v>-0.16026599999999999</v>
      </c>
      <c r="I193">
        <v>9.0539999999999995E-3</v>
      </c>
      <c r="J193">
        <v>0.76301399999999997</v>
      </c>
      <c r="K193">
        <v>-0.20600099999999999</v>
      </c>
      <c r="L193">
        <v>6.5161999999999998E-2</v>
      </c>
      <c r="M193">
        <v>6.4600000000000005E-2</v>
      </c>
      <c r="N193">
        <v>-0.34478199999999998</v>
      </c>
      <c r="O193">
        <v>-0.73485500000000004</v>
      </c>
      <c r="P193">
        <v>0.40028999999999998</v>
      </c>
      <c r="Q193">
        <v>1.0265299999999999</v>
      </c>
      <c r="R193">
        <v>0.60714500000000005</v>
      </c>
      <c r="S193">
        <v>-0.599136</v>
      </c>
      <c r="T193">
        <v>-0.31221500000000002</v>
      </c>
      <c r="U193">
        <v>0.74556299999999998</v>
      </c>
      <c r="V193">
        <f t="shared" si="9"/>
        <v>-0.11739755555555556</v>
      </c>
      <c r="W193">
        <f t="shared" si="10"/>
        <v>6.4754636363636348E-2</v>
      </c>
      <c r="X193">
        <f t="shared" si="11"/>
        <v>0.5555079630640698</v>
      </c>
    </row>
    <row r="194" spans="1:24">
      <c r="A194" t="s">
        <v>3111</v>
      </c>
      <c r="B194">
        <v>0.76771500000000004</v>
      </c>
      <c r="C194">
        <v>-0.13481699999999999</v>
      </c>
      <c r="D194">
        <v>0.46023799999999998</v>
      </c>
      <c r="E194">
        <v>-0.31260199999999999</v>
      </c>
      <c r="F194">
        <v>-0.66046899999999997</v>
      </c>
      <c r="G194">
        <v>3.0311000000000001E-2</v>
      </c>
      <c r="H194">
        <v>-0.113617</v>
      </c>
      <c r="I194">
        <v>0.35848000000000002</v>
      </c>
      <c r="J194">
        <v>0.60562800000000006</v>
      </c>
      <c r="K194">
        <v>-0.24610799999999999</v>
      </c>
      <c r="L194">
        <v>0.83790600000000004</v>
      </c>
      <c r="M194">
        <v>0.91748799999999997</v>
      </c>
      <c r="N194">
        <v>-0.59005300000000005</v>
      </c>
      <c r="O194">
        <v>3.5478000000000003E-2</v>
      </c>
      <c r="P194">
        <v>0.94367900000000005</v>
      </c>
      <c r="Q194">
        <v>0.10260900000000001</v>
      </c>
      <c r="R194">
        <v>0.32565499999999997</v>
      </c>
      <c r="S194">
        <v>-1.980972</v>
      </c>
      <c r="T194">
        <v>-0.32810600000000001</v>
      </c>
      <c r="U194">
        <v>-0.78929099999999996</v>
      </c>
      <c r="V194">
        <f t="shared" si="9"/>
        <v>0.11120744444444447</v>
      </c>
      <c r="W194">
        <f t="shared" si="10"/>
        <v>-7.0155909090909088E-2</v>
      </c>
      <c r="X194">
        <f t="shared" si="11"/>
        <v>0.56056432766270126</v>
      </c>
    </row>
    <row r="195" spans="1:24">
      <c r="A195" t="s">
        <v>3112</v>
      </c>
      <c r="B195">
        <v>-0.222885</v>
      </c>
      <c r="C195">
        <v>0.66650500000000001</v>
      </c>
      <c r="D195">
        <v>-0.22031700000000001</v>
      </c>
      <c r="E195">
        <v>-0.34229700000000002</v>
      </c>
      <c r="F195">
        <v>-0.91439800000000004</v>
      </c>
      <c r="G195">
        <v>-0.89639000000000002</v>
      </c>
      <c r="H195">
        <v>-1.222847</v>
      </c>
      <c r="I195" t="s">
        <v>2926</v>
      </c>
      <c r="J195">
        <v>-0.75226499999999996</v>
      </c>
      <c r="K195">
        <v>-0.181334</v>
      </c>
      <c r="L195">
        <v>0.59301499999999996</v>
      </c>
      <c r="M195">
        <v>-0.74621700000000002</v>
      </c>
      <c r="N195">
        <v>3.7935999999999998E-2</v>
      </c>
      <c r="O195">
        <v>-0.97453199999999995</v>
      </c>
      <c r="P195">
        <v>0.93346300000000004</v>
      </c>
      <c r="Q195">
        <v>-0.60527500000000001</v>
      </c>
      <c r="R195">
        <v>-0.139872</v>
      </c>
      <c r="S195">
        <v>-0.92174999999999996</v>
      </c>
      <c r="T195">
        <v>-0.416101</v>
      </c>
      <c r="U195">
        <v>-1.0814410000000001</v>
      </c>
      <c r="V195">
        <f t="shared" si="9"/>
        <v>-0.48811175000000001</v>
      </c>
      <c r="W195">
        <f t="shared" si="10"/>
        <v>-0.31837345454545452</v>
      </c>
      <c r="X195">
        <f t="shared" si="11"/>
        <v>0.56222573434204071</v>
      </c>
    </row>
    <row r="196" spans="1:24">
      <c r="A196" t="s">
        <v>3113</v>
      </c>
      <c r="B196">
        <v>-1.045083</v>
      </c>
      <c r="C196">
        <v>1.5290410000000001</v>
      </c>
      <c r="D196">
        <v>-1.362177</v>
      </c>
      <c r="E196">
        <v>-0.32367499999999999</v>
      </c>
      <c r="F196">
        <v>-0.58437399999999995</v>
      </c>
      <c r="G196">
        <v>0.57680600000000004</v>
      </c>
      <c r="H196">
        <v>0.24407200000000001</v>
      </c>
      <c r="I196">
        <v>1.2931379999999999</v>
      </c>
      <c r="J196">
        <v>0.72208499999999998</v>
      </c>
      <c r="K196">
        <v>-1.8134030000000001</v>
      </c>
      <c r="L196">
        <v>-7.1678000000000006E-2</v>
      </c>
      <c r="M196">
        <v>-0.92599900000000002</v>
      </c>
      <c r="N196">
        <v>-0.1525</v>
      </c>
      <c r="O196">
        <v>-0.47420400000000001</v>
      </c>
      <c r="P196">
        <v>-1.116128</v>
      </c>
      <c r="Q196">
        <v>1.150633</v>
      </c>
      <c r="R196">
        <v>-1.6736000000000001E-2</v>
      </c>
      <c r="S196">
        <v>0.93941399999999997</v>
      </c>
      <c r="T196">
        <v>0.165905</v>
      </c>
      <c r="U196">
        <v>0.77493800000000002</v>
      </c>
      <c r="V196">
        <f t="shared" si="9"/>
        <v>0.11664811111111112</v>
      </c>
      <c r="W196">
        <f t="shared" si="10"/>
        <v>-0.13997799999999991</v>
      </c>
      <c r="X196">
        <f t="shared" si="11"/>
        <v>0.56301612587853667</v>
      </c>
    </row>
    <row r="197" spans="1:24">
      <c r="A197" t="s">
        <v>3114</v>
      </c>
      <c r="B197">
        <v>1.3224260000000001</v>
      </c>
      <c r="C197">
        <v>0.12643299999999999</v>
      </c>
      <c r="D197">
        <v>0.18535099999999999</v>
      </c>
      <c r="E197">
        <v>0.102782</v>
      </c>
      <c r="F197">
        <v>1.325421</v>
      </c>
      <c r="G197">
        <v>0.93677500000000002</v>
      </c>
      <c r="H197">
        <v>0.171906</v>
      </c>
      <c r="I197">
        <v>-0.76269500000000001</v>
      </c>
      <c r="J197">
        <v>1.1147549999999999</v>
      </c>
      <c r="K197">
        <v>0.769478</v>
      </c>
      <c r="L197">
        <v>0.88573900000000005</v>
      </c>
      <c r="M197">
        <v>0.16719400000000001</v>
      </c>
      <c r="N197">
        <v>0.52218799999999999</v>
      </c>
      <c r="O197">
        <v>-0.20929900000000001</v>
      </c>
      <c r="P197">
        <v>0.38932299999999997</v>
      </c>
      <c r="Q197">
        <v>0.42894700000000002</v>
      </c>
      <c r="R197">
        <v>0.72277400000000003</v>
      </c>
      <c r="S197">
        <v>-0.283578</v>
      </c>
      <c r="T197">
        <v>5.2571E-2</v>
      </c>
      <c r="U197">
        <v>0.36713400000000002</v>
      </c>
      <c r="V197">
        <f t="shared" si="9"/>
        <v>0.50257266666666667</v>
      </c>
      <c r="W197">
        <f t="shared" si="10"/>
        <v>0.34658827272727277</v>
      </c>
      <c r="X197">
        <f t="shared" si="11"/>
        <v>0.56475149944086245</v>
      </c>
    </row>
    <row r="198" spans="1:24">
      <c r="A198" t="s">
        <v>3115</v>
      </c>
      <c r="B198">
        <v>0.52838300000000005</v>
      </c>
      <c r="C198">
        <v>-1.0112760000000001</v>
      </c>
      <c r="D198">
        <v>-0.39808500000000002</v>
      </c>
      <c r="E198">
        <v>0.15464800000000001</v>
      </c>
      <c r="F198">
        <v>0.36831399999999997</v>
      </c>
      <c r="G198">
        <v>0.43339899999999998</v>
      </c>
      <c r="H198">
        <v>0.17716399999999999</v>
      </c>
      <c r="I198">
        <v>-1.1122510000000001</v>
      </c>
      <c r="J198">
        <v>-0.64805599999999997</v>
      </c>
      <c r="K198">
        <v>1.6851999999999999E-2</v>
      </c>
      <c r="L198">
        <v>-0.47936600000000001</v>
      </c>
      <c r="M198">
        <v>-1.3644970000000001</v>
      </c>
      <c r="N198">
        <v>7.5931999999999999E-2</v>
      </c>
      <c r="O198">
        <v>-1.5755859999999999</v>
      </c>
      <c r="P198">
        <v>-0.30421500000000001</v>
      </c>
      <c r="Q198">
        <v>0.28642299999999998</v>
      </c>
      <c r="R198">
        <v>-1.253042</v>
      </c>
      <c r="S198">
        <v>0.52746700000000002</v>
      </c>
      <c r="T198">
        <v>0.13381899999999999</v>
      </c>
      <c r="U198">
        <v>0.122157</v>
      </c>
      <c r="V198">
        <f t="shared" si="9"/>
        <v>-0.16752888888888892</v>
      </c>
      <c r="W198">
        <f t="shared" si="10"/>
        <v>-0.34673236363636367</v>
      </c>
      <c r="X198">
        <f t="shared" si="11"/>
        <v>0.56485582553883651</v>
      </c>
    </row>
    <row r="199" spans="1:24">
      <c r="A199" t="s">
        <v>3116</v>
      </c>
      <c r="B199">
        <v>1.224162</v>
      </c>
      <c r="C199">
        <v>7.6723E-2</v>
      </c>
      <c r="D199">
        <v>-1.5586789999999999</v>
      </c>
      <c r="E199">
        <v>-0.40777000000000002</v>
      </c>
      <c r="F199">
        <v>-0.73857200000000001</v>
      </c>
      <c r="G199">
        <v>-0.50642299999999996</v>
      </c>
      <c r="H199">
        <v>0.43135099999999998</v>
      </c>
      <c r="I199">
        <v>1.285606</v>
      </c>
      <c r="J199">
        <v>-0.199521</v>
      </c>
      <c r="K199">
        <v>0.25503300000000001</v>
      </c>
      <c r="L199">
        <v>-0.697384</v>
      </c>
      <c r="M199">
        <v>-0.53954800000000003</v>
      </c>
      <c r="N199">
        <v>0.40572200000000003</v>
      </c>
      <c r="O199">
        <v>-0.42617300000000002</v>
      </c>
      <c r="P199">
        <v>-0.52852399999999999</v>
      </c>
      <c r="Q199">
        <v>-0.62897599999999998</v>
      </c>
      <c r="R199">
        <v>-0.77332299999999998</v>
      </c>
      <c r="S199">
        <v>0.63615600000000005</v>
      </c>
      <c r="T199">
        <v>-4.5969999999999997E-2</v>
      </c>
      <c r="U199">
        <v>-0.30298799999999998</v>
      </c>
      <c r="V199">
        <f t="shared" si="9"/>
        <v>-4.3680333333333293E-2</v>
      </c>
      <c r="W199">
        <f t="shared" si="10"/>
        <v>-0.24054318181818182</v>
      </c>
      <c r="X199">
        <f t="shared" si="11"/>
        <v>0.57283934788090729</v>
      </c>
    </row>
    <row r="200" spans="1:24">
      <c r="A200" t="s">
        <v>3117</v>
      </c>
      <c r="B200">
        <v>1.42659</v>
      </c>
      <c r="C200">
        <v>0.46803600000000001</v>
      </c>
      <c r="D200">
        <v>-0.14430399999999999</v>
      </c>
      <c r="E200">
        <v>1.157411</v>
      </c>
      <c r="F200">
        <v>0.53685799999999995</v>
      </c>
      <c r="G200">
        <v>-0.55111900000000003</v>
      </c>
      <c r="H200">
        <v>1.0112890000000001</v>
      </c>
      <c r="I200">
        <v>1.4960580000000001</v>
      </c>
      <c r="J200">
        <v>1.151105</v>
      </c>
      <c r="K200">
        <v>0.37665900000000002</v>
      </c>
      <c r="L200">
        <v>1.2416999999999999E-2</v>
      </c>
      <c r="M200">
        <v>-0.16337499999999999</v>
      </c>
      <c r="N200">
        <v>0.66583599999999998</v>
      </c>
      <c r="O200">
        <v>-0.14846200000000001</v>
      </c>
      <c r="P200">
        <v>1.110295</v>
      </c>
      <c r="Q200">
        <v>1.3120989999999999</v>
      </c>
      <c r="R200">
        <v>1.082066</v>
      </c>
      <c r="S200">
        <v>1.0763100000000001</v>
      </c>
      <c r="T200">
        <v>0.69706699999999999</v>
      </c>
      <c r="U200">
        <v>0.207064</v>
      </c>
      <c r="V200">
        <f t="shared" si="9"/>
        <v>0.72799155555555561</v>
      </c>
      <c r="W200">
        <f t="shared" si="10"/>
        <v>0.56617963636363633</v>
      </c>
      <c r="X200">
        <f t="shared" si="11"/>
        <v>0.58147909853081048</v>
      </c>
    </row>
    <row r="201" spans="1:24">
      <c r="A201" t="s">
        <v>3118</v>
      </c>
      <c r="B201">
        <v>1.36456</v>
      </c>
      <c r="C201">
        <v>-0.77068099999999995</v>
      </c>
      <c r="D201">
        <v>-1.2873969999999999</v>
      </c>
      <c r="E201">
        <v>-0.60883799999999999</v>
      </c>
      <c r="F201">
        <v>-1.03887</v>
      </c>
      <c r="G201">
        <v>4.3272999999999999E-2</v>
      </c>
      <c r="H201">
        <v>0.35805700000000001</v>
      </c>
      <c r="I201">
        <v>0.16778599999999999</v>
      </c>
      <c r="J201">
        <v>-0.61824500000000004</v>
      </c>
      <c r="K201">
        <v>-0.43687999999999999</v>
      </c>
      <c r="L201">
        <v>-0.85992599999999997</v>
      </c>
      <c r="M201">
        <v>-0.82404599999999995</v>
      </c>
      <c r="N201">
        <v>-0.4612</v>
      </c>
      <c r="O201" t="s">
        <v>2926</v>
      </c>
      <c r="P201">
        <v>1.1162430000000001</v>
      </c>
      <c r="Q201">
        <v>1.1160939999999999</v>
      </c>
      <c r="R201">
        <v>-7.3547000000000001E-2</v>
      </c>
      <c r="S201">
        <v>0.58796800000000005</v>
      </c>
      <c r="T201">
        <v>-0.36889499999999997</v>
      </c>
      <c r="U201">
        <v>-0.437583</v>
      </c>
      <c r="V201">
        <f t="shared" si="9"/>
        <v>-0.26559499999999997</v>
      </c>
      <c r="W201">
        <f t="shared" si="10"/>
        <v>-6.4177199999999962E-2</v>
      </c>
      <c r="X201">
        <f t="shared" si="11"/>
        <v>0.58542620736498963</v>
      </c>
    </row>
    <row r="202" spans="1:24">
      <c r="A202" t="s">
        <v>3119</v>
      </c>
      <c r="B202">
        <v>0.43724800000000003</v>
      </c>
      <c r="C202">
        <v>0.27078799999999997</v>
      </c>
      <c r="D202">
        <v>-0.83502699999999996</v>
      </c>
      <c r="E202">
        <v>0.136992</v>
      </c>
      <c r="F202">
        <v>1.217786</v>
      </c>
      <c r="G202">
        <v>-1.0093319999999999</v>
      </c>
      <c r="H202">
        <v>-0.46646900000000002</v>
      </c>
      <c r="I202">
        <v>0.93555600000000005</v>
      </c>
      <c r="J202">
        <v>-0.90744000000000002</v>
      </c>
      <c r="K202">
        <v>-0.71349200000000002</v>
      </c>
      <c r="L202">
        <v>0.122146</v>
      </c>
      <c r="M202">
        <v>-1.3416239999999999</v>
      </c>
      <c r="N202">
        <v>0.90797799999999995</v>
      </c>
      <c r="O202">
        <v>-0.16451499999999999</v>
      </c>
      <c r="P202">
        <v>0.49158200000000002</v>
      </c>
      <c r="Q202">
        <v>-1.1379570000000001</v>
      </c>
      <c r="R202">
        <v>-0.73936199999999996</v>
      </c>
      <c r="S202">
        <v>0.57527700000000004</v>
      </c>
      <c r="T202">
        <v>0.51846099999999995</v>
      </c>
      <c r="U202">
        <v>-0.98116000000000003</v>
      </c>
      <c r="V202">
        <f t="shared" si="9"/>
        <v>-2.4433111111111079E-2</v>
      </c>
      <c r="W202">
        <f t="shared" si="10"/>
        <v>-0.22387872727272728</v>
      </c>
      <c r="X202">
        <f t="shared" si="11"/>
        <v>0.59005901402919025</v>
      </c>
    </row>
    <row r="203" spans="1:24">
      <c r="A203" t="s">
        <v>3120</v>
      </c>
      <c r="B203">
        <v>0.67678899999999997</v>
      </c>
      <c r="C203">
        <v>-2.42936</v>
      </c>
      <c r="D203">
        <v>3.9151999999999999E-2</v>
      </c>
      <c r="E203">
        <v>-0.237487</v>
      </c>
      <c r="F203">
        <v>-3.3330190000000002</v>
      </c>
      <c r="G203">
        <v>-0.63739800000000002</v>
      </c>
      <c r="H203">
        <v>-0.258822</v>
      </c>
      <c r="I203">
        <v>-1.458701</v>
      </c>
      <c r="J203">
        <v>-0.63794399999999996</v>
      </c>
      <c r="K203">
        <v>0.58483799999999997</v>
      </c>
      <c r="L203">
        <v>-1.628198</v>
      </c>
      <c r="M203">
        <v>-1.162309</v>
      </c>
      <c r="N203">
        <v>-1.449146</v>
      </c>
      <c r="O203">
        <v>-2.5812539999999999</v>
      </c>
      <c r="P203">
        <v>0.93294200000000005</v>
      </c>
      <c r="Q203">
        <v>-1.2876669999999999</v>
      </c>
      <c r="R203">
        <v>-0.13265199999999999</v>
      </c>
      <c r="S203">
        <v>-2.1485699999999999</v>
      </c>
      <c r="T203">
        <v>-4.10459</v>
      </c>
      <c r="U203">
        <v>-0.78165799999999996</v>
      </c>
      <c r="V203">
        <f t="shared" si="9"/>
        <v>-0.91964333333333337</v>
      </c>
      <c r="W203">
        <f t="shared" si="10"/>
        <v>-1.2507512727272727</v>
      </c>
      <c r="X203">
        <f t="shared" si="11"/>
        <v>0.59096439746550511</v>
      </c>
    </row>
    <row r="204" spans="1:24">
      <c r="A204" t="s">
        <v>3121</v>
      </c>
      <c r="B204">
        <v>0.69065200000000004</v>
      </c>
      <c r="C204" t="s">
        <v>2926</v>
      </c>
      <c r="D204">
        <v>0.383357</v>
      </c>
      <c r="E204">
        <v>0.76144299999999998</v>
      </c>
      <c r="F204">
        <v>0.46723399999999998</v>
      </c>
      <c r="G204">
        <v>-0.33948699999999998</v>
      </c>
      <c r="H204">
        <v>-0.44000699999999998</v>
      </c>
      <c r="I204">
        <v>3.091885</v>
      </c>
      <c r="J204">
        <v>0.45443899999999998</v>
      </c>
      <c r="K204">
        <v>0.64577600000000002</v>
      </c>
      <c r="L204">
        <v>0.50429900000000005</v>
      </c>
      <c r="M204">
        <v>-0.126637</v>
      </c>
      <c r="N204" t="s">
        <v>2926</v>
      </c>
      <c r="O204">
        <v>0.67623699999999998</v>
      </c>
      <c r="P204">
        <v>0.72385900000000003</v>
      </c>
      <c r="Q204">
        <v>-0.465951</v>
      </c>
      <c r="R204">
        <v>0.85334500000000002</v>
      </c>
      <c r="S204">
        <v>1.544897</v>
      </c>
      <c r="T204">
        <v>0.60798099999999999</v>
      </c>
      <c r="U204">
        <v>-1.0745960000000001</v>
      </c>
      <c r="V204">
        <f t="shared" si="9"/>
        <v>0.63368949999999991</v>
      </c>
      <c r="W204">
        <f t="shared" si="10"/>
        <v>0.38892099999999996</v>
      </c>
      <c r="X204">
        <f t="shared" si="11"/>
        <v>0.59750846988962059</v>
      </c>
    </row>
    <row r="205" spans="1:24">
      <c r="A205" t="s">
        <v>3122</v>
      </c>
      <c r="B205">
        <v>-0.77570099999999997</v>
      </c>
      <c r="C205">
        <v>-1.590544</v>
      </c>
      <c r="D205">
        <v>-1.769598</v>
      </c>
      <c r="E205">
        <v>0.118604</v>
      </c>
      <c r="F205">
        <v>-1.518669</v>
      </c>
      <c r="G205">
        <v>-0.84845499999999996</v>
      </c>
      <c r="H205">
        <v>0.109746</v>
      </c>
      <c r="I205">
        <v>0.789682</v>
      </c>
      <c r="J205">
        <v>-0.26624599999999998</v>
      </c>
      <c r="K205">
        <v>-0.72315099999999999</v>
      </c>
      <c r="L205">
        <v>-0.85276600000000002</v>
      </c>
      <c r="M205">
        <v>-1.200712</v>
      </c>
      <c r="N205">
        <v>-0.77291600000000005</v>
      </c>
      <c r="O205">
        <v>-2.0171779999999999</v>
      </c>
      <c r="P205">
        <v>-0.79944099999999996</v>
      </c>
      <c r="Q205">
        <v>-0.55107899999999999</v>
      </c>
      <c r="R205">
        <v>-0.160825</v>
      </c>
      <c r="S205">
        <v>-0.387212</v>
      </c>
      <c r="T205" t="s">
        <v>2926</v>
      </c>
      <c r="U205">
        <v>-0.749865</v>
      </c>
      <c r="V205">
        <f t="shared" si="9"/>
        <v>-0.63902011111111112</v>
      </c>
      <c r="W205">
        <f t="shared" si="10"/>
        <v>-0.82151449999999993</v>
      </c>
      <c r="X205">
        <f t="shared" si="11"/>
        <v>0.59753670912761114</v>
      </c>
    </row>
    <row r="206" spans="1:24">
      <c r="A206" t="s">
        <v>3123</v>
      </c>
      <c r="B206">
        <v>1.059731</v>
      </c>
      <c r="C206">
        <v>0.60741199999999995</v>
      </c>
      <c r="D206">
        <v>7.7627000000000002E-2</v>
      </c>
      <c r="E206">
        <v>-8.9200000000000002E-2</v>
      </c>
      <c r="F206">
        <v>1.432504</v>
      </c>
      <c r="G206">
        <v>0.91628600000000004</v>
      </c>
      <c r="H206">
        <v>0.68465200000000004</v>
      </c>
      <c r="I206">
        <v>-1.0458609999999999</v>
      </c>
      <c r="J206">
        <v>1.0151760000000001</v>
      </c>
      <c r="K206">
        <v>0.66268000000000005</v>
      </c>
      <c r="L206">
        <v>0.11064599999999999</v>
      </c>
      <c r="M206">
        <v>0.706762</v>
      </c>
      <c r="N206">
        <v>0.39716099999999999</v>
      </c>
      <c r="O206">
        <v>-1.0840639999999999</v>
      </c>
      <c r="P206">
        <v>0.76003699999999996</v>
      </c>
      <c r="Q206">
        <v>1.0140169999999999</v>
      </c>
      <c r="R206">
        <v>0.67665299999999995</v>
      </c>
      <c r="S206">
        <v>-0.14435600000000001</v>
      </c>
      <c r="T206">
        <v>0.48884899999999998</v>
      </c>
      <c r="U206">
        <v>0.31593300000000002</v>
      </c>
      <c r="V206">
        <f t="shared" si="9"/>
        <v>0.51759188888888885</v>
      </c>
      <c r="W206">
        <f t="shared" si="10"/>
        <v>0.35493799999999998</v>
      </c>
      <c r="X206">
        <f t="shared" si="11"/>
        <v>0.60327341415576341</v>
      </c>
    </row>
    <row r="207" spans="1:24">
      <c r="A207" t="s">
        <v>3124</v>
      </c>
      <c r="B207">
        <v>2.0854680000000001</v>
      </c>
      <c r="C207" t="s">
        <v>2926</v>
      </c>
      <c r="D207">
        <v>0.23045499999999999</v>
      </c>
      <c r="E207">
        <v>0.62963400000000003</v>
      </c>
      <c r="F207">
        <v>-0.83331299999999997</v>
      </c>
      <c r="G207">
        <v>-0.48256599999999999</v>
      </c>
      <c r="H207">
        <v>-0.49143300000000001</v>
      </c>
      <c r="I207">
        <v>0.68305400000000005</v>
      </c>
      <c r="J207">
        <v>1.2935E-2</v>
      </c>
      <c r="K207">
        <v>1.2294860000000001</v>
      </c>
      <c r="L207">
        <v>0.310506</v>
      </c>
      <c r="M207">
        <v>2.1839000000000001E-2</v>
      </c>
      <c r="N207" t="s">
        <v>2926</v>
      </c>
      <c r="O207">
        <v>-0.32406099999999999</v>
      </c>
      <c r="P207">
        <v>0.352883</v>
      </c>
      <c r="Q207">
        <v>-0.63456900000000005</v>
      </c>
      <c r="R207">
        <v>-0.19408800000000001</v>
      </c>
      <c r="S207">
        <v>0.33701799999999998</v>
      </c>
      <c r="T207">
        <v>-0.72375900000000004</v>
      </c>
      <c r="U207">
        <v>-6.1623999999999998E-2</v>
      </c>
      <c r="V207">
        <f t="shared" si="9"/>
        <v>0.22927924999999999</v>
      </c>
      <c r="W207">
        <f t="shared" si="10"/>
        <v>3.1363099999999991E-2</v>
      </c>
      <c r="X207">
        <f t="shared" si="11"/>
        <v>0.60692424858034633</v>
      </c>
    </row>
    <row r="208" spans="1:24">
      <c r="A208" t="s">
        <v>3125</v>
      </c>
      <c r="B208">
        <v>-0.87633099999999997</v>
      </c>
      <c r="C208">
        <v>-1.2970360000000001</v>
      </c>
      <c r="D208">
        <v>-0.19845199999999999</v>
      </c>
      <c r="E208">
        <v>-0.85876699999999995</v>
      </c>
      <c r="F208">
        <v>0.54398400000000002</v>
      </c>
      <c r="G208">
        <v>-0.68417099999999997</v>
      </c>
      <c r="H208">
        <v>-1.925152</v>
      </c>
      <c r="I208">
        <v>-0.58111999999999997</v>
      </c>
      <c r="J208">
        <v>-0.38699299999999998</v>
      </c>
      <c r="K208">
        <v>-1.435676</v>
      </c>
      <c r="L208">
        <v>-0.50644699999999998</v>
      </c>
      <c r="M208">
        <v>-0.68900899999999998</v>
      </c>
      <c r="N208">
        <v>0.16156100000000001</v>
      </c>
      <c r="O208">
        <v>-1.0860890000000001</v>
      </c>
      <c r="P208">
        <v>-0.198795</v>
      </c>
      <c r="Q208">
        <v>1.450723</v>
      </c>
      <c r="R208">
        <v>9.7004000000000007E-2</v>
      </c>
      <c r="S208">
        <v>-1.784446</v>
      </c>
      <c r="T208">
        <v>-0.21792400000000001</v>
      </c>
      <c r="U208">
        <v>-1.3725879999999999</v>
      </c>
      <c r="V208">
        <f t="shared" si="9"/>
        <v>-0.69600422222222225</v>
      </c>
      <c r="W208">
        <f t="shared" si="10"/>
        <v>-0.50742600000000015</v>
      </c>
      <c r="X208">
        <f t="shared" si="11"/>
        <v>0.60710520842422855</v>
      </c>
    </row>
    <row r="209" spans="1:24">
      <c r="A209" t="s">
        <v>3126</v>
      </c>
      <c r="B209">
        <v>0.48336200000000001</v>
      </c>
      <c r="C209">
        <v>0.36764200000000002</v>
      </c>
      <c r="D209">
        <v>1.632598</v>
      </c>
      <c r="E209">
        <v>0.29350399999999999</v>
      </c>
      <c r="F209">
        <v>0.334984</v>
      </c>
      <c r="G209">
        <v>-0.39467000000000002</v>
      </c>
      <c r="H209">
        <v>-1.010869</v>
      </c>
      <c r="I209">
        <v>-0.597557</v>
      </c>
      <c r="J209">
        <v>5.973E-3</v>
      </c>
      <c r="K209">
        <v>-0.13483500000000001</v>
      </c>
      <c r="L209">
        <v>0.62248099999999995</v>
      </c>
      <c r="M209">
        <v>-1.4685999999999999E-2</v>
      </c>
      <c r="N209">
        <v>0.60975699999999999</v>
      </c>
      <c r="O209">
        <v>-0.61688399999999999</v>
      </c>
      <c r="P209">
        <v>0.83928700000000001</v>
      </c>
      <c r="Q209">
        <v>1.021488</v>
      </c>
      <c r="R209">
        <v>0.73983500000000002</v>
      </c>
      <c r="S209">
        <v>-0.31850200000000001</v>
      </c>
      <c r="T209">
        <v>0.57670299999999997</v>
      </c>
      <c r="U209">
        <v>-0.214032</v>
      </c>
      <c r="V209">
        <f t="shared" si="9"/>
        <v>0.12388522222222223</v>
      </c>
      <c r="W209">
        <f t="shared" si="10"/>
        <v>0.28278290909090908</v>
      </c>
      <c r="X209">
        <f t="shared" si="11"/>
        <v>0.60851301206648012</v>
      </c>
    </row>
    <row r="210" spans="1:24">
      <c r="A210" t="s">
        <v>3127</v>
      </c>
      <c r="B210">
        <v>1.28267</v>
      </c>
      <c r="C210">
        <v>-0.18529100000000001</v>
      </c>
      <c r="D210">
        <v>0.63569600000000004</v>
      </c>
      <c r="E210">
        <v>0.81776599999999999</v>
      </c>
      <c r="F210">
        <v>-0.629911</v>
      </c>
      <c r="G210">
        <v>0.27216800000000002</v>
      </c>
      <c r="H210">
        <v>0.69778499999999999</v>
      </c>
      <c r="I210">
        <v>1.5746770000000001</v>
      </c>
      <c r="J210">
        <v>-0.35342499999999999</v>
      </c>
      <c r="K210">
        <v>0.10625</v>
      </c>
      <c r="L210">
        <v>1.127068</v>
      </c>
      <c r="M210">
        <v>-0.28766399999999998</v>
      </c>
      <c r="N210">
        <v>0.112432</v>
      </c>
      <c r="O210">
        <v>0.92304299999999995</v>
      </c>
      <c r="P210">
        <v>1.188321</v>
      </c>
      <c r="Q210">
        <v>-3.7892000000000002E-2</v>
      </c>
      <c r="R210">
        <v>-0.192218</v>
      </c>
      <c r="S210">
        <v>0.61216400000000004</v>
      </c>
      <c r="T210">
        <v>-0.45967799999999998</v>
      </c>
      <c r="U210">
        <v>0.207063</v>
      </c>
      <c r="V210">
        <f t="shared" si="9"/>
        <v>0.456903888888889</v>
      </c>
      <c r="W210">
        <f t="shared" si="10"/>
        <v>0.29989900000000008</v>
      </c>
      <c r="X210">
        <f t="shared" si="11"/>
        <v>0.61190022451717463</v>
      </c>
    </row>
    <row r="211" spans="1:24">
      <c r="A211" t="s">
        <v>3128</v>
      </c>
      <c r="B211">
        <v>0.22738900000000001</v>
      </c>
      <c r="C211">
        <v>0.60449900000000001</v>
      </c>
      <c r="D211">
        <v>3.866762</v>
      </c>
      <c r="E211">
        <v>-0.367479</v>
      </c>
      <c r="F211">
        <v>-0.36790899999999999</v>
      </c>
      <c r="G211">
        <v>-0.43316199999999999</v>
      </c>
      <c r="H211">
        <v>1.8789359999999999</v>
      </c>
      <c r="I211" t="s">
        <v>2926</v>
      </c>
      <c r="J211">
        <v>0.50490299999999999</v>
      </c>
      <c r="K211">
        <v>0.27584500000000001</v>
      </c>
      <c r="L211">
        <v>0.65758899999999998</v>
      </c>
      <c r="M211">
        <v>0.879409</v>
      </c>
      <c r="N211">
        <v>-0.13523299999999999</v>
      </c>
      <c r="O211">
        <v>0.25294499999999998</v>
      </c>
      <c r="P211">
        <v>-0.20280599999999999</v>
      </c>
      <c r="Q211">
        <v>0.21814700000000001</v>
      </c>
      <c r="R211">
        <v>2.0721790000000002</v>
      </c>
      <c r="S211">
        <v>1.1229849999999999</v>
      </c>
      <c r="T211">
        <v>-0.73594800000000005</v>
      </c>
      <c r="U211">
        <v>0.51199399999999995</v>
      </c>
      <c r="V211">
        <f t="shared" si="9"/>
        <v>0.7392423749999999</v>
      </c>
      <c r="W211">
        <f t="shared" si="10"/>
        <v>0.44700963636363639</v>
      </c>
      <c r="X211">
        <f t="shared" si="11"/>
        <v>0.61880184034389574</v>
      </c>
    </row>
    <row r="212" spans="1:24">
      <c r="A212" t="s">
        <v>3129</v>
      </c>
      <c r="B212">
        <v>1.2561370000000001</v>
      </c>
      <c r="C212">
        <v>-1.3325469999999999</v>
      </c>
      <c r="D212">
        <v>-0.34717100000000001</v>
      </c>
      <c r="E212">
        <v>1.4830700000000001</v>
      </c>
      <c r="F212">
        <v>-0.31729600000000002</v>
      </c>
      <c r="G212">
        <v>-6.6367999999999996E-2</v>
      </c>
      <c r="H212">
        <v>0.80266899999999997</v>
      </c>
      <c r="I212">
        <v>0.81143600000000005</v>
      </c>
      <c r="J212">
        <v>0.597661</v>
      </c>
      <c r="K212">
        <v>-0.136133</v>
      </c>
      <c r="L212">
        <v>0.47355000000000003</v>
      </c>
      <c r="M212">
        <v>-1.1909019999999999</v>
      </c>
      <c r="N212">
        <v>0.673369</v>
      </c>
      <c r="O212">
        <v>0.56541799999999998</v>
      </c>
      <c r="P212">
        <v>0.793184</v>
      </c>
      <c r="Q212">
        <v>1.2983709999999999</v>
      </c>
      <c r="R212">
        <v>0.54840699999999998</v>
      </c>
      <c r="S212">
        <v>-1.437047</v>
      </c>
      <c r="T212">
        <v>0.114634</v>
      </c>
      <c r="U212">
        <v>-0.312529</v>
      </c>
      <c r="V212">
        <f t="shared" si="9"/>
        <v>0.32084344444444446</v>
      </c>
      <c r="W212">
        <f t="shared" si="10"/>
        <v>0.12639290909090908</v>
      </c>
      <c r="X212">
        <f t="shared" si="11"/>
        <v>0.62730995621760632</v>
      </c>
    </row>
    <row r="213" spans="1:24">
      <c r="A213" t="s">
        <v>3130</v>
      </c>
      <c r="B213">
        <v>0.54351000000000005</v>
      </c>
      <c r="C213" t="s">
        <v>2926</v>
      </c>
      <c r="D213">
        <v>0.66601900000000003</v>
      </c>
      <c r="E213">
        <v>0.53402899999999998</v>
      </c>
      <c r="F213">
        <v>-0.78359000000000001</v>
      </c>
      <c r="G213">
        <v>0.16464000000000001</v>
      </c>
      <c r="H213">
        <v>-0.31085000000000002</v>
      </c>
      <c r="I213">
        <v>1.0877570000000001</v>
      </c>
      <c r="J213">
        <v>0.80331200000000003</v>
      </c>
      <c r="K213">
        <v>0.57543100000000003</v>
      </c>
      <c r="L213">
        <v>0.64896200000000004</v>
      </c>
      <c r="M213">
        <v>0.562504</v>
      </c>
      <c r="N213" t="s">
        <v>2926</v>
      </c>
      <c r="O213">
        <v>-2.6877999999999999E-2</v>
      </c>
      <c r="P213">
        <v>0.55942700000000001</v>
      </c>
      <c r="Q213">
        <v>0.10702299999999999</v>
      </c>
      <c r="R213">
        <v>0.465972</v>
      </c>
      <c r="S213">
        <v>0.486539</v>
      </c>
      <c r="T213">
        <v>-0.67619899999999999</v>
      </c>
      <c r="U213">
        <v>-0.64093800000000001</v>
      </c>
      <c r="V213">
        <f t="shared" si="9"/>
        <v>0.33810337500000004</v>
      </c>
      <c r="W213">
        <f t="shared" si="10"/>
        <v>0.20618429999999996</v>
      </c>
      <c r="X213">
        <f t="shared" si="11"/>
        <v>0.63376386189174749</v>
      </c>
    </row>
    <row r="214" spans="1:24">
      <c r="A214" t="s">
        <v>3131</v>
      </c>
      <c r="B214">
        <v>0.68280099999999999</v>
      </c>
      <c r="C214">
        <v>-1.040367</v>
      </c>
      <c r="D214">
        <v>-0.25378000000000001</v>
      </c>
      <c r="E214">
        <v>0.62319199999999997</v>
      </c>
      <c r="F214">
        <v>0.60145300000000002</v>
      </c>
      <c r="G214">
        <v>0.77161000000000002</v>
      </c>
      <c r="H214">
        <v>1.3755E-2</v>
      </c>
      <c r="I214" t="s">
        <v>2926</v>
      </c>
      <c r="J214">
        <v>2.4348999999999999E-2</v>
      </c>
      <c r="K214">
        <v>-0.21079100000000001</v>
      </c>
      <c r="L214">
        <v>0.15029300000000001</v>
      </c>
      <c r="M214">
        <v>-0.39835500000000001</v>
      </c>
      <c r="N214">
        <v>-9.6629000000000007E-2</v>
      </c>
      <c r="O214">
        <v>-0.17746999999999999</v>
      </c>
      <c r="P214">
        <v>0.11089300000000001</v>
      </c>
      <c r="Q214">
        <v>0.34275600000000001</v>
      </c>
      <c r="R214">
        <v>0.47766500000000001</v>
      </c>
      <c r="S214">
        <v>0.68456600000000001</v>
      </c>
      <c r="T214">
        <v>0.32534800000000003</v>
      </c>
      <c r="U214">
        <v>-0.58459099999999997</v>
      </c>
      <c r="V214">
        <f t="shared" si="9"/>
        <v>0.17787662499999998</v>
      </c>
      <c r="W214">
        <f t="shared" si="10"/>
        <v>5.6698636363636361E-2</v>
      </c>
      <c r="X214">
        <f t="shared" si="11"/>
        <v>0.63614775719545802</v>
      </c>
    </row>
    <row r="215" spans="1:24">
      <c r="A215" t="s">
        <v>3132</v>
      </c>
      <c r="B215">
        <v>0.99340499999999998</v>
      </c>
      <c r="C215" t="s">
        <v>2926</v>
      </c>
      <c r="D215">
        <v>-0.83810899999999999</v>
      </c>
      <c r="E215">
        <v>1.3126249999999999</v>
      </c>
      <c r="F215">
        <v>-2.0658470000000002</v>
      </c>
      <c r="G215">
        <v>6.6459000000000004E-2</v>
      </c>
      <c r="H215">
        <v>-0.47220699999999999</v>
      </c>
      <c r="I215">
        <v>1.1341859999999999</v>
      </c>
      <c r="J215">
        <v>-0.209978</v>
      </c>
      <c r="K215">
        <v>0.27178000000000002</v>
      </c>
      <c r="L215">
        <v>-1.589507</v>
      </c>
      <c r="M215">
        <v>-0.62585000000000002</v>
      </c>
      <c r="N215" t="s">
        <v>2926</v>
      </c>
      <c r="O215">
        <v>-2.4494999999999999E-2</v>
      </c>
      <c r="P215">
        <v>0.68901599999999996</v>
      </c>
      <c r="Q215">
        <v>-6.2630000000000005E-2</v>
      </c>
      <c r="R215">
        <v>1.536E-3</v>
      </c>
      <c r="S215">
        <v>-0.39132899999999998</v>
      </c>
      <c r="T215">
        <v>-1.044837</v>
      </c>
      <c r="U215">
        <v>0.43841000000000002</v>
      </c>
      <c r="V215">
        <f t="shared" si="9"/>
        <v>-9.9332500000000323E-3</v>
      </c>
      <c r="W215">
        <f t="shared" si="10"/>
        <v>-0.23379060000000002</v>
      </c>
      <c r="X215">
        <f t="shared" si="11"/>
        <v>0.63749862552163372</v>
      </c>
    </row>
    <row r="216" spans="1:24">
      <c r="A216" t="s">
        <v>3133</v>
      </c>
      <c r="B216">
        <v>1.25084</v>
      </c>
      <c r="C216">
        <v>-0.67489299999999997</v>
      </c>
      <c r="D216">
        <v>-0.83015399999999995</v>
      </c>
      <c r="E216">
        <v>0.35067500000000001</v>
      </c>
      <c r="F216">
        <v>-7.7744999999999995E-2</v>
      </c>
      <c r="G216">
        <v>0.59358299999999997</v>
      </c>
      <c r="H216">
        <v>-0.67966000000000004</v>
      </c>
      <c r="I216">
        <v>0.48235899999999998</v>
      </c>
      <c r="J216">
        <v>-7.0118E-2</v>
      </c>
      <c r="K216">
        <v>1.717125</v>
      </c>
      <c r="L216">
        <v>-0.68036099999999999</v>
      </c>
      <c r="M216">
        <v>-0.36745100000000003</v>
      </c>
      <c r="N216" t="s">
        <v>2926</v>
      </c>
      <c r="O216">
        <v>-0.169795</v>
      </c>
      <c r="P216">
        <v>8.2971000000000003E-2</v>
      </c>
      <c r="Q216">
        <v>1.9367859999999999</v>
      </c>
      <c r="R216">
        <v>0.67825100000000005</v>
      </c>
      <c r="S216">
        <v>0.64782200000000001</v>
      </c>
      <c r="T216">
        <v>-0.59042499999999998</v>
      </c>
      <c r="U216">
        <v>-1.011439</v>
      </c>
      <c r="V216">
        <f t="shared" si="9"/>
        <v>3.8320777777777773E-2</v>
      </c>
      <c r="W216">
        <f t="shared" si="10"/>
        <v>0.22434839999999995</v>
      </c>
      <c r="X216">
        <f t="shared" si="11"/>
        <v>0.64266291271162879</v>
      </c>
    </row>
    <row r="217" spans="1:24">
      <c r="A217" t="s">
        <v>3134</v>
      </c>
      <c r="B217">
        <v>0.11661299999999999</v>
      </c>
      <c r="C217">
        <v>-4.4023E-2</v>
      </c>
      <c r="D217">
        <v>-1.317779</v>
      </c>
      <c r="E217">
        <v>-0.15746499999999999</v>
      </c>
      <c r="F217">
        <v>-0.97499100000000005</v>
      </c>
      <c r="G217">
        <v>-0.96799100000000005</v>
      </c>
      <c r="H217">
        <v>-0.28108899999999998</v>
      </c>
      <c r="I217">
        <v>0.77594700000000005</v>
      </c>
      <c r="J217">
        <v>-1.850376</v>
      </c>
      <c r="K217">
        <v>-1.1154139999999999</v>
      </c>
      <c r="L217">
        <v>-0.91889500000000002</v>
      </c>
      <c r="M217">
        <v>-1.1601919999999999</v>
      </c>
      <c r="N217">
        <v>-0.78087700000000004</v>
      </c>
      <c r="O217">
        <v>-0.68932899999999997</v>
      </c>
      <c r="P217">
        <v>-0.285132</v>
      </c>
      <c r="Q217">
        <v>-0.120874</v>
      </c>
      <c r="R217">
        <v>-0.79863799999999996</v>
      </c>
      <c r="S217">
        <v>-1.012159</v>
      </c>
      <c r="T217" t="s">
        <v>2926</v>
      </c>
      <c r="U217">
        <v>0.23222599999999999</v>
      </c>
      <c r="V217">
        <f t="shared" si="9"/>
        <v>-0.52235044444444456</v>
      </c>
      <c r="W217">
        <f t="shared" si="10"/>
        <v>-0.66492840000000009</v>
      </c>
      <c r="X217">
        <f t="shared" si="11"/>
        <v>0.65175329507321056</v>
      </c>
    </row>
    <row r="218" spans="1:24">
      <c r="A218" t="s">
        <v>3135</v>
      </c>
      <c r="B218">
        <v>-6.1344000000000003E-2</v>
      </c>
      <c r="C218">
        <v>1.0197039999999999</v>
      </c>
      <c r="D218">
        <v>1.5424359999999999</v>
      </c>
      <c r="E218">
        <v>-0.215307</v>
      </c>
      <c r="F218">
        <v>0.20804700000000001</v>
      </c>
      <c r="G218">
        <v>1.0077320000000001</v>
      </c>
      <c r="H218">
        <v>-1.040432</v>
      </c>
      <c r="I218">
        <v>-0.12965299999999999</v>
      </c>
      <c r="J218">
        <v>-0.125165</v>
      </c>
      <c r="K218">
        <v>0.23358699999999999</v>
      </c>
      <c r="L218">
        <v>1.575366</v>
      </c>
      <c r="M218" t="s">
        <v>2926</v>
      </c>
      <c r="N218">
        <v>0.99937299999999996</v>
      </c>
      <c r="O218">
        <v>-0.96673100000000001</v>
      </c>
      <c r="P218">
        <v>0.98299400000000003</v>
      </c>
      <c r="Q218">
        <v>-5.3580999999999997E-2</v>
      </c>
      <c r="R218">
        <v>1.513387</v>
      </c>
      <c r="S218">
        <v>-0.67155299999999996</v>
      </c>
      <c r="T218">
        <v>1.2039979999999999</v>
      </c>
      <c r="U218">
        <v>-0.53944099999999995</v>
      </c>
      <c r="V218">
        <f t="shared" ref="V218:V285" si="12">AVERAGE(B218:J218)</f>
        <v>0.24511311111111109</v>
      </c>
      <c r="W218">
        <f t="shared" ref="W218:W285" si="13">AVERAGE(K218:U218)</f>
        <v>0.42773990000000001</v>
      </c>
      <c r="X218">
        <f t="shared" ref="X218:X285" si="14">_xlfn.T.TEST(B218:J218,K218:U218,2,3)</f>
        <v>0.65454718427889957</v>
      </c>
    </row>
    <row r="219" spans="1:24">
      <c r="A219" t="s">
        <v>3136</v>
      </c>
      <c r="B219">
        <v>-1.1381220000000001</v>
      </c>
      <c r="C219">
        <v>-1.0129239999999999</v>
      </c>
      <c r="D219">
        <v>0.91827199999999998</v>
      </c>
      <c r="E219">
        <v>-1.108263</v>
      </c>
      <c r="F219">
        <v>-0.218997</v>
      </c>
      <c r="G219">
        <v>-0.10473</v>
      </c>
      <c r="H219">
        <v>-1.58E-3</v>
      </c>
      <c r="I219">
        <v>0.35905900000000002</v>
      </c>
      <c r="J219">
        <v>0.48419299999999998</v>
      </c>
      <c r="K219">
        <v>-0.89143099999999997</v>
      </c>
      <c r="L219">
        <v>6.9619E-2</v>
      </c>
      <c r="M219">
        <v>-0.335727</v>
      </c>
      <c r="N219">
        <v>8.0073000000000005E-2</v>
      </c>
      <c r="O219">
        <v>-0.95082699999999998</v>
      </c>
      <c r="P219">
        <v>-0.11093699999999999</v>
      </c>
      <c r="Q219">
        <v>-0.67959599999999998</v>
      </c>
      <c r="R219">
        <v>1.065849</v>
      </c>
      <c r="S219">
        <v>-1.455527</v>
      </c>
      <c r="T219">
        <v>-0.12909100000000001</v>
      </c>
      <c r="U219">
        <v>-0.49457099999999998</v>
      </c>
      <c r="V219">
        <f t="shared" si="12"/>
        <v>-0.20256577777777782</v>
      </c>
      <c r="W219">
        <f t="shared" si="13"/>
        <v>-0.34837872727272723</v>
      </c>
      <c r="X219">
        <f t="shared" si="14"/>
        <v>0.65471023638798531</v>
      </c>
    </row>
    <row r="220" spans="1:24">
      <c r="A220" t="s">
        <v>3137</v>
      </c>
      <c r="B220">
        <v>0.93875699999999995</v>
      </c>
      <c r="C220" t="s">
        <v>2926</v>
      </c>
      <c r="D220">
        <v>-0.276418</v>
      </c>
      <c r="E220">
        <v>1.274302</v>
      </c>
      <c r="F220">
        <v>0.430703</v>
      </c>
      <c r="G220">
        <v>4.8843999999999999E-2</v>
      </c>
      <c r="H220">
        <v>-0.46990900000000002</v>
      </c>
      <c r="I220">
        <v>1.6690700000000001</v>
      </c>
      <c r="J220">
        <v>-0.19964000000000001</v>
      </c>
      <c r="K220">
        <v>0.64680199999999999</v>
      </c>
      <c r="L220">
        <v>0.22939999999999999</v>
      </c>
      <c r="M220">
        <v>-0.61307</v>
      </c>
      <c r="N220">
        <v>0.12235699999999999</v>
      </c>
      <c r="O220">
        <v>0.54034499999999996</v>
      </c>
      <c r="P220">
        <v>0.52239999999999998</v>
      </c>
      <c r="Q220">
        <v>0.77673199999999998</v>
      </c>
      <c r="R220">
        <v>-0.179175</v>
      </c>
      <c r="S220">
        <v>1.5555349999999999</v>
      </c>
      <c r="T220">
        <v>0.113704</v>
      </c>
      <c r="U220">
        <v>-0.61417600000000006</v>
      </c>
      <c r="V220">
        <f t="shared" si="12"/>
        <v>0.42696362500000001</v>
      </c>
      <c r="W220">
        <f t="shared" si="13"/>
        <v>0.28189581818181814</v>
      </c>
      <c r="X220">
        <f t="shared" si="14"/>
        <v>0.67465427636433595</v>
      </c>
    </row>
    <row r="221" spans="1:24">
      <c r="A221" t="s">
        <v>3138</v>
      </c>
      <c r="B221">
        <v>-0.53628500000000001</v>
      </c>
      <c r="C221">
        <v>-8.1004000000000007E-2</v>
      </c>
      <c r="D221">
        <v>-0.99693100000000001</v>
      </c>
      <c r="E221">
        <v>-1.0920780000000001</v>
      </c>
      <c r="F221">
        <v>0.49624699999999999</v>
      </c>
      <c r="G221">
        <v>-1.1182080000000001</v>
      </c>
      <c r="H221" t="s">
        <v>2926</v>
      </c>
      <c r="I221">
        <v>-1.122738</v>
      </c>
      <c r="J221">
        <v>0.173295</v>
      </c>
      <c r="K221">
        <v>-0.58872999999999998</v>
      </c>
      <c r="L221">
        <v>1.2404999999999999E-2</v>
      </c>
      <c r="M221">
        <v>-0.83032799999999995</v>
      </c>
      <c r="N221">
        <v>-1.2723999999999999E-2</v>
      </c>
      <c r="O221">
        <v>0.28641699999999998</v>
      </c>
      <c r="P221">
        <v>-0.50050799999999995</v>
      </c>
      <c r="Q221">
        <v>0.91575799999999996</v>
      </c>
      <c r="R221">
        <v>-0.110502</v>
      </c>
      <c r="S221">
        <v>-1.259836</v>
      </c>
      <c r="T221">
        <v>-0.76733799999999996</v>
      </c>
      <c r="U221">
        <v>-1.587399</v>
      </c>
      <c r="V221">
        <f t="shared" si="12"/>
        <v>-0.53471275000000007</v>
      </c>
      <c r="W221">
        <f t="shared" si="13"/>
        <v>-0.40388954545454542</v>
      </c>
      <c r="X221">
        <f t="shared" si="14"/>
        <v>0.68425242176908818</v>
      </c>
    </row>
    <row r="222" spans="1:24">
      <c r="A222" t="s">
        <v>3139</v>
      </c>
      <c r="B222">
        <v>0.56918500000000005</v>
      </c>
      <c r="C222">
        <v>-1.0395730000000001</v>
      </c>
      <c r="D222">
        <v>0.77822400000000003</v>
      </c>
      <c r="E222">
        <v>0.23031499999999999</v>
      </c>
      <c r="F222">
        <v>1.60212</v>
      </c>
      <c r="G222">
        <v>0.57988200000000001</v>
      </c>
      <c r="H222">
        <v>0.40398000000000001</v>
      </c>
      <c r="I222">
        <v>-1.369497</v>
      </c>
      <c r="J222">
        <v>1.645419</v>
      </c>
      <c r="K222">
        <v>0.54817400000000005</v>
      </c>
      <c r="L222">
        <v>0.30193700000000001</v>
      </c>
      <c r="M222">
        <v>0.30399399999999999</v>
      </c>
      <c r="N222">
        <v>0.58831699999999998</v>
      </c>
      <c r="O222">
        <v>-0.36823600000000001</v>
      </c>
      <c r="P222">
        <v>1.075421</v>
      </c>
      <c r="Q222">
        <v>0.82932499999999998</v>
      </c>
      <c r="R222">
        <v>1.0367630000000001</v>
      </c>
      <c r="S222">
        <v>-0.57375200000000004</v>
      </c>
      <c r="T222">
        <v>1.4222649999999999</v>
      </c>
      <c r="U222">
        <v>0.737622</v>
      </c>
      <c r="V222">
        <f t="shared" si="12"/>
        <v>0.37778388888888892</v>
      </c>
      <c r="W222">
        <f t="shared" si="13"/>
        <v>0.53653000000000006</v>
      </c>
      <c r="X222">
        <f t="shared" si="14"/>
        <v>0.68883569789183952</v>
      </c>
    </row>
    <row r="223" spans="1:24">
      <c r="A223" t="s">
        <v>3140</v>
      </c>
      <c r="B223">
        <v>-0.88376399999999999</v>
      </c>
      <c r="C223">
        <v>-2.7053129999999999</v>
      </c>
      <c r="D223">
        <v>0.32194200000000001</v>
      </c>
      <c r="E223">
        <v>-0.40194299999999999</v>
      </c>
      <c r="F223">
        <v>0.20694899999999999</v>
      </c>
      <c r="G223">
        <v>-0.15238599999999999</v>
      </c>
      <c r="H223">
        <v>-1.017387</v>
      </c>
      <c r="I223">
        <v>-1.2336370000000001</v>
      </c>
      <c r="J223">
        <v>2.2109999999999999E-3</v>
      </c>
      <c r="K223">
        <v>-1.507047</v>
      </c>
      <c r="L223">
        <v>-9.3423999999999993E-2</v>
      </c>
      <c r="M223">
        <v>-0.67047999999999996</v>
      </c>
      <c r="N223">
        <v>-0.12500600000000001</v>
      </c>
      <c r="O223">
        <v>-2.013941</v>
      </c>
      <c r="P223">
        <v>-0.40423999999999999</v>
      </c>
      <c r="Q223">
        <v>0.90630599999999994</v>
      </c>
      <c r="R223">
        <v>0.67950699999999997</v>
      </c>
      <c r="S223">
        <v>-2.8041109999999998</v>
      </c>
      <c r="T223">
        <v>-2.4820820000000001</v>
      </c>
      <c r="U223">
        <v>-0.80205000000000004</v>
      </c>
      <c r="V223">
        <f t="shared" si="12"/>
        <v>-0.65148088888888889</v>
      </c>
      <c r="W223">
        <f t="shared" si="13"/>
        <v>-0.84696072727272709</v>
      </c>
      <c r="X223">
        <f t="shared" si="14"/>
        <v>0.6922309054388911</v>
      </c>
    </row>
    <row r="224" spans="1:24">
      <c r="A224" t="s">
        <v>3141</v>
      </c>
      <c r="B224">
        <v>0.67606999999999995</v>
      </c>
      <c r="C224">
        <v>-0.29867300000000002</v>
      </c>
      <c r="D224">
        <v>-0.557033</v>
      </c>
      <c r="E224">
        <v>0.52817199999999997</v>
      </c>
      <c r="F224">
        <v>-0.73038999999999998</v>
      </c>
      <c r="G224">
        <v>0.40545199999999998</v>
      </c>
      <c r="H224">
        <v>0.72372000000000003</v>
      </c>
      <c r="I224">
        <v>0.25769399999999998</v>
      </c>
      <c r="J224">
        <v>-0.27563700000000002</v>
      </c>
      <c r="K224">
        <v>-0.56344799999999995</v>
      </c>
      <c r="L224">
        <v>-0.53889299999999996</v>
      </c>
      <c r="M224">
        <v>-0.33549800000000002</v>
      </c>
      <c r="N224">
        <v>-0.24798000000000001</v>
      </c>
      <c r="O224">
        <v>0.864784</v>
      </c>
      <c r="P224">
        <v>1.8530580000000001</v>
      </c>
      <c r="Q224">
        <v>0.48976599999999998</v>
      </c>
      <c r="R224">
        <v>-1.0865050000000001</v>
      </c>
      <c r="S224">
        <v>-1.0214000000000001E-2</v>
      </c>
      <c r="T224">
        <v>-2.6880999999999999E-2</v>
      </c>
      <c r="U224">
        <v>-0.85048800000000002</v>
      </c>
      <c r="V224">
        <f t="shared" si="12"/>
        <v>8.1041666666666637E-2</v>
      </c>
      <c r="W224">
        <f t="shared" si="13"/>
        <v>-4.1118090909090931E-2</v>
      </c>
      <c r="X224">
        <f t="shared" si="14"/>
        <v>0.70163004534655382</v>
      </c>
    </row>
    <row r="225" spans="1:24">
      <c r="A225" t="s">
        <v>3142</v>
      </c>
      <c r="B225">
        <v>0.112722</v>
      </c>
      <c r="C225">
        <v>-0.625745</v>
      </c>
      <c r="D225">
        <v>6.8404000000000006E-2</v>
      </c>
      <c r="E225">
        <v>0.94764599999999999</v>
      </c>
      <c r="F225">
        <v>1.153959</v>
      </c>
      <c r="G225">
        <v>-0.89311399999999996</v>
      </c>
      <c r="H225">
        <v>0.66625800000000002</v>
      </c>
      <c r="I225">
        <v>1.1611419999999999</v>
      </c>
      <c r="J225">
        <v>1.2634430000000001</v>
      </c>
      <c r="K225">
        <v>0.26642900000000003</v>
      </c>
      <c r="L225">
        <v>-0.187613</v>
      </c>
      <c r="M225">
        <v>0.101047</v>
      </c>
      <c r="N225">
        <v>0.35155500000000001</v>
      </c>
      <c r="O225">
        <v>-1.3117780000000001</v>
      </c>
      <c r="P225">
        <v>0.331515</v>
      </c>
      <c r="Q225">
        <v>0.83036699999999997</v>
      </c>
      <c r="R225">
        <v>-0.26713900000000002</v>
      </c>
      <c r="S225">
        <v>1.419646</v>
      </c>
      <c r="T225">
        <v>0.35787000000000002</v>
      </c>
      <c r="U225">
        <v>1.3196429999999999</v>
      </c>
      <c r="V225">
        <f t="shared" si="12"/>
        <v>0.42830166666666669</v>
      </c>
      <c r="W225">
        <f t="shared" si="13"/>
        <v>0.29195836363636363</v>
      </c>
      <c r="X225">
        <f t="shared" si="14"/>
        <v>0.70392254719968506</v>
      </c>
    </row>
    <row r="226" spans="1:24">
      <c r="A226" t="s">
        <v>3143</v>
      </c>
      <c r="B226">
        <v>6.0262999999999997E-2</v>
      </c>
      <c r="C226">
        <v>-0.88732500000000003</v>
      </c>
      <c r="D226">
        <v>-0.335673</v>
      </c>
      <c r="E226">
        <v>0.63192499999999996</v>
      </c>
      <c r="F226">
        <v>-0.16595299999999999</v>
      </c>
      <c r="G226">
        <v>0.60226999999999997</v>
      </c>
      <c r="H226">
        <v>0.32002399999999998</v>
      </c>
      <c r="I226" t="s">
        <v>2926</v>
      </c>
      <c r="J226">
        <v>0.64841199999999999</v>
      </c>
      <c r="K226">
        <v>-0.82583899999999999</v>
      </c>
      <c r="L226">
        <v>0.29539500000000002</v>
      </c>
      <c r="M226">
        <v>5.5478E-2</v>
      </c>
      <c r="N226">
        <v>-0.269922</v>
      </c>
      <c r="O226">
        <v>-1.5994029999999999</v>
      </c>
      <c r="P226">
        <v>-9.7903000000000004E-2</v>
      </c>
      <c r="Q226">
        <v>0.51326000000000005</v>
      </c>
      <c r="R226">
        <v>0.414655</v>
      </c>
      <c r="S226">
        <v>0.81289999999999996</v>
      </c>
      <c r="T226">
        <v>0.11275</v>
      </c>
      <c r="U226">
        <v>0.58441100000000001</v>
      </c>
      <c r="V226">
        <f t="shared" si="12"/>
        <v>0.10924287499999998</v>
      </c>
      <c r="W226">
        <f t="shared" si="13"/>
        <v>-3.8345454545452018E-4</v>
      </c>
      <c r="X226">
        <f t="shared" si="14"/>
        <v>0.70677315681804287</v>
      </c>
    </row>
    <row r="227" spans="1:24">
      <c r="A227" t="s">
        <v>3144</v>
      </c>
      <c r="B227">
        <v>0.83543100000000003</v>
      </c>
      <c r="C227">
        <v>0.75800900000000004</v>
      </c>
      <c r="D227">
        <v>0.24466499999999999</v>
      </c>
      <c r="E227">
        <v>0.37685200000000002</v>
      </c>
      <c r="F227">
        <v>-1.3495360000000001</v>
      </c>
      <c r="G227">
        <v>-0.60737200000000002</v>
      </c>
      <c r="H227">
        <v>-0.76659600000000006</v>
      </c>
      <c r="I227">
        <v>1.426453</v>
      </c>
      <c r="J227">
        <v>0.118242</v>
      </c>
      <c r="K227">
        <v>1.2367729999999999</v>
      </c>
      <c r="L227">
        <v>0.81878499999999999</v>
      </c>
      <c r="M227">
        <v>-0.67712499999999998</v>
      </c>
      <c r="N227">
        <v>-1.0108490000000001</v>
      </c>
      <c r="O227">
        <v>0.37296099999999999</v>
      </c>
      <c r="P227">
        <v>-1.5719160000000001</v>
      </c>
      <c r="Q227">
        <v>0.55390300000000003</v>
      </c>
      <c r="R227">
        <v>-0.15616099999999999</v>
      </c>
      <c r="S227">
        <v>2.3218299999999998</v>
      </c>
      <c r="T227">
        <v>1.1535709999999999</v>
      </c>
      <c r="U227">
        <v>9.8252999999999993E-2</v>
      </c>
      <c r="V227">
        <f t="shared" si="12"/>
        <v>0.11512755555555554</v>
      </c>
      <c r="W227">
        <f t="shared" si="13"/>
        <v>0.28545681818181817</v>
      </c>
      <c r="X227">
        <f t="shared" si="14"/>
        <v>0.70713360943682901</v>
      </c>
    </row>
    <row r="228" spans="1:24">
      <c r="A228" t="s">
        <v>3145</v>
      </c>
      <c r="B228">
        <v>0.434029</v>
      </c>
      <c r="C228">
        <v>-0.48878199999999999</v>
      </c>
      <c r="D228">
        <v>2.5461140000000002</v>
      </c>
      <c r="E228">
        <v>-0.40633999999999998</v>
      </c>
      <c r="F228">
        <v>-0.37504599999999999</v>
      </c>
      <c r="G228">
        <v>2.6058999999999999E-2</v>
      </c>
      <c r="H228">
        <v>0.56423500000000004</v>
      </c>
      <c r="I228" t="s">
        <v>2926</v>
      </c>
      <c r="J228">
        <v>-0.16317999999999999</v>
      </c>
      <c r="K228">
        <v>-0.323737</v>
      </c>
      <c r="L228">
        <v>-0.67971700000000002</v>
      </c>
      <c r="M228">
        <v>-0.24665100000000001</v>
      </c>
      <c r="N228">
        <v>6.7090999999999998E-2</v>
      </c>
      <c r="O228">
        <v>-0.85777599999999998</v>
      </c>
      <c r="P228">
        <v>-0.224521</v>
      </c>
      <c r="Q228">
        <v>1.0204089999999999</v>
      </c>
      <c r="R228">
        <v>2.4269759999999998</v>
      </c>
      <c r="S228">
        <v>0.37780799999999998</v>
      </c>
      <c r="T228">
        <v>-0.69402799999999998</v>
      </c>
      <c r="U228">
        <v>0.163691</v>
      </c>
      <c r="V228">
        <f t="shared" si="12"/>
        <v>0.267136125</v>
      </c>
      <c r="W228">
        <f t="shared" si="13"/>
        <v>9.3594999999999956E-2</v>
      </c>
      <c r="X228">
        <f t="shared" si="14"/>
        <v>0.70752261071080846</v>
      </c>
    </row>
    <row r="229" spans="1:24">
      <c r="A229" t="s">
        <v>3146</v>
      </c>
      <c r="B229">
        <v>1.786135</v>
      </c>
      <c r="C229">
        <v>-0.35538900000000001</v>
      </c>
      <c r="D229">
        <v>0.10444000000000001</v>
      </c>
      <c r="E229">
        <v>0.86503200000000002</v>
      </c>
      <c r="F229">
        <v>0.60758500000000004</v>
      </c>
      <c r="G229">
        <v>-0.182393</v>
      </c>
      <c r="H229">
        <v>0.799647</v>
      </c>
      <c r="I229">
        <v>4.7666E-2</v>
      </c>
      <c r="J229">
        <v>0.92116399999999998</v>
      </c>
      <c r="K229">
        <v>0.74318700000000004</v>
      </c>
      <c r="L229">
        <v>0.37666899999999998</v>
      </c>
      <c r="M229">
        <v>-0.34016200000000002</v>
      </c>
      <c r="N229">
        <v>0.64656400000000003</v>
      </c>
      <c r="O229">
        <v>-0.39998899999999998</v>
      </c>
      <c r="P229">
        <v>0.78610899999999995</v>
      </c>
      <c r="Q229">
        <v>1.5732660000000001</v>
      </c>
      <c r="R229">
        <v>-0.25484800000000002</v>
      </c>
      <c r="S229">
        <v>-0.12803800000000001</v>
      </c>
      <c r="T229">
        <v>1.14778</v>
      </c>
      <c r="U229">
        <v>0.234374</v>
      </c>
      <c r="V229">
        <f t="shared" si="12"/>
        <v>0.5104318888888888</v>
      </c>
      <c r="W229">
        <f t="shared" si="13"/>
        <v>0.39862836363636361</v>
      </c>
      <c r="X229">
        <f t="shared" si="14"/>
        <v>0.71154429360043248</v>
      </c>
    </row>
    <row r="230" spans="1:24">
      <c r="A230" t="s">
        <v>3147</v>
      </c>
      <c r="B230">
        <v>0.14762400000000001</v>
      </c>
      <c r="C230">
        <v>-0.49792700000000001</v>
      </c>
      <c r="D230">
        <v>-0.69268799999999997</v>
      </c>
      <c r="E230">
        <v>-0.25917600000000002</v>
      </c>
      <c r="F230">
        <v>-1.106417</v>
      </c>
      <c r="G230">
        <v>2.044E-2</v>
      </c>
      <c r="H230">
        <v>0.179031</v>
      </c>
      <c r="I230">
        <v>1.28457</v>
      </c>
      <c r="J230">
        <v>0.19305</v>
      </c>
      <c r="K230">
        <v>-0.53955299999999995</v>
      </c>
      <c r="L230">
        <v>-0.82484999999999997</v>
      </c>
      <c r="M230">
        <v>-0.768926</v>
      </c>
      <c r="N230">
        <v>-0.61055300000000001</v>
      </c>
      <c r="O230">
        <v>-0.72721899999999995</v>
      </c>
      <c r="P230">
        <v>0.55980200000000002</v>
      </c>
      <c r="Q230">
        <v>-0.37447900000000001</v>
      </c>
      <c r="R230">
        <v>1.560759</v>
      </c>
      <c r="S230">
        <v>1.848088</v>
      </c>
      <c r="T230">
        <v>-1.044816</v>
      </c>
      <c r="U230">
        <v>1.708807</v>
      </c>
      <c r="V230">
        <f t="shared" si="12"/>
        <v>-8.1277000000000044E-2</v>
      </c>
      <c r="W230">
        <f t="shared" si="13"/>
        <v>7.1550909090909123E-2</v>
      </c>
      <c r="X230">
        <f t="shared" si="14"/>
        <v>0.71318861181416837</v>
      </c>
    </row>
    <row r="231" spans="1:24">
      <c r="A231" t="s">
        <v>3148</v>
      </c>
      <c r="B231">
        <v>9.6829999999999999E-2</v>
      </c>
      <c r="C231">
        <v>-0.38461600000000001</v>
      </c>
      <c r="D231">
        <v>1.310384</v>
      </c>
      <c r="E231">
        <v>-0.15043000000000001</v>
      </c>
      <c r="F231">
        <v>0.115546</v>
      </c>
      <c r="G231">
        <v>0.245112</v>
      </c>
      <c r="H231">
        <v>-1.4933050000000001</v>
      </c>
      <c r="I231">
        <v>-0.81726799999999999</v>
      </c>
      <c r="J231">
        <v>-0.190049</v>
      </c>
      <c r="K231">
        <v>-0.98432500000000001</v>
      </c>
      <c r="L231">
        <v>0.75656900000000005</v>
      </c>
      <c r="M231">
        <v>-0.64351499999999995</v>
      </c>
      <c r="N231">
        <v>3.7304999999999998E-2</v>
      </c>
      <c r="O231">
        <v>-1.086673</v>
      </c>
      <c r="P231">
        <v>0.115715</v>
      </c>
      <c r="Q231">
        <v>2.2433619999999999</v>
      </c>
      <c r="R231">
        <v>0.90677399999999997</v>
      </c>
      <c r="S231">
        <v>-0.40723300000000001</v>
      </c>
      <c r="T231">
        <v>-0.265102</v>
      </c>
      <c r="U231">
        <v>-0.65762900000000002</v>
      </c>
      <c r="V231">
        <f t="shared" si="12"/>
        <v>-0.14086622222222225</v>
      </c>
      <c r="W231">
        <f t="shared" si="13"/>
        <v>1.3861818181818116E-3</v>
      </c>
      <c r="X231">
        <f t="shared" si="14"/>
        <v>0.72085295550764583</v>
      </c>
    </row>
    <row r="232" spans="1:24">
      <c r="A232" t="s">
        <v>3149</v>
      </c>
      <c r="B232">
        <v>-0.18249399999999999</v>
      </c>
      <c r="C232">
        <v>-1.0763E-2</v>
      </c>
      <c r="D232">
        <v>1.6954320000000001</v>
      </c>
      <c r="E232">
        <v>0.17391599999999999</v>
      </c>
      <c r="F232">
        <v>7.0462999999999998E-2</v>
      </c>
      <c r="G232">
        <v>-0.30593300000000001</v>
      </c>
      <c r="H232">
        <v>-0.37964900000000001</v>
      </c>
      <c r="I232">
        <v>-0.978599</v>
      </c>
      <c r="J232">
        <v>0.35661599999999999</v>
      </c>
      <c r="K232">
        <v>-0.20014000000000001</v>
      </c>
      <c r="L232">
        <v>0.51140399999999997</v>
      </c>
      <c r="M232">
        <v>-4.6865999999999998E-2</v>
      </c>
      <c r="N232">
        <v>0.53385300000000002</v>
      </c>
      <c r="O232">
        <v>5.3262999999999998E-2</v>
      </c>
      <c r="P232">
        <v>0.477794</v>
      </c>
      <c r="Q232">
        <v>1.380449</v>
      </c>
      <c r="R232">
        <v>1.0387059999999999</v>
      </c>
      <c r="S232">
        <v>-0.33454600000000001</v>
      </c>
      <c r="T232">
        <v>-0.63384700000000005</v>
      </c>
      <c r="U232">
        <v>-0.97999099999999995</v>
      </c>
      <c r="V232">
        <f t="shared" si="12"/>
        <v>4.8776555555555559E-2</v>
      </c>
      <c r="W232">
        <f t="shared" si="13"/>
        <v>0.1636435454545454</v>
      </c>
      <c r="X232">
        <f t="shared" si="14"/>
        <v>0.72640691836340254</v>
      </c>
    </row>
    <row r="233" spans="1:24">
      <c r="A233" t="s">
        <v>3150</v>
      </c>
      <c r="B233">
        <v>0.84187900000000004</v>
      </c>
      <c r="C233">
        <v>0.82838999999999996</v>
      </c>
      <c r="D233">
        <v>-0.15723100000000001</v>
      </c>
      <c r="E233">
        <v>1.005889</v>
      </c>
      <c r="F233">
        <v>-0.74860300000000002</v>
      </c>
      <c r="G233">
        <v>1.073008</v>
      </c>
      <c r="H233">
        <v>0.75682700000000003</v>
      </c>
      <c r="I233">
        <v>1.0190079999999999</v>
      </c>
      <c r="J233">
        <v>0.595858</v>
      </c>
      <c r="K233">
        <v>0.809415</v>
      </c>
      <c r="L233">
        <v>0.88907999999999998</v>
      </c>
      <c r="M233">
        <v>0.49899300000000002</v>
      </c>
      <c r="N233">
        <v>-9.7194000000000003E-2</v>
      </c>
      <c r="O233">
        <v>0.29027799999999998</v>
      </c>
      <c r="P233">
        <v>1.3014300000000001</v>
      </c>
      <c r="Q233">
        <v>0.198822</v>
      </c>
      <c r="R233">
        <v>-0.41852099999999998</v>
      </c>
      <c r="S233">
        <v>1.217052</v>
      </c>
      <c r="T233">
        <v>-0.25732500000000003</v>
      </c>
      <c r="U233">
        <v>0.88344100000000003</v>
      </c>
      <c r="V233">
        <f t="shared" si="12"/>
        <v>0.57944722222222211</v>
      </c>
      <c r="W233">
        <f t="shared" si="13"/>
        <v>0.48322463636363633</v>
      </c>
      <c r="X233">
        <f t="shared" si="14"/>
        <v>0.72847855251713378</v>
      </c>
    </row>
    <row r="234" spans="1:24">
      <c r="A234" t="s">
        <v>3151</v>
      </c>
      <c r="B234">
        <v>-0.66663600000000001</v>
      </c>
      <c r="C234">
        <v>-0.75862600000000002</v>
      </c>
      <c r="D234">
        <v>-0.52258700000000002</v>
      </c>
      <c r="E234">
        <v>-0.61215699999999995</v>
      </c>
      <c r="F234">
        <v>-0.206261</v>
      </c>
      <c r="G234">
        <v>-0.284215</v>
      </c>
      <c r="H234">
        <v>0.27197300000000002</v>
      </c>
      <c r="I234">
        <v>0.856429</v>
      </c>
      <c r="J234">
        <v>-1.0376559999999999</v>
      </c>
      <c r="K234">
        <v>-0.89649000000000001</v>
      </c>
      <c r="L234">
        <v>-1.1665000000000001</v>
      </c>
      <c r="M234">
        <v>-0.499139</v>
      </c>
      <c r="N234">
        <v>-0.99928799999999995</v>
      </c>
      <c r="O234">
        <v>-0.74656800000000001</v>
      </c>
      <c r="P234">
        <v>-0.82056600000000002</v>
      </c>
      <c r="Q234">
        <v>0.93029499999999998</v>
      </c>
      <c r="R234">
        <v>0.512235</v>
      </c>
      <c r="S234">
        <v>-1.039507</v>
      </c>
      <c r="T234" t="s">
        <v>2926</v>
      </c>
      <c r="U234">
        <v>0.36797000000000002</v>
      </c>
      <c r="V234">
        <f t="shared" si="12"/>
        <v>-0.32885955555555557</v>
      </c>
      <c r="W234">
        <f t="shared" si="13"/>
        <v>-0.43575580000000008</v>
      </c>
      <c r="X234">
        <f t="shared" si="14"/>
        <v>0.73179347007799422</v>
      </c>
    </row>
    <row r="235" spans="1:24">
      <c r="A235" t="s">
        <v>3152</v>
      </c>
      <c r="B235">
        <v>0.20969199999999999</v>
      </c>
      <c r="C235">
        <v>-8.1642999999999993E-2</v>
      </c>
      <c r="D235">
        <v>-1.0461210000000001</v>
      </c>
      <c r="E235">
        <v>0.71656500000000001</v>
      </c>
      <c r="F235">
        <v>0.84544900000000001</v>
      </c>
      <c r="G235">
        <v>-0.28492200000000001</v>
      </c>
      <c r="H235">
        <v>-0.643849</v>
      </c>
      <c r="I235">
        <v>1.0105729999999999</v>
      </c>
      <c r="J235">
        <v>-1.815418</v>
      </c>
      <c r="K235">
        <v>-1.1261650000000001</v>
      </c>
      <c r="L235">
        <v>-0.36205399999999999</v>
      </c>
      <c r="M235">
        <v>-1.4626140000000001</v>
      </c>
      <c r="N235">
        <v>0.229821</v>
      </c>
      <c r="O235">
        <v>-0.46556500000000001</v>
      </c>
      <c r="P235">
        <v>0.44498100000000002</v>
      </c>
      <c r="Q235">
        <v>0.41737400000000002</v>
      </c>
      <c r="R235">
        <v>0.26708399999999999</v>
      </c>
      <c r="S235">
        <v>-0.621838</v>
      </c>
      <c r="T235" t="s">
        <v>2926</v>
      </c>
      <c r="U235">
        <v>0.15073600000000001</v>
      </c>
      <c r="V235">
        <f t="shared" si="12"/>
        <v>-0.1210748888888889</v>
      </c>
      <c r="W235">
        <f t="shared" si="13"/>
        <v>-0.25282400000000005</v>
      </c>
      <c r="X235">
        <f t="shared" si="14"/>
        <v>0.73230510395855686</v>
      </c>
    </row>
    <row r="236" spans="1:24">
      <c r="A236" t="s">
        <v>3153</v>
      </c>
      <c r="B236">
        <v>8.0563999999999997E-2</v>
      </c>
      <c r="C236">
        <v>-1.0291330000000001</v>
      </c>
      <c r="D236">
        <v>0.20485600000000001</v>
      </c>
      <c r="E236">
        <v>-0.27613500000000002</v>
      </c>
      <c r="F236">
        <v>0.56499299999999997</v>
      </c>
      <c r="G236">
        <v>8.3791000000000004E-2</v>
      </c>
      <c r="H236">
        <v>0.39400600000000002</v>
      </c>
      <c r="I236">
        <v>0.68157299999999998</v>
      </c>
      <c r="J236">
        <v>1.5227539999999999</v>
      </c>
      <c r="K236">
        <v>0.51239199999999996</v>
      </c>
      <c r="L236">
        <v>0.18369099999999999</v>
      </c>
      <c r="M236">
        <v>0.45988099999999998</v>
      </c>
      <c r="N236">
        <v>0.46237699999999998</v>
      </c>
      <c r="O236">
        <v>-0.95530499999999996</v>
      </c>
      <c r="P236">
        <v>0.21099399999999999</v>
      </c>
      <c r="Q236">
        <v>0.94416100000000003</v>
      </c>
      <c r="R236">
        <v>0.71011199999999997</v>
      </c>
      <c r="S236">
        <v>-0.84804100000000004</v>
      </c>
      <c r="T236">
        <v>0.89744000000000002</v>
      </c>
      <c r="U236">
        <v>1.299491</v>
      </c>
      <c r="V236">
        <f t="shared" si="12"/>
        <v>0.2474743333333333</v>
      </c>
      <c r="W236">
        <f t="shared" si="13"/>
        <v>0.35247209090909093</v>
      </c>
      <c r="X236">
        <f t="shared" si="14"/>
        <v>0.74245738893986379</v>
      </c>
    </row>
    <row r="237" spans="1:24">
      <c r="A237" t="s">
        <v>3154</v>
      </c>
      <c r="B237">
        <v>0.23949699999999999</v>
      </c>
      <c r="C237">
        <v>-0.582708</v>
      </c>
      <c r="D237">
        <v>-0.80939099999999997</v>
      </c>
      <c r="E237">
        <v>1.354827</v>
      </c>
      <c r="F237">
        <v>8.6987999999999996E-2</v>
      </c>
      <c r="G237">
        <v>-1.1271180000000001</v>
      </c>
      <c r="H237">
        <v>-0.49152000000000001</v>
      </c>
      <c r="I237">
        <v>2.8472999999999998E-2</v>
      </c>
      <c r="J237">
        <v>0.49495699999999998</v>
      </c>
      <c r="K237">
        <v>-0.31381300000000001</v>
      </c>
      <c r="L237">
        <v>-0.43476100000000001</v>
      </c>
      <c r="M237">
        <v>-1.160941</v>
      </c>
      <c r="N237">
        <v>-0.245646</v>
      </c>
      <c r="O237">
        <v>-0.70257099999999995</v>
      </c>
      <c r="P237">
        <v>-2.8566000000000001E-2</v>
      </c>
      <c r="Q237">
        <v>2.0252180000000002</v>
      </c>
      <c r="R237">
        <v>0.86576299999999995</v>
      </c>
      <c r="S237">
        <v>-1.4252769999999999</v>
      </c>
      <c r="T237" t="s">
        <v>2926</v>
      </c>
      <c r="U237">
        <v>-0.81658600000000003</v>
      </c>
      <c r="V237">
        <f t="shared" si="12"/>
        <v>-8.9554999999999996E-2</v>
      </c>
      <c r="W237">
        <f t="shared" si="13"/>
        <v>-0.223718</v>
      </c>
      <c r="X237">
        <f t="shared" si="14"/>
        <v>0.74628463102742082</v>
      </c>
    </row>
    <row r="238" spans="1:24">
      <c r="A238" t="s">
        <v>3155</v>
      </c>
      <c r="B238">
        <v>0.55299100000000001</v>
      </c>
      <c r="C238">
        <v>-0.52617899999999995</v>
      </c>
      <c r="D238">
        <v>0.29603299999999999</v>
      </c>
      <c r="E238">
        <v>0.37206299999999998</v>
      </c>
      <c r="F238">
        <v>0.38578899999999999</v>
      </c>
      <c r="G238">
        <v>-0.108525</v>
      </c>
      <c r="H238">
        <v>0.67262299999999997</v>
      </c>
      <c r="I238">
        <v>-5.6655999999999998E-2</v>
      </c>
      <c r="J238">
        <v>0.160772</v>
      </c>
      <c r="K238">
        <v>8.3121E-2</v>
      </c>
      <c r="L238">
        <v>-0.19848499999999999</v>
      </c>
      <c r="M238">
        <v>-0.577905</v>
      </c>
      <c r="N238">
        <v>0.74836999999999998</v>
      </c>
      <c r="O238">
        <v>-0.15660199999999999</v>
      </c>
      <c r="P238">
        <v>0.41725600000000002</v>
      </c>
      <c r="Q238">
        <v>1.740999</v>
      </c>
      <c r="R238">
        <v>0.82975500000000002</v>
      </c>
      <c r="S238">
        <v>-1.003182</v>
      </c>
      <c r="T238">
        <v>1.2062550000000001</v>
      </c>
      <c r="U238">
        <v>2.7459999999999998E-2</v>
      </c>
      <c r="V238">
        <f t="shared" si="12"/>
        <v>0.19432344444444444</v>
      </c>
      <c r="W238">
        <f t="shared" si="13"/>
        <v>0.28336745454545453</v>
      </c>
      <c r="X238">
        <f t="shared" si="14"/>
        <v>0.74795594537939736</v>
      </c>
    </row>
    <row r="239" spans="1:24">
      <c r="A239" t="s">
        <v>3156</v>
      </c>
      <c r="B239">
        <v>1.134072</v>
      </c>
      <c r="C239">
        <v>-0.42240499999999997</v>
      </c>
      <c r="D239">
        <v>0.858487</v>
      </c>
      <c r="E239">
        <v>-0.533219</v>
      </c>
      <c r="F239">
        <v>1.1850769999999999</v>
      </c>
      <c r="G239">
        <v>1.2088410000000001</v>
      </c>
      <c r="H239">
        <v>0.21410399999999999</v>
      </c>
      <c r="I239">
        <v>-0.67935599999999996</v>
      </c>
      <c r="J239">
        <v>1.003468</v>
      </c>
      <c r="K239">
        <v>0.82793000000000005</v>
      </c>
      <c r="L239">
        <v>0.60083799999999998</v>
      </c>
      <c r="M239">
        <v>-8.6614999999999998E-2</v>
      </c>
      <c r="N239">
        <v>0.60279799999999994</v>
      </c>
      <c r="O239">
        <v>-0.61650899999999997</v>
      </c>
      <c r="P239">
        <v>0.89097099999999996</v>
      </c>
      <c r="Q239">
        <v>0.52404700000000004</v>
      </c>
      <c r="R239">
        <v>1.353874</v>
      </c>
      <c r="S239">
        <v>-0.44184800000000002</v>
      </c>
      <c r="T239">
        <v>-0.35811300000000001</v>
      </c>
      <c r="U239">
        <v>0.37958900000000001</v>
      </c>
      <c r="V239">
        <f t="shared" si="12"/>
        <v>0.44100766666666669</v>
      </c>
      <c r="W239">
        <f t="shared" si="13"/>
        <v>0.33426927272727275</v>
      </c>
      <c r="X239">
        <f t="shared" si="14"/>
        <v>0.74850941553433969</v>
      </c>
    </row>
    <row r="240" spans="1:24">
      <c r="A240" t="s">
        <v>3157</v>
      </c>
      <c r="B240">
        <v>0.64456800000000003</v>
      </c>
      <c r="C240" t="s">
        <v>2926</v>
      </c>
      <c r="D240">
        <v>5.4840000000000002E-3</v>
      </c>
      <c r="E240">
        <v>-1.1702000000000001E-2</v>
      </c>
      <c r="F240">
        <v>-0.30681700000000001</v>
      </c>
      <c r="G240">
        <v>-0.319662</v>
      </c>
      <c r="H240">
        <v>-0.234545</v>
      </c>
      <c r="I240">
        <v>3.7644929999999999</v>
      </c>
      <c r="J240">
        <v>-8.0698000000000006E-2</v>
      </c>
      <c r="K240">
        <v>0.33998499999999998</v>
      </c>
      <c r="L240">
        <v>0.525169</v>
      </c>
      <c r="M240">
        <v>-0.40625800000000001</v>
      </c>
      <c r="N240">
        <v>-0.43101200000000001</v>
      </c>
      <c r="O240">
        <v>0.42551899999999998</v>
      </c>
      <c r="P240">
        <v>2.3549829999999998</v>
      </c>
      <c r="Q240">
        <v>-0.65209799999999996</v>
      </c>
      <c r="R240">
        <v>0.48504900000000001</v>
      </c>
      <c r="S240">
        <v>0.52175099999999996</v>
      </c>
      <c r="T240">
        <v>0.13946600000000001</v>
      </c>
      <c r="U240">
        <v>-0.49682500000000002</v>
      </c>
      <c r="V240">
        <f t="shared" si="12"/>
        <v>0.43264012499999999</v>
      </c>
      <c r="W240">
        <f t="shared" si="13"/>
        <v>0.25506627272727272</v>
      </c>
      <c r="X240">
        <f t="shared" si="14"/>
        <v>0.75266016450502549</v>
      </c>
    </row>
    <row r="241" spans="1:24">
      <c r="A241" t="s">
        <v>3158</v>
      </c>
      <c r="B241">
        <v>6.9911000000000001E-2</v>
      </c>
      <c r="C241">
        <v>-0.80846700000000005</v>
      </c>
      <c r="D241">
        <v>0.44742799999999999</v>
      </c>
      <c r="E241">
        <v>-0.145564</v>
      </c>
      <c r="F241">
        <v>1.481986</v>
      </c>
      <c r="G241">
        <v>6.2175000000000001E-2</v>
      </c>
      <c r="H241">
        <v>6.2059999999999997E-3</v>
      </c>
      <c r="I241">
        <v>0.50134000000000001</v>
      </c>
      <c r="J241">
        <v>1.5714619999999999</v>
      </c>
      <c r="K241">
        <v>0.14102899999999999</v>
      </c>
      <c r="L241">
        <v>0.156804</v>
      </c>
      <c r="M241">
        <v>0.37826300000000002</v>
      </c>
      <c r="N241">
        <v>-7.4016999999999999E-2</v>
      </c>
      <c r="O241">
        <v>-0.90979200000000005</v>
      </c>
      <c r="P241">
        <v>0.80487200000000003</v>
      </c>
      <c r="Q241">
        <v>0.759108</v>
      </c>
      <c r="R241">
        <v>1.3534679999999999</v>
      </c>
      <c r="S241">
        <v>-0.73008099999999998</v>
      </c>
      <c r="T241">
        <v>0.13123199999999999</v>
      </c>
      <c r="U241">
        <v>0.74483900000000003</v>
      </c>
      <c r="V241">
        <f t="shared" si="12"/>
        <v>0.35405300000000001</v>
      </c>
      <c r="W241">
        <f t="shared" si="13"/>
        <v>0.25052045454545452</v>
      </c>
      <c r="X241">
        <f t="shared" si="14"/>
        <v>0.7542648601433084</v>
      </c>
    </row>
    <row r="242" spans="1:24">
      <c r="A242" t="s">
        <v>3159</v>
      </c>
      <c r="B242">
        <v>5.9629000000000001E-2</v>
      </c>
      <c r="C242">
        <v>-1.1940850000000001</v>
      </c>
      <c r="D242">
        <v>0.46978500000000001</v>
      </c>
      <c r="E242">
        <v>0.96678600000000003</v>
      </c>
      <c r="F242">
        <v>0.68511999999999995</v>
      </c>
      <c r="G242">
        <v>1.0487E-2</v>
      </c>
      <c r="H242">
        <v>0.62515900000000002</v>
      </c>
      <c r="I242">
        <v>1.0204949999999999</v>
      </c>
      <c r="J242">
        <v>0.96300799999999998</v>
      </c>
      <c r="K242">
        <v>0.65845299999999995</v>
      </c>
      <c r="L242">
        <v>0.42712800000000001</v>
      </c>
      <c r="M242">
        <v>0.18354300000000001</v>
      </c>
      <c r="N242">
        <v>0.28880699999999998</v>
      </c>
      <c r="O242">
        <v>-0.59411899999999995</v>
      </c>
      <c r="P242">
        <v>0.70070900000000003</v>
      </c>
      <c r="Q242">
        <v>0.50236199999999998</v>
      </c>
      <c r="R242">
        <v>0.76390599999999997</v>
      </c>
      <c r="S242">
        <v>-0.534053</v>
      </c>
      <c r="T242">
        <v>0.60455199999999998</v>
      </c>
      <c r="U242">
        <v>0.45755600000000002</v>
      </c>
      <c r="V242">
        <f t="shared" si="12"/>
        <v>0.40070933333333331</v>
      </c>
      <c r="W242">
        <f t="shared" si="13"/>
        <v>0.31444036363636363</v>
      </c>
      <c r="X242">
        <f t="shared" si="14"/>
        <v>0.75758524069836786</v>
      </c>
    </row>
    <row r="243" spans="1:24">
      <c r="A243" t="s">
        <v>3160</v>
      </c>
      <c r="B243">
        <v>-0.69655800000000001</v>
      </c>
      <c r="C243">
        <v>-0.91662999999999994</v>
      </c>
      <c r="D243">
        <v>0.59172100000000005</v>
      </c>
      <c r="E243">
        <v>-0.45400299999999999</v>
      </c>
      <c r="F243">
        <v>0.16833899999999999</v>
      </c>
      <c r="G243">
        <v>-0.167097</v>
      </c>
      <c r="H243">
        <v>-1.9835560000000001</v>
      </c>
      <c r="I243">
        <v>-0.35434100000000002</v>
      </c>
      <c r="J243">
        <v>4.5902999999999999E-2</v>
      </c>
      <c r="K243">
        <v>-1.4810270000000001</v>
      </c>
      <c r="L243">
        <v>-0.29944900000000002</v>
      </c>
      <c r="M243">
        <v>-0.57261499999999999</v>
      </c>
      <c r="N243">
        <v>-0.48359000000000002</v>
      </c>
      <c r="O243">
        <v>-1.4018949999999999</v>
      </c>
      <c r="P243">
        <v>-0.328928</v>
      </c>
      <c r="Q243">
        <v>1.7995810000000001</v>
      </c>
      <c r="R243">
        <v>0.41009299999999999</v>
      </c>
      <c r="S243">
        <v>-1.4721</v>
      </c>
      <c r="T243">
        <v>-0.75958800000000004</v>
      </c>
      <c r="U243">
        <v>-1.3448249999999999</v>
      </c>
      <c r="V243">
        <f t="shared" si="12"/>
        <v>-0.41846911111111113</v>
      </c>
      <c r="W243">
        <f t="shared" si="13"/>
        <v>-0.53948572727272737</v>
      </c>
      <c r="X243">
        <f t="shared" si="14"/>
        <v>0.75783426527660724</v>
      </c>
    </row>
    <row r="244" spans="1:24">
      <c r="A244" t="s">
        <v>3161</v>
      </c>
      <c r="B244">
        <v>0.72529399999999999</v>
      </c>
      <c r="C244">
        <v>0.241087</v>
      </c>
      <c r="D244">
        <v>-0.71417699999999995</v>
      </c>
      <c r="E244">
        <v>0.49479499999999998</v>
      </c>
      <c r="F244">
        <v>-0.276953</v>
      </c>
      <c r="G244">
        <v>0.72019900000000003</v>
      </c>
      <c r="H244">
        <v>-0.37765199999999999</v>
      </c>
      <c r="I244">
        <v>0.62729599999999996</v>
      </c>
      <c r="J244">
        <v>0.521424</v>
      </c>
      <c r="K244">
        <v>0.65268099999999996</v>
      </c>
      <c r="L244">
        <v>-1.8132140000000001</v>
      </c>
      <c r="M244">
        <v>0.132822</v>
      </c>
      <c r="N244">
        <v>-8.6777000000000007E-2</v>
      </c>
      <c r="O244">
        <v>-0.61571100000000001</v>
      </c>
      <c r="P244">
        <v>0.976854</v>
      </c>
      <c r="Q244">
        <v>0.84370800000000001</v>
      </c>
      <c r="R244">
        <v>-0.34535300000000002</v>
      </c>
      <c r="S244">
        <v>0.437218</v>
      </c>
      <c r="T244">
        <v>0.65462699999999996</v>
      </c>
      <c r="U244">
        <v>0.52424000000000004</v>
      </c>
      <c r="V244">
        <f t="shared" si="12"/>
        <v>0.21792366666666668</v>
      </c>
      <c r="W244">
        <f t="shared" si="13"/>
        <v>0.12373590909090906</v>
      </c>
      <c r="X244">
        <f t="shared" si="14"/>
        <v>0.76038936203671292</v>
      </c>
    </row>
    <row r="245" spans="1:24">
      <c r="A245" t="s">
        <v>3162</v>
      </c>
      <c r="B245">
        <v>-0.43529200000000001</v>
      </c>
      <c r="C245">
        <v>-0.46737600000000001</v>
      </c>
      <c r="D245">
        <v>-1.7851999999999999</v>
      </c>
      <c r="E245">
        <v>-0.36623</v>
      </c>
      <c r="F245">
        <v>-0.63587000000000005</v>
      </c>
      <c r="G245">
        <v>-0.661107</v>
      </c>
      <c r="H245">
        <v>-1.086015</v>
      </c>
      <c r="I245">
        <v>1.190604</v>
      </c>
      <c r="J245">
        <v>0.51435600000000004</v>
      </c>
      <c r="K245">
        <v>-0.464476</v>
      </c>
      <c r="L245">
        <v>-0.33380199999999999</v>
      </c>
      <c r="M245">
        <v>-1.040319</v>
      </c>
      <c r="N245">
        <v>0.58571200000000001</v>
      </c>
      <c r="O245">
        <v>-0.13328200000000001</v>
      </c>
      <c r="P245">
        <v>-0.99078299999999997</v>
      </c>
      <c r="Q245">
        <v>0.60749600000000004</v>
      </c>
      <c r="R245">
        <v>6.6629999999999997E-3</v>
      </c>
      <c r="S245">
        <v>-0.63124400000000003</v>
      </c>
      <c r="T245" t="s">
        <v>2926</v>
      </c>
      <c r="U245">
        <v>-0.70235499999999995</v>
      </c>
      <c r="V245">
        <f t="shared" si="12"/>
        <v>-0.414681111111111</v>
      </c>
      <c r="W245">
        <f t="shared" si="13"/>
        <v>-0.30963899999999994</v>
      </c>
      <c r="X245">
        <f t="shared" si="14"/>
        <v>0.76200474139082597</v>
      </c>
    </row>
    <row r="246" spans="1:24">
      <c r="A246" t="s">
        <v>3163</v>
      </c>
      <c r="B246">
        <v>0.97711599999999998</v>
      </c>
      <c r="C246">
        <v>0.40169899999999997</v>
      </c>
      <c r="D246">
        <v>-0.192999</v>
      </c>
      <c r="E246">
        <v>-0.85477300000000001</v>
      </c>
      <c r="F246">
        <v>-0.537995</v>
      </c>
      <c r="G246">
        <v>0.481076</v>
      </c>
      <c r="H246">
        <v>-0.22820099999999999</v>
      </c>
      <c r="I246">
        <v>0.90530699999999997</v>
      </c>
      <c r="J246">
        <v>0.60518099999999997</v>
      </c>
      <c r="K246">
        <v>-0.33544299999999999</v>
      </c>
      <c r="L246">
        <v>-0.13431499999999999</v>
      </c>
      <c r="M246">
        <v>9.2478000000000005E-2</v>
      </c>
      <c r="N246">
        <v>0.58362899999999995</v>
      </c>
      <c r="O246">
        <v>0.52609799999999995</v>
      </c>
      <c r="P246">
        <v>0.66789299999999996</v>
      </c>
      <c r="Q246">
        <v>0.18911800000000001</v>
      </c>
      <c r="R246">
        <v>4.3813999999999999E-2</v>
      </c>
      <c r="S246">
        <v>0.72531000000000001</v>
      </c>
      <c r="T246">
        <v>0.198492</v>
      </c>
      <c r="U246">
        <v>0.15162200000000001</v>
      </c>
      <c r="V246">
        <f t="shared" si="12"/>
        <v>0.17293455555555556</v>
      </c>
      <c r="W246">
        <f t="shared" si="13"/>
        <v>0.24624509090909094</v>
      </c>
      <c r="X246">
        <f t="shared" si="14"/>
        <v>0.76509242216054119</v>
      </c>
    </row>
    <row r="247" spans="1:24">
      <c r="A247" t="s">
        <v>3164</v>
      </c>
      <c r="B247">
        <v>1.1901569999999999</v>
      </c>
      <c r="C247">
        <v>-0.98876200000000003</v>
      </c>
      <c r="D247">
        <v>0.39632299999999998</v>
      </c>
      <c r="E247">
        <v>0.27389799999999997</v>
      </c>
      <c r="F247">
        <v>-1.350976</v>
      </c>
      <c r="G247">
        <v>0.24504699999999999</v>
      </c>
      <c r="H247">
        <v>0.56476700000000002</v>
      </c>
      <c r="I247">
        <v>1.4481949999999999</v>
      </c>
      <c r="J247">
        <v>0.64939100000000005</v>
      </c>
      <c r="K247">
        <v>1.5126299999999999</v>
      </c>
      <c r="L247">
        <v>-0.12048399999999999</v>
      </c>
      <c r="M247">
        <v>-0.78162299999999996</v>
      </c>
      <c r="N247">
        <v>-9.1185000000000002E-2</v>
      </c>
      <c r="O247">
        <v>0.14652599999999999</v>
      </c>
      <c r="P247">
        <v>1.0059070000000001</v>
      </c>
      <c r="Q247">
        <v>0.593198</v>
      </c>
      <c r="R247">
        <v>3.1310000000000001E-3</v>
      </c>
      <c r="S247">
        <v>-6.0655000000000001E-2</v>
      </c>
      <c r="T247">
        <v>-0.99780400000000002</v>
      </c>
      <c r="U247">
        <v>0.52448899999999998</v>
      </c>
      <c r="V247">
        <f t="shared" si="12"/>
        <v>0.2697822222222222</v>
      </c>
      <c r="W247">
        <f t="shared" si="13"/>
        <v>0.15764818181818185</v>
      </c>
      <c r="X247">
        <f t="shared" si="14"/>
        <v>0.76945562485601426</v>
      </c>
    </row>
    <row r="248" spans="1:24">
      <c r="A248" t="s">
        <v>3165</v>
      </c>
      <c r="B248">
        <v>0.37765700000000002</v>
      </c>
      <c r="C248">
        <v>0.31514399999999998</v>
      </c>
      <c r="D248">
        <v>-0.17952899999999999</v>
      </c>
      <c r="E248">
        <v>-0.69634099999999999</v>
      </c>
      <c r="F248">
        <v>-0.51774200000000004</v>
      </c>
      <c r="G248">
        <v>0.541848</v>
      </c>
      <c r="H248">
        <v>0.20042599999999999</v>
      </c>
      <c r="I248">
        <v>-0.20946500000000001</v>
      </c>
      <c r="J248">
        <v>0.60811700000000002</v>
      </c>
      <c r="K248">
        <v>-0.23922199999999999</v>
      </c>
      <c r="L248">
        <v>1.2338229999999999</v>
      </c>
      <c r="M248">
        <v>0.94430099999999995</v>
      </c>
      <c r="N248">
        <v>-0.35815399999999997</v>
      </c>
      <c r="O248">
        <v>-0.32158500000000001</v>
      </c>
      <c r="P248">
        <v>0.36291600000000002</v>
      </c>
      <c r="Q248">
        <v>0.35482599999999997</v>
      </c>
      <c r="R248">
        <v>-7.5130000000000002E-2</v>
      </c>
      <c r="S248">
        <v>-1.6921040000000001</v>
      </c>
      <c r="T248">
        <v>-0.22001999999999999</v>
      </c>
      <c r="U248">
        <v>-0.36515199999999998</v>
      </c>
      <c r="V248">
        <f t="shared" si="12"/>
        <v>4.8901666666666656E-2</v>
      </c>
      <c r="W248">
        <f t="shared" si="13"/>
        <v>-3.4136454545454546E-2</v>
      </c>
      <c r="X248">
        <f t="shared" si="14"/>
        <v>0.77112046297314785</v>
      </c>
    </row>
    <row r="249" spans="1:24">
      <c r="A249" t="s">
        <v>3166</v>
      </c>
      <c r="B249">
        <v>0.19287299999999999</v>
      </c>
      <c r="C249">
        <v>-0.99022600000000005</v>
      </c>
      <c r="D249">
        <v>-1.31474</v>
      </c>
      <c r="E249">
        <v>0.13009000000000001</v>
      </c>
      <c r="F249">
        <v>-1.035833</v>
      </c>
      <c r="G249">
        <v>-0.74129500000000004</v>
      </c>
      <c r="H249">
        <v>-1.2103379999999999</v>
      </c>
      <c r="I249">
        <v>0.47482799999999997</v>
      </c>
      <c r="J249">
        <v>-1.416649</v>
      </c>
      <c r="K249">
        <v>-0.119833</v>
      </c>
      <c r="L249">
        <v>-0.92192200000000002</v>
      </c>
      <c r="M249">
        <v>-0.41550300000000001</v>
      </c>
      <c r="N249">
        <v>-1.0256069999999999</v>
      </c>
      <c r="O249">
        <v>-1.0772010000000001</v>
      </c>
      <c r="P249">
        <v>5.9534999999999998E-2</v>
      </c>
      <c r="Q249">
        <v>-0.69131799999999999</v>
      </c>
      <c r="R249">
        <v>-1.627578</v>
      </c>
      <c r="S249">
        <v>0.57250999999999996</v>
      </c>
      <c r="T249">
        <v>-1.1945250000000001</v>
      </c>
      <c r="U249">
        <v>-1.8023880000000001</v>
      </c>
      <c r="V249">
        <f t="shared" si="12"/>
        <v>-0.65681000000000012</v>
      </c>
      <c r="W249">
        <f t="shared" si="13"/>
        <v>-0.749439090909091</v>
      </c>
      <c r="X249">
        <f t="shared" si="14"/>
        <v>0.77906835818499887</v>
      </c>
    </row>
    <row r="250" spans="1:24">
      <c r="A250" t="s">
        <v>3167</v>
      </c>
      <c r="B250">
        <v>-1.2051799999999999</v>
      </c>
      <c r="C250">
        <v>-0.28162900000000002</v>
      </c>
      <c r="D250">
        <v>1.697638</v>
      </c>
      <c r="E250">
        <v>0.49951200000000001</v>
      </c>
      <c r="F250">
        <v>0.94304399999999999</v>
      </c>
      <c r="G250">
        <v>-0.164521</v>
      </c>
      <c r="H250">
        <v>-1.1164259999999999</v>
      </c>
      <c r="I250">
        <v>-0.215835</v>
      </c>
      <c r="J250">
        <v>-0.17353299999999999</v>
      </c>
      <c r="K250">
        <v>-0.19365299999999999</v>
      </c>
      <c r="L250">
        <v>1.239247</v>
      </c>
      <c r="M250">
        <v>-0.303398</v>
      </c>
      <c r="N250">
        <v>0.94991599999999998</v>
      </c>
      <c r="O250">
        <v>-0.64468499999999995</v>
      </c>
      <c r="P250">
        <v>0.597024</v>
      </c>
      <c r="Q250">
        <v>0.855101</v>
      </c>
      <c r="R250">
        <v>0.78208</v>
      </c>
      <c r="S250">
        <v>-1.0338210000000001</v>
      </c>
      <c r="T250">
        <v>-0.19214000000000001</v>
      </c>
      <c r="U250">
        <v>-0.88236199999999998</v>
      </c>
      <c r="V250">
        <f t="shared" si="12"/>
        <v>-1.8811111111111051E-3</v>
      </c>
      <c r="W250">
        <f t="shared" si="13"/>
        <v>0.10666445454545452</v>
      </c>
      <c r="X250">
        <f t="shared" si="14"/>
        <v>0.78592359147094382</v>
      </c>
    </row>
    <row r="251" spans="1:24">
      <c r="A251" t="s">
        <v>3168</v>
      </c>
      <c r="B251">
        <v>0.19237000000000001</v>
      </c>
      <c r="C251">
        <v>-0.89305299999999999</v>
      </c>
      <c r="D251">
        <v>0.21923799999999999</v>
      </c>
      <c r="E251">
        <v>0.154608</v>
      </c>
      <c r="F251">
        <v>0.42677700000000002</v>
      </c>
      <c r="G251">
        <v>-0.58640800000000004</v>
      </c>
      <c r="H251">
        <v>0.54103900000000005</v>
      </c>
      <c r="I251">
        <v>1.168223</v>
      </c>
      <c r="J251">
        <v>1.8664700000000001</v>
      </c>
      <c r="K251">
        <v>0.299261</v>
      </c>
      <c r="L251">
        <v>0.11809799999999999</v>
      </c>
      <c r="M251">
        <v>0.14860200000000001</v>
      </c>
      <c r="N251">
        <v>0.25297799999999998</v>
      </c>
      <c r="O251">
        <v>-0.68996999999999997</v>
      </c>
      <c r="P251">
        <v>0.45788600000000002</v>
      </c>
      <c r="Q251">
        <v>0.82909699999999997</v>
      </c>
      <c r="R251">
        <v>0.63024800000000003</v>
      </c>
      <c r="S251">
        <v>-0.45825300000000002</v>
      </c>
      <c r="T251">
        <v>0.23625099999999999</v>
      </c>
      <c r="U251">
        <v>1.0194749999999999</v>
      </c>
      <c r="V251">
        <f t="shared" si="12"/>
        <v>0.34325155555555553</v>
      </c>
      <c r="W251">
        <f t="shared" si="13"/>
        <v>0.25851572727272726</v>
      </c>
      <c r="X251">
        <f t="shared" si="14"/>
        <v>0.79263041971636761</v>
      </c>
    </row>
    <row r="252" spans="1:24">
      <c r="A252" t="s">
        <v>3169</v>
      </c>
      <c r="B252">
        <v>0.95810600000000001</v>
      </c>
      <c r="C252">
        <v>-0.42236899999999999</v>
      </c>
      <c r="D252" t="s">
        <v>2926</v>
      </c>
      <c r="E252">
        <v>-0.227885</v>
      </c>
      <c r="F252">
        <v>-0.70684499999999995</v>
      </c>
      <c r="G252">
        <v>2.0515140000000001</v>
      </c>
      <c r="H252">
        <v>-0.20242399999999999</v>
      </c>
      <c r="I252">
        <v>-0.220114</v>
      </c>
      <c r="J252">
        <v>1.5756049999999999</v>
      </c>
      <c r="K252">
        <v>1.276027</v>
      </c>
      <c r="L252">
        <v>0.26507700000000001</v>
      </c>
      <c r="M252">
        <v>-5.117E-3</v>
      </c>
      <c r="N252">
        <v>-1.09324</v>
      </c>
      <c r="O252">
        <v>0.13623299999999999</v>
      </c>
      <c r="P252">
        <v>0.71830099999999997</v>
      </c>
      <c r="Q252">
        <v>0.70903400000000005</v>
      </c>
      <c r="R252">
        <v>0.255133</v>
      </c>
      <c r="S252">
        <v>1.679368</v>
      </c>
      <c r="T252">
        <v>1.0405819999999999</v>
      </c>
      <c r="U252">
        <v>0.133603</v>
      </c>
      <c r="V252">
        <f t="shared" si="12"/>
        <v>0.35069850000000002</v>
      </c>
      <c r="W252">
        <f t="shared" si="13"/>
        <v>0.46500009090909084</v>
      </c>
      <c r="X252">
        <f t="shared" si="14"/>
        <v>0.79398168201684327</v>
      </c>
    </row>
    <row r="253" spans="1:24">
      <c r="A253" t="s">
        <v>3170</v>
      </c>
      <c r="B253">
        <v>1.1595089999999999</v>
      </c>
      <c r="C253" t="s">
        <v>2926</v>
      </c>
      <c r="D253">
        <v>-0.96873100000000001</v>
      </c>
      <c r="E253">
        <v>0.45566400000000001</v>
      </c>
      <c r="F253">
        <v>7.0600999999999997E-2</v>
      </c>
      <c r="G253">
        <v>-0.65452600000000005</v>
      </c>
      <c r="H253">
        <v>0.450158</v>
      </c>
      <c r="I253">
        <v>0.88117900000000005</v>
      </c>
      <c r="J253">
        <v>-0.75353599999999998</v>
      </c>
      <c r="K253" t="s">
        <v>2926</v>
      </c>
      <c r="L253">
        <v>-0.83148599999999995</v>
      </c>
      <c r="M253">
        <v>-1.376633</v>
      </c>
      <c r="N253" t="s">
        <v>2926</v>
      </c>
      <c r="O253">
        <v>1.3925609999999999</v>
      </c>
      <c r="P253">
        <v>-0.15941</v>
      </c>
      <c r="Q253">
        <v>1.7334419999999999</v>
      </c>
      <c r="R253">
        <v>1.630466</v>
      </c>
      <c r="S253">
        <v>-1.217921</v>
      </c>
      <c r="T253">
        <v>-0.242538</v>
      </c>
      <c r="U253">
        <v>-1.3819779999999999</v>
      </c>
      <c r="V253">
        <f t="shared" si="12"/>
        <v>8.0039750000000021E-2</v>
      </c>
      <c r="W253">
        <f t="shared" si="13"/>
        <v>-5.0388555555555575E-2</v>
      </c>
      <c r="X253">
        <f t="shared" si="14"/>
        <v>0.80505580284226341</v>
      </c>
    </row>
    <row r="254" spans="1:24">
      <c r="A254" t="s">
        <v>3171</v>
      </c>
      <c r="B254">
        <v>0.73481200000000002</v>
      </c>
      <c r="C254" t="s">
        <v>2926</v>
      </c>
      <c r="D254">
        <v>-0.831376</v>
      </c>
      <c r="E254">
        <v>0.83040099999999994</v>
      </c>
      <c r="F254">
        <v>0.51276900000000003</v>
      </c>
      <c r="G254">
        <v>-0.40271499999999999</v>
      </c>
      <c r="H254">
        <v>5.2003000000000001E-2</v>
      </c>
      <c r="I254">
        <v>-1.7608360000000001</v>
      </c>
      <c r="J254">
        <v>1.0150000000000001E-3</v>
      </c>
      <c r="K254">
        <v>-0.28634100000000001</v>
      </c>
      <c r="L254">
        <v>-0.49665599999999999</v>
      </c>
      <c r="M254">
        <v>-0.57308499999999996</v>
      </c>
      <c r="N254" t="s">
        <v>2926</v>
      </c>
      <c r="O254">
        <v>-2.0158109999999998</v>
      </c>
      <c r="P254">
        <v>0.95755100000000004</v>
      </c>
      <c r="Q254">
        <v>0.14133399999999999</v>
      </c>
      <c r="R254">
        <v>-0.23507900000000001</v>
      </c>
      <c r="S254">
        <v>0.36154999999999998</v>
      </c>
      <c r="T254" t="s">
        <v>2926</v>
      </c>
      <c r="U254">
        <v>0.23743600000000001</v>
      </c>
      <c r="V254">
        <f t="shared" si="12"/>
        <v>-0.10799087500000001</v>
      </c>
      <c r="W254">
        <f t="shared" si="13"/>
        <v>-0.21212233333333327</v>
      </c>
      <c r="X254">
        <f t="shared" si="14"/>
        <v>0.80524097902321845</v>
      </c>
    </row>
    <row r="255" spans="1:24">
      <c r="A255" t="s">
        <v>3172</v>
      </c>
      <c r="B255">
        <v>-0.22247600000000001</v>
      </c>
      <c r="C255">
        <v>-0.31065799999999999</v>
      </c>
      <c r="D255">
        <v>-1.699406</v>
      </c>
      <c r="E255">
        <v>-8.2274E-2</v>
      </c>
      <c r="F255">
        <v>-4.0828999999999997E-2</v>
      </c>
      <c r="G255">
        <v>-0.51806300000000005</v>
      </c>
      <c r="H255">
        <v>-1.2739819999999999</v>
      </c>
      <c r="I255">
        <v>0.53046899999999997</v>
      </c>
      <c r="J255">
        <v>4.0998E-2</v>
      </c>
      <c r="K255">
        <v>-0.88411899999999999</v>
      </c>
      <c r="L255">
        <v>-0.60512200000000005</v>
      </c>
      <c r="M255">
        <v>-1.1389849999999999</v>
      </c>
      <c r="N255">
        <v>-0.242702</v>
      </c>
      <c r="O255">
        <v>-0.63617199999999996</v>
      </c>
      <c r="P255">
        <v>0.40507199999999999</v>
      </c>
      <c r="Q255">
        <v>1.3391120000000001</v>
      </c>
      <c r="R255">
        <v>1.132026</v>
      </c>
      <c r="S255">
        <v>-1.546181</v>
      </c>
      <c r="T255" t="s">
        <v>2926</v>
      </c>
      <c r="U255">
        <v>-0.94431799999999999</v>
      </c>
      <c r="V255">
        <f t="shared" si="12"/>
        <v>-0.3973578888888889</v>
      </c>
      <c r="W255">
        <f t="shared" si="13"/>
        <v>-0.31213889999999994</v>
      </c>
      <c r="X255">
        <f t="shared" si="14"/>
        <v>0.82669336322123121</v>
      </c>
    </row>
    <row r="256" spans="1:24">
      <c r="A256" t="s">
        <v>3173</v>
      </c>
      <c r="B256">
        <v>-1.049552</v>
      </c>
      <c r="C256">
        <v>-3.3027730000000002</v>
      </c>
      <c r="D256">
        <v>-1.0330159999999999</v>
      </c>
      <c r="E256">
        <v>-2.218588</v>
      </c>
      <c r="F256">
        <v>0.36787500000000001</v>
      </c>
      <c r="G256">
        <v>0.77415199999999995</v>
      </c>
      <c r="H256">
        <v>-0.218057</v>
      </c>
      <c r="I256" t="s">
        <v>2926</v>
      </c>
      <c r="J256">
        <v>-0.19766400000000001</v>
      </c>
      <c r="K256">
        <v>-0.785609</v>
      </c>
      <c r="L256">
        <v>-1.6045240000000001</v>
      </c>
      <c r="M256">
        <v>-0.66082600000000002</v>
      </c>
      <c r="N256">
        <v>-0.61995800000000001</v>
      </c>
      <c r="O256">
        <v>-1.875192</v>
      </c>
      <c r="P256">
        <v>-1.4275530000000001</v>
      </c>
      <c r="Q256">
        <v>-1.913899</v>
      </c>
      <c r="R256">
        <v>-7.1430999999999994E-2</v>
      </c>
      <c r="S256">
        <v>-0.48989899999999997</v>
      </c>
      <c r="T256">
        <v>-0.79774</v>
      </c>
      <c r="U256">
        <v>-0.44929799999999998</v>
      </c>
      <c r="V256">
        <f t="shared" si="12"/>
        <v>-0.85970287500000009</v>
      </c>
      <c r="W256">
        <f t="shared" si="13"/>
        <v>-0.97235718181818198</v>
      </c>
      <c r="X256">
        <f t="shared" si="14"/>
        <v>0.83189866575751159</v>
      </c>
    </row>
    <row r="257" spans="1:24">
      <c r="A257" t="s">
        <v>3174</v>
      </c>
      <c r="B257">
        <v>0.231957</v>
      </c>
      <c r="C257">
        <v>-0.33219900000000002</v>
      </c>
      <c r="D257">
        <v>-0.98483299999999996</v>
      </c>
      <c r="E257">
        <v>-7.1149000000000004E-2</v>
      </c>
      <c r="F257">
        <v>-1.226308</v>
      </c>
      <c r="G257">
        <v>-0.32200699999999999</v>
      </c>
      <c r="H257">
        <v>-0.540099</v>
      </c>
      <c r="I257">
        <v>0.25133800000000001</v>
      </c>
      <c r="J257">
        <v>-0.72057800000000005</v>
      </c>
      <c r="K257">
        <v>-0.25558799999999998</v>
      </c>
      <c r="L257">
        <v>-0.76672799999999997</v>
      </c>
      <c r="M257">
        <v>-1.14507</v>
      </c>
      <c r="N257">
        <v>-0.93939600000000001</v>
      </c>
      <c r="O257">
        <v>-0.624336</v>
      </c>
      <c r="P257">
        <v>-2.1749999999999999E-3</v>
      </c>
      <c r="Q257">
        <v>0.45752100000000001</v>
      </c>
      <c r="R257">
        <v>0.31771100000000002</v>
      </c>
      <c r="S257">
        <v>-0.49387900000000001</v>
      </c>
      <c r="T257" t="s">
        <v>2926</v>
      </c>
      <c r="U257">
        <v>-0.18890000000000001</v>
      </c>
      <c r="V257">
        <f t="shared" si="12"/>
        <v>-0.41265311111111114</v>
      </c>
      <c r="W257">
        <f t="shared" si="13"/>
        <v>-0.36408399999999996</v>
      </c>
      <c r="X257">
        <f t="shared" si="14"/>
        <v>0.84093925235438038</v>
      </c>
    </row>
    <row r="258" spans="1:24">
      <c r="A258" t="s">
        <v>3175</v>
      </c>
      <c r="B258">
        <v>0.73890599999999995</v>
      </c>
      <c r="C258">
        <v>6.1844000000000003E-2</v>
      </c>
      <c r="D258">
        <v>0.60768599999999995</v>
      </c>
      <c r="E258">
        <v>-0.79601200000000005</v>
      </c>
      <c r="F258">
        <v>0.704009</v>
      </c>
      <c r="G258">
        <v>-0.132853</v>
      </c>
      <c r="H258">
        <v>0.78651700000000002</v>
      </c>
      <c r="I258" t="s">
        <v>2926</v>
      </c>
      <c r="J258">
        <v>-0.27277699999999999</v>
      </c>
      <c r="K258">
        <v>-3.3909000000000002E-2</v>
      </c>
      <c r="L258">
        <v>0.831125</v>
      </c>
      <c r="M258">
        <v>0.43941400000000003</v>
      </c>
      <c r="N258">
        <v>5.5483999999999999E-2</v>
      </c>
      <c r="O258">
        <v>-0.99761200000000005</v>
      </c>
      <c r="P258">
        <v>0.30891800000000003</v>
      </c>
      <c r="Q258">
        <v>0.81160200000000005</v>
      </c>
      <c r="R258">
        <v>0.22756100000000001</v>
      </c>
      <c r="S258">
        <v>0.19583200000000001</v>
      </c>
      <c r="T258">
        <v>0.98575999999999997</v>
      </c>
      <c r="U258">
        <v>8.0611000000000002E-2</v>
      </c>
      <c r="V258">
        <f t="shared" si="12"/>
        <v>0.21216499999999999</v>
      </c>
      <c r="W258">
        <f t="shared" si="13"/>
        <v>0.26407145454545461</v>
      </c>
      <c r="X258">
        <f t="shared" si="14"/>
        <v>0.84670199542579538</v>
      </c>
    </row>
    <row r="259" spans="1:24">
      <c r="A259" t="s">
        <v>3176</v>
      </c>
      <c r="B259">
        <v>1.3234399999999999</v>
      </c>
      <c r="C259">
        <v>-0.109846</v>
      </c>
      <c r="D259">
        <v>0.27301599999999998</v>
      </c>
      <c r="E259">
        <v>0.35530800000000001</v>
      </c>
      <c r="F259">
        <v>0.93099100000000001</v>
      </c>
      <c r="G259">
        <v>-0.49181900000000001</v>
      </c>
      <c r="H259">
        <v>-7.5561000000000003E-2</v>
      </c>
      <c r="I259">
        <v>-0.56469199999999997</v>
      </c>
      <c r="J259">
        <v>-0.26432800000000001</v>
      </c>
      <c r="K259">
        <v>0.19328799999999999</v>
      </c>
      <c r="L259">
        <v>0.35857299999999998</v>
      </c>
      <c r="M259">
        <v>1.4716E-2</v>
      </c>
      <c r="N259">
        <v>1.400447</v>
      </c>
      <c r="O259">
        <v>-0.64331799999999995</v>
      </c>
      <c r="P259">
        <v>1.609378</v>
      </c>
      <c r="Q259">
        <v>-0.133627</v>
      </c>
      <c r="R259">
        <v>0.21685499999999999</v>
      </c>
      <c r="S259">
        <v>-0.60412399999999999</v>
      </c>
      <c r="T259">
        <v>0.177342</v>
      </c>
      <c r="U259">
        <v>-0.258021</v>
      </c>
      <c r="V259">
        <f t="shared" si="12"/>
        <v>0.15294544444444444</v>
      </c>
      <c r="W259">
        <f t="shared" si="13"/>
        <v>0.21195536363636361</v>
      </c>
      <c r="X259">
        <f t="shared" si="14"/>
        <v>0.84809740462079919</v>
      </c>
    </row>
    <row r="260" spans="1:24">
      <c r="A260" t="s">
        <v>3177</v>
      </c>
      <c r="B260" t="s">
        <v>2926</v>
      </c>
      <c r="C260">
        <v>0.12392</v>
      </c>
      <c r="D260" t="s">
        <v>2926</v>
      </c>
      <c r="E260" t="s">
        <v>2926</v>
      </c>
      <c r="F260">
        <v>-1.623407</v>
      </c>
      <c r="G260">
        <v>-0.80026299999999995</v>
      </c>
      <c r="H260">
        <v>0.29303600000000002</v>
      </c>
      <c r="I260" t="s">
        <v>2926</v>
      </c>
      <c r="J260">
        <v>0.74084000000000005</v>
      </c>
      <c r="K260">
        <v>-0.351352</v>
      </c>
      <c r="L260" t="s">
        <v>2926</v>
      </c>
      <c r="M260" t="s">
        <v>2926</v>
      </c>
      <c r="N260">
        <v>-1.000111</v>
      </c>
      <c r="O260">
        <v>-9.8359000000000002E-2</v>
      </c>
      <c r="P260" t="s">
        <v>2926</v>
      </c>
      <c r="Q260">
        <v>0.153971</v>
      </c>
      <c r="R260" t="s">
        <v>2926</v>
      </c>
      <c r="S260" t="s">
        <v>2926</v>
      </c>
      <c r="T260">
        <v>0.42465199999999997</v>
      </c>
      <c r="U260">
        <v>-0.109474</v>
      </c>
      <c r="V260">
        <f t="shared" si="12"/>
        <v>-0.25317480000000003</v>
      </c>
      <c r="W260">
        <f t="shared" si="13"/>
        <v>-0.16344549999999997</v>
      </c>
      <c r="X260">
        <f t="shared" si="14"/>
        <v>0.85485491381784451</v>
      </c>
    </row>
    <row r="261" spans="1:24">
      <c r="A261" t="s">
        <v>3178</v>
      </c>
      <c r="B261">
        <v>0.45565800000000001</v>
      </c>
      <c r="C261">
        <v>0.58860800000000002</v>
      </c>
      <c r="D261">
        <v>-0.968059</v>
      </c>
      <c r="E261">
        <v>-0.70406599999999997</v>
      </c>
      <c r="F261">
        <v>-1.420326</v>
      </c>
      <c r="G261">
        <v>0.82679499999999995</v>
      </c>
      <c r="H261">
        <v>0.47446100000000002</v>
      </c>
      <c r="I261">
        <v>-1.176766</v>
      </c>
      <c r="J261">
        <v>-5.2873000000000003E-2</v>
      </c>
      <c r="K261">
        <v>0.103061</v>
      </c>
      <c r="L261">
        <v>-0.37378299999999998</v>
      </c>
      <c r="M261">
        <v>-1.8496379999999999</v>
      </c>
      <c r="N261">
        <v>1.1372999999999999E-2</v>
      </c>
      <c r="O261">
        <v>-0.28273599999999999</v>
      </c>
      <c r="P261">
        <v>0.123353</v>
      </c>
      <c r="Q261">
        <v>-0.84542200000000001</v>
      </c>
      <c r="R261">
        <v>-0.119519</v>
      </c>
      <c r="S261">
        <v>1.022554</v>
      </c>
      <c r="T261">
        <v>-0.83167400000000002</v>
      </c>
      <c r="U261">
        <v>-0.10721799999999999</v>
      </c>
      <c r="V261">
        <f t="shared" si="12"/>
        <v>-0.21961866666666668</v>
      </c>
      <c r="W261">
        <f t="shared" si="13"/>
        <v>-0.28633172727272727</v>
      </c>
      <c r="X261">
        <f t="shared" si="14"/>
        <v>0.85508958725938089</v>
      </c>
    </row>
    <row r="262" spans="1:24">
      <c r="A262" t="s">
        <v>3179</v>
      </c>
      <c r="B262">
        <v>-0.741425</v>
      </c>
      <c r="C262">
        <v>-0.984128</v>
      </c>
      <c r="D262">
        <v>0.14283000000000001</v>
      </c>
      <c r="E262">
        <v>-0.342866</v>
      </c>
      <c r="F262">
        <v>0.264907</v>
      </c>
      <c r="G262">
        <v>-0.97329299999999996</v>
      </c>
      <c r="H262">
        <v>-0.73182899999999995</v>
      </c>
      <c r="I262">
        <v>-0.954905</v>
      </c>
      <c r="J262">
        <v>-0.54820199999999997</v>
      </c>
      <c r="K262">
        <v>-1.0855079999999999</v>
      </c>
      <c r="L262">
        <v>0.30646200000000001</v>
      </c>
      <c r="M262">
        <v>-1.085113</v>
      </c>
      <c r="N262">
        <v>0.254473</v>
      </c>
      <c r="O262">
        <v>-1.7922279999999999</v>
      </c>
      <c r="P262">
        <v>4.0995999999999998E-2</v>
      </c>
      <c r="Q262">
        <v>1.124584</v>
      </c>
      <c r="R262">
        <v>-0.100733</v>
      </c>
      <c r="S262">
        <v>-1.2168369999999999</v>
      </c>
      <c r="T262">
        <v>-0.20890600000000001</v>
      </c>
      <c r="U262">
        <v>-1.5496179999999999</v>
      </c>
      <c r="V262">
        <f t="shared" si="12"/>
        <v>-0.54099011111111106</v>
      </c>
      <c r="W262">
        <f t="shared" si="13"/>
        <v>-0.48294799999999999</v>
      </c>
      <c r="X262">
        <f t="shared" si="14"/>
        <v>0.85734713457689959</v>
      </c>
    </row>
    <row r="263" spans="1:24">
      <c r="A263" t="s">
        <v>3180</v>
      </c>
      <c r="B263">
        <v>0.68083000000000005</v>
      </c>
      <c r="C263">
        <v>1.2582979999999999</v>
      </c>
      <c r="D263">
        <v>-0.31946200000000002</v>
      </c>
      <c r="E263">
        <v>-0.27135799999999999</v>
      </c>
      <c r="F263">
        <v>0.96185399999999999</v>
      </c>
      <c r="G263">
        <v>0.78332400000000002</v>
      </c>
      <c r="H263">
        <v>0.57379800000000003</v>
      </c>
      <c r="I263">
        <v>-1.201573</v>
      </c>
      <c r="J263">
        <v>-0.30970199999999998</v>
      </c>
      <c r="K263">
        <v>0.108375</v>
      </c>
      <c r="L263">
        <v>6.9552000000000003E-2</v>
      </c>
      <c r="M263">
        <v>0.26593099999999997</v>
      </c>
      <c r="N263">
        <v>0.69310700000000003</v>
      </c>
      <c r="O263">
        <v>0.29007699999999997</v>
      </c>
      <c r="P263">
        <v>-0.39750200000000002</v>
      </c>
      <c r="Q263">
        <v>1.1897899999999999</v>
      </c>
      <c r="R263">
        <v>0.50370800000000004</v>
      </c>
      <c r="S263">
        <v>-1.5396999999999999E-2</v>
      </c>
      <c r="T263" t="s">
        <v>2926</v>
      </c>
      <c r="U263">
        <v>0.17696100000000001</v>
      </c>
      <c r="V263">
        <f t="shared" si="12"/>
        <v>0.23955655555555552</v>
      </c>
      <c r="W263">
        <f t="shared" si="13"/>
        <v>0.28846019999999994</v>
      </c>
      <c r="X263">
        <f t="shared" si="14"/>
        <v>0.87299131062469315</v>
      </c>
    </row>
    <row r="264" spans="1:24">
      <c r="A264" t="s">
        <v>3181</v>
      </c>
      <c r="B264">
        <v>-0.56484299999999998</v>
      </c>
      <c r="C264">
        <v>0.89741199999999999</v>
      </c>
      <c r="D264">
        <v>-1.0597810000000001</v>
      </c>
      <c r="E264">
        <v>0.109456</v>
      </c>
      <c r="F264">
        <v>-0.63068900000000006</v>
      </c>
      <c r="G264">
        <v>6.3487000000000002E-2</v>
      </c>
      <c r="H264">
        <v>0.47895199999999999</v>
      </c>
      <c r="I264">
        <v>0.52448899999999998</v>
      </c>
      <c r="J264">
        <v>0.45929399999999998</v>
      </c>
      <c r="K264">
        <v>0.41979499999999997</v>
      </c>
      <c r="L264">
        <v>1.43425</v>
      </c>
      <c r="M264">
        <v>-0.66993400000000003</v>
      </c>
      <c r="N264">
        <v>-2.146369</v>
      </c>
      <c r="O264">
        <v>0.91774199999999995</v>
      </c>
      <c r="P264">
        <v>6.2100000000000002E-3</v>
      </c>
      <c r="Q264">
        <v>8.3721000000000004E-2</v>
      </c>
      <c r="R264">
        <v>-0.17710100000000001</v>
      </c>
      <c r="S264">
        <v>-0.65484200000000004</v>
      </c>
      <c r="T264" t="s">
        <v>2926</v>
      </c>
      <c r="U264">
        <v>0.48675400000000002</v>
      </c>
      <c r="V264">
        <f t="shared" si="12"/>
        <v>3.0864111111111092E-2</v>
      </c>
      <c r="W264">
        <f t="shared" si="13"/>
        <v>-2.9977400000000008E-2</v>
      </c>
      <c r="X264">
        <f t="shared" si="14"/>
        <v>0.87503914241169545</v>
      </c>
    </row>
    <row r="265" spans="1:24">
      <c r="A265" t="s">
        <v>3182</v>
      </c>
      <c r="B265">
        <v>0.62724899999999995</v>
      </c>
      <c r="C265">
        <v>-1.2141789999999999</v>
      </c>
      <c r="D265">
        <v>-1.3343130000000001</v>
      </c>
      <c r="E265">
        <v>0.408086</v>
      </c>
      <c r="F265">
        <v>0.58352999999999999</v>
      </c>
      <c r="G265">
        <v>1.124601</v>
      </c>
      <c r="H265">
        <v>0.11489099999999999</v>
      </c>
      <c r="I265">
        <v>0.81754000000000004</v>
      </c>
      <c r="J265">
        <v>0.109025</v>
      </c>
      <c r="K265">
        <v>1.354635</v>
      </c>
      <c r="L265">
        <v>-0.95180200000000004</v>
      </c>
      <c r="M265">
        <v>-0.81128599999999995</v>
      </c>
      <c r="N265">
        <v>0.82522399999999996</v>
      </c>
      <c r="O265">
        <v>0.280889</v>
      </c>
      <c r="P265">
        <v>0.54296199999999994</v>
      </c>
      <c r="Q265">
        <v>0.398783</v>
      </c>
      <c r="R265">
        <v>-8.7795999999999999E-2</v>
      </c>
      <c r="S265">
        <v>0.66556899999999997</v>
      </c>
      <c r="T265">
        <v>0.22331000000000001</v>
      </c>
      <c r="U265">
        <v>-0.37947900000000001</v>
      </c>
      <c r="V265">
        <f t="shared" si="12"/>
        <v>0.13738111111111109</v>
      </c>
      <c r="W265">
        <f t="shared" si="13"/>
        <v>0.18736445454545458</v>
      </c>
      <c r="X265">
        <f t="shared" si="14"/>
        <v>0.89020881450763123</v>
      </c>
    </row>
    <row r="266" spans="1:24">
      <c r="A266" t="s">
        <v>3183</v>
      </c>
      <c r="B266">
        <v>1.6887479999999999</v>
      </c>
      <c r="C266">
        <v>0.47649000000000002</v>
      </c>
      <c r="D266">
        <v>-0.148178</v>
      </c>
      <c r="E266">
        <v>0.89146999999999998</v>
      </c>
      <c r="F266">
        <v>-1.0067740000000001</v>
      </c>
      <c r="G266">
        <v>1.1102460000000001</v>
      </c>
      <c r="H266">
        <v>-0.31114399999999998</v>
      </c>
      <c r="I266">
        <v>2.9631000000000001E-2</v>
      </c>
      <c r="J266">
        <v>1.727455</v>
      </c>
      <c r="K266">
        <v>1.450288</v>
      </c>
      <c r="L266">
        <v>0.90866499999999994</v>
      </c>
      <c r="M266">
        <v>-0.23929900000000001</v>
      </c>
      <c r="N266">
        <v>0.68161799999999995</v>
      </c>
      <c r="O266">
        <v>1.041593</v>
      </c>
      <c r="P266">
        <v>0.88703699999999996</v>
      </c>
      <c r="Q266">
        <v>1.0586610000000001</v>
      </c>
      <c r="R266">
        <v>0.96192900000000003</v>
      </c>
      <c r="S266">
        <v>-0.40424399999999999</v>
      </c>
      <c r="T266">
        <v>-0.81672</v>
      </c>
      <c r="U266">
        <v>0.47360200000000002</v>
      </c>
      <c r="V266">
        <f t="shared" si="12"/>
        <v>0.49532711111111105</v>
      </c>
      <c r="W266">
        <f t="shared" si="13"/>
        <v>0.54573909090909078</v>
      </c>
      <c r="X266">
        <f t="shared" si="14"/>
        <v>0.89618640665395177</v>
      </c>
    </row>
    <row r="267" spans="1:24">
      <c r="A267" t="s">
        <v>3184</v>
      </c>
      <c r="B267">
        <v>0.102622</v>
      </c>
      <c r="C267">
        <v>-0.445689</v>
      </c>
      <c r="D267">
        <v>0.41545599999999999</v>
      </c>
      <c r="E267">
        <v>0.20735400000000001</v>
      </c>
      <c r="F267">
        <v>-9.2915999999999999E-2</v>
      </c>
      <c r="G267">
        <v>-0.83146699999999996</v>
      </c>
      <c r="H267">
        <v>-1.284958</v>
      </c>
      <c r="I267">
        <v>-0.53057600000000005</v>
      </c>
      <c r="J267">
        <v>-0.50745799999999996</v>
      </c>
      <c r="K267">
        <v>-1.0380050000000001</v>
      </c>
      <c r="L267">
        <v>-0.67071999999999998</v>
      </c>
      <c r="M267">
        <v>-0.54784999999999995</v>
      </c>
      <c r="N267">
        <v>0.57622600000000002</v>
      </c>
      <c r="O267">
        <v>-0.89205800000000002</v>
      </c>
      <c r="P267">
        <v>0.42846600000000001</v>
      </c>
      <c r="Q267">
        <v>0.82256099999999999</v>
      </c>
      <c r="R267">
        <v>1.0609710000000001</v>
      </c>
      <c r="S267">
        <v>-1.136137</v>
      </c>
      <c r="T267">
        <v>-0.33366299999999999</v>
      </c>
      <c r="U267">
        <v>-1.458682</v>
      </c>
      <c r="V267">
        <f t="shared" si="12"/>
        <v>-0.32973688888888891</v>
      </c>
      <c r="W267">
        <f t="shared" si="13"/>
        <v>-0.28989918181818181</v>
      </c>
      <c r="X267">
        <f t="shared" si="14"/>
        <v>0.90174485413589922</v>
      </c>
    </row>
    <row r="268" spans="1:24">
      <c r="A268" t="s">
        <v>3185</v>
      </c>
      <c r="B268">
        <v>0.431172</v>
      </c>
      <c r="C268">
        <v>0.41303099999999998</v>
      </c>
      <c r="D268">
        <v>-0.134575</v>
      </c>
      <c r="E268">
        <v>-0.58687100000000003</v>
      </c>
      <c r="F268">
        <v>-1.088476</v>
      </c>
      <c r="G268">
        <v>0.13583600000000001</v>
      </c>
      <c r="H268">
        <v>-0.10673000000000001</v>
      </c>
      <c r="I268">
        <v>0.229242</v>
      </c>
      <c r="J268">
        <v>0.90862299999999996</v>
      </c>
      <c r="K268">
        <v>-1.046489</v>
      </c>
      <c r="L268">
        <v>-0.25790400000000002</v>
      </c>
      <c r="M268">
        <v>0.78179399999999999</v>
      </c>
      <c r="N268">
        <v>-0.632961</v>
      </c>
      <c r="O268">
        <v>0.10359400000000001</v>
      </c>
      <c r="P268">
        <v>0.43132799999999999</v>
      </c>
      <c r="Q268">
        <v>1.8371839999999999</v>
      </c>
      <c r="R268">
        <v>-0.452851</v>
      </c>
      <c r="S268">
        <v>-0.107576</v>
      </c>
      <c r="T268">
        <v>0.16117999999999999</v>
      </c>
      <c r="U268">
        <v>-1.002202</v>
      </c>
      <c r="V268">
        <f t="shared" si="12"/>
        <v>2.236133333333333E-2</v>
      </c>
      <c r="W268">
        <f t="shared" si="13"/>
        <v>-1.6809363636363671E-2</v>
      </c>
      <c r="X268">
        <f t="shared" si="14"/>
        <v>0.90401522378217924</v>
      </c>
    </row>
    <row r="269" spans="1:24">
      <c r="A269" t="s">
        <v>3186</v>
      </c>
      <c r="B269">
        <v>0.72954799999999997</v>
      </c>
      <c r="C269">
        <v>1.7000999999999999</v>
      </c>
      <c r="D269">
        <v>-6.4942E-2</v>
      </c>
      <c r="E269">
        <v>0.59146299999999996</v>
      </c>
      <c r="F269">
        <v>1.7572920000000001</v>
      </c>
      <c r="G269">
        <v>-0.18885199999999999</v>
      </c>
      <c r="H269">
        <v>0.106193</v>
      </c>
      <c r="I269">
        <v>-0.119099</v>
      </c>
      <c r="J269">
        <v>-0.111736</v>
      </c>
      <c r="K269">
        <v>0.16597899999999999</v>
      </c>
      <c r="L269">
        <v>1.311526</v>
      </c>
      <c r="M269">
        <v>0.506942</v>
      </c>
      <c r="N269">
        <v>1.516823</v>
      </c>
      <c r="O269" t="s">
        <v>2926</v>
      </c>
      <c r="P269">
        <v>1.4222459999999999</v>
      </c>
      <c r="Q269">
        <v>-0.42161100000000001</v>
      </c>
      <c r="R269">
        <v>-0.24643599999999999</v>
      </c>
      <c r="S269">
        <v>0.33382000000000001</v>
      </c>
      <c r="T269">
        <v>1.0757220000000001</v>
      </c>
      <c r="U269">
        <v>-0.38373800000000002</v>
      </c>
      <c r="V269">
        <f t="shared" si="12"/>
        <v>0.48888522222222236</v>
      </c>
      <c r="W269">
        <f t="shared" si="13"/>
        <v>0.52812729999999986</v>
      </c>
      <c r="X269">
        <f t="shared" si="14"/>
        <v>0.91266213442893751</v>
      </c>
    </row>
    <row r="270" spans="1:24">
      <c r="A270" t="s">
        <v>3187</v>
      </c>
      <c r="B270">
        <v>-0.72996499999999997</v>
      </c>
      <c r="C270">
        <v>1.274904</v>
      </c>
      <c r="D270">
        <v>0.26552199999999998</v>
      </c>
      <c r="E270">
        <v>-1.1301969999999999</v>
      </c>
      <c r="F270">
        <v>-0.19481499999999999</v>
      </c>
      <c r="G270">
        <v>-0.37420399999999998</v>
      </c>
      <c r="H270">
        <v>-0.65059</v>
      </c>
      <c r="I270" t="s">
        <v>2926</v>
      </c>
      <c r="J270">
        <v>-0.16120300000000001</v>
      </c>
      <c r="K270">
        <v>-0.95260199999999995</v>
      </c>
      <c r="L270">
        <v>1.1468160000000001</v>
      </c>
      <c r="M270">
        <v>-4.8434999999999999E-2</v>
      </c>
      <c r="N270">
        <v>-1.4060569999999999</v>
      </c>
      <c r="O270">
        <v>-1.3865860000000001</v>
      </c>
      <c r="P270">
        <v>0.250282</v>
      </c>
      <c r="Q270">
        <v>0.58112200000000003</v>
      </c>
      <c r="R270">
        <v>0.77493400000000001</v>
      </c>
      <c r="S270">
        <v>-0.40860299999999999</v>
      </c>
      <c r="T270">
        <v>-1.4339</v>
      </c>
      <c r="U270">
        <v>0.116642</v>
      </c>
      <c r="V270">
        <f t="shared" si="12"/>
        <v>-0.21256849999999997</v>
      </c>
      <c r="W270">
        <f t="shared" si="13"/>
        <v>-0.25148972727272723</v>
      </c>
      <c r="X270">
        <f t="shared" si="14"/>
        <v>0.92010818252328685</v>
      </c>
    </row>
    <row r="271" spans="1:24">
      <c r="A271" t="s">
        <v>3188</v>
      </c>
      <c r="B271">
        <v>0.40828799999999998</v>
      </c>
      <c r="C271" t="s">
        <v>2926</v>
      </c>
      <c r="D271">
        <v>0.48891699999999999</v>
      </c>
      <c r="E271">
        <v>7.2290000000000002E-3</v>
      </c>
      <c r="F271">
        <v>-0.34429799999999999</v>
      </c>
      <c r="G271">
        <v>-0.41647400000000001</v>
      </c>
      <c r="H271">
        <v>-0.32251000000000002</v>
      </c>
      <c r="I271">
        <v>1.58829</v>
      </c>
      <c r="J271">
        <v>0.34685100000000002</v>
      </c>
      <c r="K271">
        <v>0.68594100000000002</v>
      </c>
      <c r="L271">
        <v>0.86027799999999999</v>
      </c>
      <c r="M271">
        <v>0.201736</v>
      </c>
      <c r="N271" t="s">
        <v>2926</v>
      </c>
      <c r="O271">
        <v>0.49545400000000001</v>
      </c>
      <c r="P271">
        <v>0.159391</v>
      </c>
      <c r="Q271">
        <v>2.1281999999999999E-2</v>
      </c>
      <c r="R271">
        <v>0.36042800000000003</v>
      </c>
      <c r="S271">
        <v>0.47672199999999998</v>
      </c>
      <c r="T271">
        <v>-0.34907899999999997</v>
      </c>
      <c r="U271">
        <v>-0.442583</v>
      </c>
      <c r="V271">
        <f t="shared" si="12"/>
        <v>0.21953662500000001</v>
      </c>
      <c r="W271">
        <f t="shared" si="13"/>
        <v>0.24695699999999995</v>
      </c>
      <c r="X271">
        <f t="shared" si="14"/>
        <v>0.92053984046845605</v>
      </c>
    </row>
    <row r="272" spans="1:24">
      <c r="A272" t="s">
        <v>3189</v>
      </c>
      <c r="B272">
        <v>0.75404099999999996</v>
      </c>
      <c r="C272">
        <v>-1.7091780000000001</v>
      </c>
      <c r="D272">
        <v>-0.93176099999999995</v>
      </c>
      <c r="E272">
        <v>-6.8711999999999995E-2</v>
      </c>
      <c r="F272">
        <v>-0.32125500000000001</v>
      </c>
      <c r="G272">
        <v>0.762849</v>
      </c>
      <c r="H272">
        <v>0.34841</v>
      </c>
      <c r="I272">
        <v>0.220502</v>
      </c>
      <c r="J272">
        <v>-0.39052700000000001</v>
      </c>
      <c r="K272">
        <v>0.57342700000000002</v>
      </c>
      <c r="L272">
        <v>-0.83923700000000001</v>
      </c>
      <c r="M272">
        <v>-0.234457</v>
      </c>
      <c r="N272">
        <v>-0.12647</v>
      </c>
      <c r="O272">
        <v>-0.46897299999999997</v>
      </c>
      <c r="P272">
        <v>-0.281526</v>
      </c>
      <c r="Q272">
        <v>-0.38375900000000002</v>
      </c>
      <c r="R272">
        <v>0.14124500000000001</v>
      </c>
      <c r="S272">
        <v>1.034184</v>
      </c>
      <c r="T272">
        <v>-1.529485</v>
      </c>
      <c r="U272">
        <v>0.85648500000000005</v>
      </c>
      <c r="V272">
        <f t="shared" si="12"/>
        <v>-0.14840344444444445</v>
      </c>
      <c r="W272">
        <f t="shared" si="13"/>
        <v>-0.11441509090909087</v>
      </c>
      <c r="X272">
        <f t="shared" si="14"/>
        <v>0.92378812583573644</v>
      </c>
    </row>
    <row r="273" spans="1:24">
      <c r="A273" t="s">
        <v>3190</v>
      </c>
      <c r="B273">
        <v>-0.54253600000000002</v>
      </c>
      <c r="C273">
        <v>-0.80840599999999996</v>
      </c>
      <c r="D273">
        <v>-3.3333000000000002E-2</v>
      </c>
      <c r="E273">
        <v>-2.3650959999999999</v>
      </c>
      <c r="F273">
        <v>0.14977399999999999</v>
      </c>
      <c r="G273">
        <v>0.46440999999999999</v>
      </c>
      <c r="H273">
        <v>1.585051</v>
      </c>
      <c r="I273">
        <v>0.48499999999999999</v>
      </c>
      <c r="J273">
        <v>0.71167599999999998</v>
      </c>
      <c r="K273">
        <v>0.39537</v>
      </c>
      <c r="L273">
        <v>0.45694699999999999</v>
      </c>
      <c r="M273">
        <v>1.4919999999999999E-2</v>
      </c>
      <c r="N273">
        <v>-0.24687799999999999</v>
      </c>
      <c r="O273">
        <v>-1.3577760000000001</v>
      </c>
      <c r="P273">
        <v>3.2767999999999999E-2</v>
      </c>
      <c r="Q273">
        <v>0.37207699999999999</v>
      </c>
      <c r="R273">
        <v>0.43435099999999999</v>
      </c>
      <c r="S273">
        <v>-1.7131749999999999</v>
      </c>
      <c r="T273">
        <v>0.14743999999999999</v>
      </c>
      <c r="U273">
        <v>0.60836699999999999</v>
      </c>
      <c r="V273">
        <f t="shared" si="12"/>
        <v>-3.9273333333333368E-2</v>
      </c>
      <c r="W273">
        <f t="shared" si="13"/>
        <v>-7.7780818181818159E-2</v>
      </c>
      <c r="X273">
        <f t="shared" si="14"/>
        <v>0.9313218464806311</v>
      </c>
    </row>
    <row r="274" spans="1:24">
      <c r="A274" t="s">
        <v>3191</v>
      </c>
      <c r="B274">
        <v>0.82918000000000003</v>
      </c>
      <c r="C274">
        <v>0.723827</v>
      </c>
      <c r="D274">
        <v>1.8500000000000001E-3</v>
      </c>
      <c r="E274">
        <v>0.87487099999999995</v>
      </c>
      <c r="F274">
        <v>0.113842</v>
      </c>
      <c r="G274">
        <v>0.61583699999999997</v>
      </c>
      <c r="H274">
        <v>0.12639700000000001</v>
      </c>
      <c r="I274">
        <v>0.338113</v>
      </c>
      <c r="J274">
        <v>-0.94656399999999996</v>
      </c>
      <c r="K274">
        <v>0.46100000000000002</v>
      </c>
      <c r="L274">
        <v>-8.1788E-2</v>
      </c>
      <c r="M274">
        <v>-5.5560999999999999E-2</v>
      </c>
      <c r="N274">
        <v>-0.14813599999999999</v>
      </c>
      <c r="O274">
        <v>0.43113600000000002</v>
      </c>
      <c r="P274">
        <v>-0.42379</v>
      </c>
      <c r="Q274">
        <v>0.97800799999999999</v>
      </c>
      <c r="R274">
        <v>0.65228799999999998</v>
      </c>
      <c r="S274">
        <v>0.40695199999999998</v>
      </c>
      <c r="T274">
        <v>0.13358600000000001</v>
      </c>
      <c r="U274">
        <v>0.71339799999999998</v>
      </c>
      <c r="V274">
        <f t="shared" si="12"/>
        <v>0.29748366666666665</v>
      </c>
      <c r="W274">
        <f t="shared" si="13"/>
        <v>0.27882663636363636</v>
      </c>
      <c r="X274">
        <f t="shared" si="14"/>
        <v>0.93634386411695791</v>
      </c>
    </row>
    <row r="275" spans="1:24">
      <c r="A275" t="s">
        <v>3192</v>
      </c>
      <c r="B275">
        <v>1.197279</v>
      </c>
      <c r="C275" t="s">
        <v>2926</v>
      </c>
      <c r="D275">
        <v>-0.93501299999999998</v>
      </c>
      <c r="E275">
        <v>1.005001</v>
      </c>
      <c r="F275" t="s">
        <v>2926</v>
      </c>
      <c r="G275">
        <v>0.121502</v>
      </c>
      <c r="H275">
        <v>-0.61798600000000004</v>
      </c>
      <c r="I275">
        <v>3.7421000000000003E-2</v>
      </c>
      <c r="J275">
        <v>7.7700000000000005E-2</v>
      </c>
      <c r="K275" t="s">
        <v>2926</v>
      </c>
      <c r="L275">
        <v>0.496915</v>
      </c>
      <c r="M275">
        <v>-1.6780390000000001</v>
      </c>
      <c r="N275" t="s">
        <v>2926</v>
      </c>
      <c r="O275">
        <v>-0.94838699999999998</v>
      </c>
      <c r="P275">
        <v>1.965975</v>
      </c>
      <c r="Q275">
        <v>-7.3130000000000001E-3</v>
      </c>
      <c r="R275">
        <v>-0.374392</v>
      </c>
      <c r="S275">
        <v>1.668309</v>
      </c>
      <c r="T275" t="s">
        <v>2926</v>
      </c>
      <c r="U275">
        <v>0.21079000000000001</v>
      </c>
      <c r="V275">
        <f t="shared" si="12"/>
        <v>0.12655771428571427</v>
      </c>
      <c r="W275">
        <f t="shared" si="13"/>
        <v>0.16673225000000003</v>
      </c>
      <c r="X275">
        <f t="shared" si="14"/>
        <v>0.94017527867078421</v>
      </c>
    </row>
    <row r="276" spans="1:24">
      <c r="A276" t="s">
        <v>3193</v>
      </c>
      <c r="B276">
        <v>-0.47038099999999999</v>
      </c>
      <c r="C276">
        <v>-0.67897200000000002</v>
      </c>
      <c r="D276">
        <v>-0.85196400000000005</v>
      </c>
      <c r="E276">
        <v>-0.62666299999999997</v>
      </c>
      <c r="F276">
        <v>0.28593299999999999</v>
      </c>
      <c r="G276">
        <v>0.12775800000000001</v>
      </c>
      <c r="H276">
        <v>2.4631E-2</v>
      </c>
      <c r="I276">
        <v>0.900119</v>
      </c>
      <c r="J276">
        <v>-0.82074400000000003</v>
      </c>
      <c r="K276">
        <v>-6.1134000000000001E-2</v>
      </c>
      <c r="L276">
        <v>-0.104976</v>
      </c>
      <c r="M276">
        <v>-1.2012799999999999</v>
      </c>
      <c r="N276">
        <v>-0.58576099999999998</v>
      </c>
      <c r="O276">
        <v>-1.182687</v>
      </c>
      <c r="P276">
        <v>0.22282299999999999</v>
      </c>
      <c r="Q276">
        <v>1.1355759999999999</v>
      </c>
      <c r="R276">
        <v>0.25328200000000001</v>
      </c>
      <c r="S276">
        <v>-0.81423699999999999</v>
      </c>
      <c r="T276" t="s">
        <v>2926</v>
      </c>
      <c r="U276">
        <v>-0.19760900000000001</v>
      </c>
      <c r="V276">
        <f t="shared" si="12"/>
        <v>-0.23447588888888887</v>
      </c>
      <c r="W276">
        <f t="shared" si="13"/>
        <v>-0.25360029999999995</v>
      </c>
      <c r="X276">
        <f t="shared" si="14"/>
        <v>0.95044230483011738</v>
      </c>
    </row>
    <row r="277" spans="1:24">
      <c r="A277" t="s">
        <v>3194</v>
      </c>
      <c r="B277">
        <v>0.23558699999999999</v>
      </c>
      <c r="C277">
        <v>-0.77546899999999996</v>
      </c>
      <c r="D277">
        <v>1.8785510000000001</v>
      </c>
      <c r="E277">
        <v>-9.5426999999999998E-2</v>
      </c>
      <c r="F277">
        <v>8.5217000000000001E-2</v>
      </c>
      <c r="G277">
        <v>0.225912</v>
      </c>
      <c r="H277">
        <v>-1.254653</v>
      </c>
      <c r="I277">
        <v>-0.52791299999999997</v>
      </c>
      <c r="J277">
        <v>0.31374299999999999</v>
      </c>
      <c r="K277">
        <v>-0.88784799999999997</v>
      </c>
      <c r="L277">
        <v>0.58428199999999997</v>
      </c>
      <c r="M277">
        <v>-0.64229099999999995</v>
      </c>
      <c r="N277">
        <v>0.41233300000000001</v>
      </c>
      <c r="O277">
        <v>-1.041018</v>
      </c>
      <c r="P277">
        <v>-0.159084</v>
      </c>
      <c r="Q277">
        <v>1.811064</v>
      </c>
      <c r="R277">
        <v>0.81775500000000001</v>
      </c>
      <c r="S277">
        <v>-0.294763</v>
      </c>
      <c r="T277">
        <v>-0.28139500000000001</v>
      </c>
      <c r="U277">
        <v>-0.47412599999999999</v>
      </c>
      <c r="V277">
        <f t="shared" si="12"/>
        <v>9.5053333333333535E-3</v>
      </c>
      <c r="W277">
        <f t="shared" si="13"/>
        <v>-1.4099181818181806E-2</v>
      </c>
      <c r="X277">
        <f t="shared" si="14"/>
        <v>0.9523121722557184</v>
      </c>
    </row>
    <row r="278" spans="1:24">
      <c r="A278" t="s">
        <v>3195</v>
      </c>
      <c r="B278">
        <v>-0.11831</v>
      </c>
      <c r="C278">
        <v>-8.7246000000000004E-2</v>
      </c>
      <c r="D278">
        <v>-0.86466500000000002</v>
      </c>
      <c r="E278">
        <v>-0.27567000000000003</v>
      </c>
      <c r="F278">
        <v>-1.1649529999999999</v>
      </c>
      <c r="G278">
        <v>-0.88283</v>
      </c>
      <c r="H278">
        <v>-0.50972899999999999</v>
      </c>
      <c r="I278">
        <v>0.57604699999999998</v>
      </c>
      <c r="J278">
        <v>0.39385399999999998</v>
      </c>
      <c r="K278">
        <v>-1.254726</v>
      </c>
      <c r="L278">
        <v>-0.50641099999999994</v>
      </c>
      <c r="M278">
        <v>-1.3726769999999999</v>
      </c>
      <c r="N278">
        <v>-1.259425</v>
      </c>
      <c r="O278">
        <v>-0.86565300000000001</v>
      </c>
      <c r="P278">
        <v>0.25919500000000001</v>
      </c>
      <c r="Q278">
        <v>0.56125899999999995</v>
      </c>
      <c r="R278">
        <v>-1.6079E-2</v>
      </c>
      <c r="S278">
        <v>-0.81076700000000002</v>
      </c>
      <c r="T278" t="s">
        <v>2926</v>
      </c>
      <c r="U278">
        <v>1.7816149999999999</v>
      </c>
      <c r="V278">
        <f t="shared" si="12"/>
        <v>-0.32594466666666666</v>
      </c>
      <c r="W278">
        <f t="shared" si="13"/>
        <v>-0.34836690000000015</v>
      </c>
      <c r="X278">
        <f t="shared" si="14"/>
        <v>0.95286115280132044</v>
      </c>
    </row>
    <row r="279" spans="1:24">
      <c r="A279" t="s">
        <v>3196</v>
      </c>
      <c r="B279">
        <v>-0.52949199999999996</v>
      </c>
      <c r="C279">
        <v>-0.76599700000000004</v>
      </c>
      <c r="D279">
        <v>0.72563299999999997</v>
      </c>
      <c r="E279">
        <v>-0.67848200000000003</v>
      </c>
      <c r="F279">
        <v>1.2395259999999999</v>
      </c>
      <c r="G279">
        <v>0.45690999999999998</v>
      </c>
      <c r="H279">
        <v>0.27511600000000003</v>
      </c>
      <c r="I279">
        <v>0.32140600000000003</v>
      </c>
      <c r="J279">
        <v>2.1405729999999998</v>
      </c>
      <c r="K279">
        <v>0.262129</v>
      </c>
      <c r="L279">
        <v>-0.25403300000000001</v>
      </c>
      <c r="M279">
        <v>1.9225909999999999</v>
      </c>
      <c r="N279">
        <v>-0.96760999999999997</v>
      </c>
      <c r="O279">
        <v>-1.375869</v>
      </c>
      <c r="P279">
        <v>0.48208200000000001</v>
      </c>
      <c r="Q279">
        <v>0.30862800000000001</v>
      </c>
      <c r="R279">
        <v>0.84423300000000001</v>
      </c>
      <c r="S279">
        <v>-0.600549</v>
      </c>
      <c r="T279">
        <v>1.8673139999999999</v>
      </c>
      <c r="U279">
        <v>1.122384</v>
      </c>
      <c r="V279">
        <f t="shared" si="12"/>
        <v>0.35391033333333333</v>
      </c>
      <c r="W279">
        <f t="shared" si="13"/>
        <v>0.32829999999999998</v>
      </c>
      <c r="X279">
        <f t="shared" si="14"/>
        <v>0.95563949527997316</v>
      </c>
    </row>
    <row r="280" spans="1:24">
      <c r="A280" t="s">
        <v>3197</v>
      </c>
      <c r="B280">
        <v>-1.1934419999999999</v>
      </c>
      <c r="C280">
        <v>1.6684680000000001</v>
      </c>
      <c r="D280">
        <v>-0.205592</v>
      </c>
      <c r="E280">
        <v>0.49746200000000002</v>
      </c>
      <c r="F280">
        <v>-0.28226899999999999</v>
      </c>
      <c r="G280">
        <v>-0.90082300000000004</v>
      </c>
      <c r="H280">
        <v>-1.5510000000000001E-3</v>
      </c>
      <c r="I280">
        <v>1.440488</v>
      </c>
      <c r="J280">
        <v>-1.198804</v>
      </c>
      <c r="K280">
        <v>-0.75168599999999997</v>
      </c>
      <c r="L280">
        <v>0.390044</v>
      </c>
      <c r="M280">
        <v>-0.194299</v>
      </c>
      <c r="N280">
        <v>0.64090400000000003</v>
      </c>
      <c r="O280">
        <v>-0.25759399999999999</v>
      </c>
      <c r="P280">
        <v>-0.47587800000000002</v>
      </c>
      <c r="Q280">
        <v>-0.20882200000000001</v>
      </c>
      <c r="R280">
        <v>0.49915799999999999</v>
      </c>
      <c r="S280">
        <v>-0.228487</v>
      </c>
      <c r="T280" t="s">
        <v>2926</v>
      </c>
      <c r="U280">
        <v>0.24641399999999999</v>
      </c>
      <c r="V280">
        <f t="shared" si="12"/>
        <v>-1.9562555555555541E-2</v>
      </c>
      <c r="W280">
        <f t="shared" si="13"/>
        <v>-3.4024600000000002E-2</v>
      </c>
      <c r="X280">
        <f t="shared" si="14"/>
        <v>0.97032274832995691</v>
      </c>
    </row>
    <row r="281" spans="1:24">
      <c r="A281" t="s">
        <v>3198</v>
      </c>
      <c r="B281">
        <v>0.193192</v>
      </c>
      <c r="C281">
        <v>1.087334</v>
      </c>
      <c r="D281">
        <v>-0.50527100000000003</v>
      </c>
      <c r="E281">
        <v>-0.56581499999999996</v>
      </c>
      <c r="F281">
        <v>-0.52286200000000005</v>
      </c>
      <c r="G281">
        <v>0.433589</v>
      </c>
      <c r="H281">
        <v>-1.170445</v>
      </c>
      <c r="I281">
        <v>-1.121872</v>
      </c>
      <c r="J281">
        <v>-0.21448300000000001</v>
      </c>
      <c r="K281">
        <v>-0.54339800000000005</v>
      </c>
      <c r="L281">
        <v>0.380637</v>
      </c>
      <c r="M281">
        <v>-2.9094999999999999E-2</v>
      </c>
      <c r="N281">
        <v>0.67493899999999996</v>
      </c>
      <c r="O281">
        <v>-7.3666999999999996E-2</v>
      </c>
      <c r="P281">
        <v>-0.33209699999999998</v>
      </c>
      <c r="Q281">
        <v>-6.2590999999999994E-2</v>
      </c>
      <c r="R281">
        <v>-0.28305599999999997</v>
      </c>
      <c r="S281">
        <v>-1.189829</v>
      </c>
      <c r="T281">
        <v>-1.9905330000000001</v>
      </c>
      <c r="U281">
        <v>0.41991200000000001</v>
      </c>
      <c r="V281">
        <f t="shared" si="12"/>
        <v>-0.26518144444444447</v>
      </c>
      <c r="W281">
        <f t="shared" si="13"/>
        <v>-0.27534345454545456</v>
      </c>
      <c r="X281">
        <f t="shared" si="14"/>
        <v>0.97618108028520156</v>
      </c>
    </row>
    <row r="282" spans="1:24">
      <c r="A282" t="s">
        <v>3199</v>
      </c>
      <c r="B282">
        <v>-0.28519</v>
      </c>
      <c r="C282">
        <v>1.795261</v>
      </c>
      <c r="D282">
        <v>-0.44954</v>
      </c>
      <c r="E282">
        <v>0.26163900000000001</v>
      </c>
      <c r="F282">
        <v>0.474157</v>
      </c>
      <c r="G282">
        <v>-0.76888900000000004</v>
      </c>
      <c r="H282">
        <v>0.26721899999999998</v>
      </c>
      <c r="I282">
        <v>0.28838000000000003</v>
      </c>
      <c r="J282">
        <v>-0.244363</v>
      </c>
      <c r="K282">
        <v>-0.14676700000000001</v>
      </c>
      <c r="L282">
        <v>0.47988700000000001</v>
      </c>
      <c r="M282">
        <v>-0.72348100000000004</v>
      </c>
      <c r="N282">
        <v>1.1428240000000001</v>
      </c>
      <c r="O282">
        <v>0.22950499999999999</v>
      </c>
      <c r="P282">
        <v>0.45431100000000002</v>
      </c>
      <c r="Q282">
        <v>-0.14666999999999999</v>
      </c>
      <c r="R282">
        <v>0.35092099999999998</v>
      </c>
      <c r="S282">
        <v>-0.900034</v>
      </c>
      <c r="T282" t="s">
        <v>2926</v>
      </c>
      <c r="U282">
        <v>0.824766</v>
      </c>
      <c r="V282">
        <f t="shared" si="12"/>
        <v>0.14874155555555552</v>
      </c>
      <c r="W282">
        <f t="shared" si="13"/>
        <v>0.15652619999999998</v>
      </c>
      <c r="X282">
        <f t="shared" si="14"/>
        <v>0.98091542283273581</v>
      </c>
    </row>
    <row r="283" spans="1:24">
      <c r="A283" t="s">
        <v>3200</v>
      </c>
      <c r="B283" t="s">
        <v>2926</v>
      </c>
      <c r="C283" t="s">
        <v>2926</v>
      </c>
      <c r="D283" t="s">
        <v>2926</v>
      </c>
      <c r="E283" t="s">
        <v>2926</v>
      </c>
      <c r="F283">
        <v>0.71392199999999995</v>
      </c>
      <c r="G283">
        <v>-0.64314700000000002</v>
      </c>
      <c r="H283">
        <v>-0.475659</v>
      </c>
      <c r="I283" t="s">
        <v>2926</v>
      </c>
      <c r="J283">
        <v>0.91379500000000002</v>
      </c>
      <c r="K283">
        <v>0.70779999999999998</v>
      </c>
      <c r="L283" t="s">
        <v>2926</v>
      </c>
      <c r="M283" t="s">
        <v>2926</v>
      </c>
      <c r="N283" t="s">
        <v>2926</v>
      </c>
      <c r="O283">
        <v>0.41105799999999998</v>
      </c>
      <c r="P283" t="s">
        <v>2926</v>
      </c>
      <c r="Q283">
        <v>-0.29777399999999998</v>
      </c>
      <c r="R283" t="s">
        <v>2926</v>
      </c>
      <c r="S283" t="s">
        <v>2926</v>
      </c>
      <c r="T283">
        <v>0.65109300000000003</v>
      </c>
      <c r="U283">
        <v>-0.89202099999999995</v>
      </c>
      <c r="V283">
        <f t="shared" si="12"/>
        <v>0.12722774999999997</v>
      </c>
      <c r="W283">
        <f t="shared" si="13"/>
        <v>0.11603119999999997</v>
      </c>
      <c r="X283">
        <f t="shared" si="14"/>
        <v>0.98304268457671262</v>
      </c>
    </row>
    <row r="284" spans="1:24">
      <c r="A284" t="s">
        <v>3201</v>
      </c>
      <c r="B284">
        <v>0.16180700000000001</v>
      </c>
      <c r="C284">
        <v>-0.61484899999999998</v>
      </c>
      <c r="D284">
        <v>0.54713599999999996</v>
      </c>
      <c r="E284">
        <v>-0.68064899999999995</v>
      </c>
      <c r="F284">
        <v>0.51316799999999996</v>
      </c>
      <c r="G284">
        <v>9.7549999999999998E-2</v>
      </c>
      <c r="H284">
        <v>1.6841969999999999</v>
      </c>
      <c r="I284">
        <v>0.30380099999999999</v>
      </c>
      <c r="J284">
        <v>1.370557</v>
      </c>
      <c r="K284">
        <v>0.15174599999999999</v>
      </c>
      <c r="L284">
        <v>0.22902400000000001</v>
      </c>
      <c r="M284" t="s">
        <v>2926</v>
      </c>
      <c r="N284">
        <v>1.5574939999999999</v>
      </c>
      <c r="O284">
        <v>-1.0369189999999999</v>
      </c>
      <c r="P284">
        <v>-3.6913000000000001E-2</v>
      </c>
      <c r="Q284">
        <v>0.62882099999999996</v>
      </c>
      <c r="R284">
        <v>1.570722</v>
      </c>
      <c r="S284">
        <v>-1.013406</v>
      </c>
      <c r="T284">
        <v>1.154196</v>
      </c>
      <c r="U284">
        <v>0.48599399999999998</v>
      </c>
      <c r="V284">
        <f t="shared" si="12"/>
        <v>0.3758575555555555</v>
      </c>
      <c r="W284">
        <f t="shared" si="13"/>
        <v>0.36907590000000001</v>
      </c>
      <c r="X284">
        <f t="shared" si="14"/>
        <v>0.98643001279345754</v>
      </c>
    </row>
    <row r="285" spans="1:24">
      <c r="A285" t="s">
        <v>3202</v>
      </c>
      <c r="B285">
        <v>1.0089889999999999</v>
      </c>
      <c r="C285">
        <v>-0.36432300000000001</v>
      </c>
      <c r="D285">
        <v>0.34861599999999998</v>
      </c>
      <c r="E285">
        <v>-0.31265500000000002</v>
      </c>
      <c r="F285">
        <v>0.72880199999999995</v>
      </c>
      <c r="G285">
        <v>0.73279799999999995</v>
      </c>
      <c r="H285">
        <v>0.58603000000000005</v>
      </c>
      <c r="I285">
        <v>1.179E-2</v>
      </c>
      <c r="J285">
        <v>0.53917800000000005</v>
      </c>
      <c r="K285">
        <v>0.60550499999999996</v>
      </c>
      <c r="L285">
        <v>0.568801</v>
      </c>
      <c r="M285">
        <v>-3.9349000000000002E-2</v>
      </c>
      <c r="N285">
        <v>0.71997699999999998</v>
      </c>
      <c r="O285">
        <v>-0.21782799999999999</v>
      </c>
      <c r="P285">
        <v>0.954982</v>
      </c>
      <c r="Q285">
        <v>0.30457200000000001</v>
      </c>
      <c r="R285">
        <v>0.56147100000000005</v>
      </c>
      <c r="S285">
        <v>0.77404399999999995</v>
      </c>
      <c r="T285">
        <v>5.2141E-2</v>
      </c>
      <c r="U285">
        <v>-0.243841</v>
      </c>
      <c r="V285">
        <f t="shared" si="12"/>
        <v>0.36435833333333334</v>
      </c>
      <c r="W285">
        <f t="shared" si="13"/>
        <v>0.36731590909090905</v>
      </c>
      <c r="X285">
        <f t="shared" si="14"/>
        <v>0.9886684338444458</v>
      </c>
    </row>
  </sheetData>
  <phoneticPr fontId="8" type="noConversion"/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B56C4-A49D-864F-AE41-768887309CDA}">
  <dimension ref="A1:K220"/>
  <sheetViews>
    <sheetView workbookViewId="0">
      <selection activeCell="A2" sqref="A2"/>
    </sheetView>
  </sheetViews>
  <sheetFormatPr baseColWidth="10" defaultColWidth="11" defaultRowHeight="16"/>
  <cols>
    <col min="1" max="1" width="20.5" customWidth="1"/>
    <col min="8" max="8" width="14.33203125" bestFit="1" customWidth="1"/>
    <col min="9" max="9" width="12.5" bestFit="1" customWidth="1"/>
  </cols>
  <sheetData>
    <row r="1" spans="1:11" ht="19">
      <c r="A1" s="21" t="s">
        <v>3532</v>
      </c>
    </row>
    <row r="2" spans="1:11">
      <c r="A2" t="s">
        <v>3242</v>
      </c>
      <c r="B2" t="s">
        <v>3243</v>
      </c>
      <c r="C2" t="s">
        <v>3527</v>
      </c>
      <c r="D2" t="s">
        <v>3526</v>
      </c>
      <c r="E2" t="s">
        <v>3525</v>
      </c>
      <c r="F2" t="s">
        <v>3244</v>
      </c>
      <c r="G2" t="s">
        <v>3531</v>
      </c>
      <c r="H2" t="s">
        <v>3524</v>
      </c>
      <c r="I2" t="s">
        <v>3245</v>
      </c>
      <c r="J2" t="s">
        <v>3246</v>
      </c>
      <c r="K2" t="s">
        <v>3247</v>
      </c>
    </row>
    <row r="3" spans="1:11">
      <c r="A3" t="s">
        <v>3248</v>
      </c>
      <c r="B3" t="s">
        <v>3249</v>
      </c>
      <c r="C3" s="19">
        <v>0.999</v>
      </c>
      <c r="D3" s="19">
        <v>0.2</v>
      </c>
      <c r="E3" s="19">
        <v>0.93500000000000005</v>
      </c>
      <c r="F3" s="19">
        <v>0.749</v>
      </c>
      <c r="G3">
        <v>2</v>
      </c>
      <c r="H3">
        <v>260</v>
      </c>
      <c r="I3" s="19">
        <v>0.99099999999999999</v>
      </c>
      <c r="J3" s="20">
        <v>0.49</v>
      </c>
      <c r="K3" t="s">
        <v>3250</v>
      </c>
    </row>
    <row r="4" spans="1:11">
      <c r="A4" t="s">
        <v>3251</v>
      </c>
      <c r="B4" t="s">
        <v>3252</v>
      </c>
      <c r="C4" s="19">
        <v>0.998</v>
      </c>
      <c r="D4" s="19">
        <v>0.20300000000000001</v>
      </c>
      <c r="E4" s="19">
        <v>0.85899999999999999</v>
      </c>
      <c r="F4" s="19">
        <v>0.68500000000000005</v>
      </c>
      <c r="G4">
        <v>2</v>
      </c>
      <c r="H4">
        <v>260</v>
      </c>
      <c r="I4" s="19">
        <v>0.98699999999999999</v>
      </c>
      <c r="J4" s="20">
        <v>0.49</v>
      </c>
      <c r="K4" t="s">
        <v>3250</v>
      </c>
    </row>
    <row r="5" spans="1:11">
      <c r="A5" t="s">
        <v>3253</v>
      </c>
      <c r="B5" t="s">
        <v>3254</v>
      </c>
      <c r="C5" s="19">
        <v>0.999</v>
      </c>
      <c r="D5" s="19">
        <v>0.20599999999999999</v>
      </c>
      <c r="E5" s="19">
        <v>0.93700000000000006</v>
      </c>
      <c r="F5" s="19">
        <v>0.745</v>
      </c>
      <c r="G5">
        <v>2</v>
      </c>
      <c r="H5">
        <v>259</v>
      </c>
      <c r="I5" s="19">
        <v>0.99099999999999999</v>
      </c>
      <c r="J5" s="20">
        <v>0.49</v>
      </c>
      <c r="K5" t="s">
        <v>3250</v>
      </c>
    </row>
    <row r="6" spans="1:11">
      <c r="A6" t="s">
        <v>3255</v>
      </c>
      <c r="B6" t="s">
        <v>3256</v>
      </c>
      <c r="C6" s="19">
        <v>0.998</v>
      </c>
      <c r="D6" s="19">
        <v>0.21099999999999999</v>
      </c>
      <c r="E6" s="19">
        <v>0.86</v>
      </c>
      <c r="F6" s="19">
        <v>0.67900000000000005</v>
      </c>
      <c r="G6">
        <v>2</v>
      </c>
      <c r="H6">
        <v>243</v>
      </c>
      <c r="I6" s="19">
        <v>0.98799999999999999</v>
      </c>
      <c r="J6" s="20">
        <v>0.48</v>
      </c>
      <c r="K6" t="s">
        <v>3250</v>
      </c>
    </row>
    <row r="7" spans="1:11">
      <c r="A7" t="s">
        <v>3257</v>
      </c>
      <c r="B7" t="s">
        <v>3256</v>
      </c>
      <c r="C7" s="19">
        <v>0.997</v>
      </c>
      <c r="D7" s="19">
        <v>0.218</v>
      </c>
      <c r="E7" s="19">
        <v>0.85499999999999998</v>
      </c>
      <c r="F7" s="19">
        <v>0.66900000000000004</v>
      </c>
      <c r="G7">
        <v>2</v>
      </c>
      <c r="H7">
        <v>241</v>
      </c>
      <c r="I7" s="19">
        <v>0.99099999999999999</v>
      </c>
      <c r="J7" s="20">
        <v>0.48</v>
      </c>
      <c r="K7" t="s">
        <v>3250</v>
      </c>
    </row>
    <row r="8" spans="1:11">
      <c r="A8" t="s">
        <v>3258</v>
      </c>
      <c r="B8" t="s">
        <v>3259</v>
      </c>
      <c r="C8" s="19">
        <v>0.998</v>
      </c>
      <c r="D8" s="19">
        <v>0.21199999999999999</v>
      </c>
      <c r="E8" s="19">
        <v>0.86399999999999999</v>
      </c>
      <c r="F8" s="19">
        <v>0.68100000000000005</v>
      </c>
      <c r="G8">
        <v>2</v>
      </c>
      <c r="H8">
        <v>254</v>
      </c>
      <c r="I8" s="19">
        <v>0.99</v>
      </c>
      <c r="J8" s="20">
        <v>0.48</v>
      </c>
      <c r="K8" t="s">
        <v>3250</v>
      </c>
    </row>
    <row r="9" spans="1:11">
      <c r="A9" t="s">
        <v>3260</v>
      </c>
      <c r="B9" t="s">
        <v>3256</v>
      </c>
      <c r="C9" s="19">
        <v>0.998</v>
      </c>
      <c r="D9" s="19">
        <v>0.221</v>
      </c>
      <c r="E9" s="19">
        <v>0.86099999999999999</v>
      </c>
      <c r="F9" s="19">
        <v>0.67100000000000004</v>
      </c>
      <c r="G9">
        <v>2</v>
      </c>
      <c r="H9">
        <v>240</v>
      </c>
      <c r="I9" s="19">
        <v>0.98699999999999999</v>
      </c>
      <c r="J9" s="20">
        <v>0.49</v>
      </c>
      <c r="K9" t="s">
        <v>3250</v>
      </c>
    </row>
    <row r="10" spans="1:11">
      <c r="A10" t="s">
        <v>3261</v>
      </c>
      <c r="B10" t="s">
        <v>3262</v>
      </c>
      <c r="C10" s="19">
        <v>0.998</v>
      </c>
      <c r="D10" s="19">
        <v>0.214</v>
      </c>
      <c r="E10" s="19">
        <v>0.86599999999999999</v>
      </c>
      <c r="F10" s="19">
        <v>0.68100000000000005</v>
      </c>
      <c r="G10">
        <v>2</v>
      </c>
      <c r="H10">
        <v>258</v>
      </c>
      <c r="I10" s="19">
        <v>0.99</v>
      </c>
      <c r="J10" s="20">
        <v>0.48</v>
      </c>
      <c r="K10" t="s">
        <v>3250</v>
      </c>
    </row>
    <row r="11" spans="1:11">
      <c r="A11" t="s">
        <v>3263</v>
      </c>
      <c r="B11" t="s">
        <v>3252</v>
      </c>
      <c r="C11" s="19">
        <v>0.998</v>
      </c>
      <c r="D11" s="19">
        <v>0.246</v>
      </c>
      <c r="E11" s="19">
        <v>0.86099999999999999</v>
      </c>
      <c r="F11" s="19">
        <v>0.64900000000000002</v>
      </c>
      <c r="G11">
        <v>2</v>
      </c>
      <c r="H11">
        <v>234</v>
      </c>
      <c r="I11" s="19">
        <v>0.98799999999999999</v>
      </c>
      <c r="J11" s="20">
        <v>0.49</v>
      </c>
      <c r="K11" t="s">
        <v>3250</v>
      </c>
    </row>
    <row r="12" spans="1:11">
      <c r="A12" t="s">
        <v>3264</v>
      </c>
      <c r="B12" t="s">
        <v>3265</v>
      </c>
      <c r="C12" s="19">
        <v>0.998</v>
      </c>
      <c r="D12" s="19">
        <v>0.214</v>
      </c>
      <c r="E12" s="19">
        <v>0.85499999999999998</v>
      </c>
      <c r="F12" s="19">
        <v>0.67200000000000004</v>
      </c>
      <c r="G12">
        <v>2</v>
      </c>
      <c r="H12">
        <v>255</v>
      </c>
      <c r="I12" s="19">
        <v>0.98899999999999999</v>
      </c>
      <c r="J12" s="20">
        <v>0.48</v>
      </c>
      <c r="K12" t="s">
        <v>3250</v>
      </c>
    </row>
    <row r="13" spans="1:11">
      <c r="A13" t="s">
        <v>3266</v>
      </c>
      <c r="B13" t="s">
        <v>3267</v>
      </c>
      <c r="C13" s="19">
        <v>0.998</v>
      </c>
      <c r="D13" s="19">
        <v>0.23300000000000001</v>
      </c>
      <c r="E13" s="19">
        <v>0.85499999999999998</v>
      </c>
      <c r="F13" s="19">
        <v>0.65700000000000003</v>
      </c>
      <c r="G13">
        <v>2</v>
      </c>
      <c r="H13">
        <v>244</v>
      </c>
      <c r="I13" s="19">
        <v>0.99</v>
      </c>
      <c r="J13" s="20">
        <v>0.48</v>
      </c>
      <c r="K13" t="s">
        <v>3250</v>
      </c>
    </row>
    <row r="14" spans="1:11">
      <c r="A14" t="s">
        <v>3268</v>
      </c>
      <c r="B14" t="s">
        <v>3262</v>
      </c>
      <c r="C14" s="19">
        <v>0.998</v>
      </c>
      <c r="D14" s="19">
        <v>0.23699999999999999</v>
      </c>
      <c r="E14" s="19">
        <v>0.85299999999999998</v>
      </c>
      <c r="F14" s="19">
        <v>0.65100000000000002</v>
      </c>
      <c r="G14">
        <v>2</v>
      </c>
      <c r="H14">
        <v>252</v>
      </c>
      <c r="I14" s="19">
        <v>0.99099999999999999</v>
      </c>
      <c r="J14" s="20">
        <v>0.48</v>
      </c>
      <c r="K14" t="s">
        <v>3250</v>
      </c>
    </row>
    <row r="15" spans="1:11">
      <c r="A15" t="s">
        <v>3269</v>
      </c>
      <c r="B15" t="s">
        <v>3270</v>
      </c>
      <c r="C15" s="19">
        <v>0.998</v>
      </c>
      <c r="D15" s="19">
        <v>0.24299999999999999</v>
      </c>
      <c r="E15" s="19">
        <v>0.86099999999999999</v>
      </c>
      <c r="F15" s="19">
        <v>0.65200000000000002</v>
      </c>
      <c r="G15">
        <v>2</v>
      </c>
      <c r="H15">
        <v>252</v>
      </c>
      <c r="I15" s="19">
        <v>0.99</v>
      </c>
      <c r="J15" s="20">
        <v>0.49</v>
      </c>
      <c r="K15" t="s">
        <v>3250</v>
      </c>
    </row>
    <row r="16" spans="1:11">
      <c r="A16" t="s">
        <v>3271</v>
      </c>
      <c r="B16" t="s">
        <v>3272</v>
      </c>
      <c r="C16" s="19">
        <v>0.998</v>
      </c>
      <c r="D16" s="19">
        <v>0.23799999999999999</v>
      </c>
      <c r="E16" s="19">
        <v>0.85599999999999998</v>
      </c>
      <c r="F16" s="19">
        <v>0.65300000000000002</v>
      </c>
      <c r="G16">
        <v>2</v>
      </c>
      <c r="H16">
        <v>267</v>
      </c>
      <c r="I16" s="19">
        <v>0.98799999999999999</v>
      </c>
      <c r="J16" s="20">
        <v>0.48</v>
      </c>
      <c r="K16" t="s">
        <v>3250</v>
      </c>
    </row>
    <row r="17" spans="1:11">
      <c r="A17" t="s">
        <v>3273</v>
      </c>
      <c r="B17" t="s">
        <v>3262</v>
      </c>
      <c r="C17" s="19">
        <v>0.998</v>
      </c>
      <c r="D17" s="19">
        <v>0.22700000000000001</v>
      </c>
      <c r="E17" s="19">
        <v>0.84799999999999998</v>
      </c>
      <c r="F17" s="19">
        <v>0.65700000000000003</v>
      </c>
      <c r="G17">
        <v>2</v>
      </c>
      <c r="H17">
        <v>232</v>
      </c>
      <c r="I17" s="19">
        <v>0.98799999999999999</v>
      </c>
      <c r="J17" s="20">
        <v>0.49</v>
      </c>
      <c r="K17" t="s">
        <v>3250</v>
      </c>
    </row>
    <row r="18" spans="1:11">
      <c r="A18" t="s">
        <v>3274</v>
      </c>
      <c r="B18" t="s">
        <v>3256</v>
      </c>
      <c r="C18" s="19">
        <v>0.998</v>
      </c>
      <c r="D18" s="19">
        <v>0.23499999999999999</v>
      </c>
      <c r="E18" s="19">
        <v>0.85699999999999998</v>
      </c>
      <c r="F18" s="19">
        <v>0.65600000000000003</v>
      </c>
      <c r="G18">
        <v>2</v>
      </c>
      <c r="H18">
        <v>249</v>
      </c>
      <c r="I18" s="19">
        <v>0.99099999999999999</v>
      </c>
      <c r="J18" s="20">
        <v>0.48</v>
      </c>
      <c r="K18" t="s">
        <v>3250</v>
      </c>
    </row>
    <row r="19" spans="1:11">
      <c r="A19" t="s">
        <v>3275</v>
      </c>
      <c r="B19" t="s">
        <v>3276</v>
      </c>
      <c r="C19" s="19">
        <v>0.998</v>
      </c>
      <c r="D19" s="19">
        <v>0.253</v>
      </c>
      <c r="E19" s="19">
        <v>0.86</v>
      </c>
      <c r="F19" s="19">
        <v>0.64300000000000002</v>
      </c>
      <c r="G19">
        <v>2</v>
      </c>
      <c r="H19">
        <v>239</v>
      </c>
      <c r="I19" s="19">
        <v>0.98499999999999999</v>
      </c>
      <c r="J19" s="20">
        <v>0.49</v>
      </c>
      <c r="K19" t="s">
        <v>3250</v>
      </c>
    </row>
    <row r="20" spans="1:11">
      <c r="A20" t="s">
        <v>3277</v>
      </c>
      <c r="B20" t="s">
        <v>3272</v>
      </c>
      <c r="C20" s="19">
        <v>0.999</v>
      </c>
      <c r="D20" s="19">
        <v>0.21199999999999999</v>
      </c>
      <c r="E20" s="19">
        <v>0.84499999999999997</v>
      </c>
      <c r="F20" s="19">
        <v>0.66700000000000004</v>
      </c>
      <c r="G20">
        <v>2</v>
      </c>
      <c r="H20">
        <v>250</v>
      </c>
      <c r="I20" s="19">
        <v>0.98699999999999999</v>
      </c>
      <c r="J20" s="20">
        <v>0.49</v>
      </c>
      <c r="K20" t="s">
        <v>3250</v>
      </c>
    </row>
    <row r="21" spans="1:11">
      <c r="A21" t="s">
        <v>3278</v>
      </c>
      <c r="B21" t="s">
        <v>3279</v>
      </c>
      <c r="C21" s="19">
        <v>0.998</v>
      </c>
      <c r="D21" s="19">
        <v>0.23899999999999999</v>
      </c>
      <c r="E21" s="19">
        <v>0.86099999999999999</v>
      </c>
      <c r="F21" s="19">
        <v>0.65600000000000003</v>
      </c>
      <c r="G21">
        <v>2</v>
      </c>
      <c r="H21">
        <v>245</v>
      </c>
      <c r="I21" s="19">
        <v>0.99</v>
      </c>
      <c r="J21" s="20">
        <v>0.49</v>
      </c>
      <c r="K21" t="s">
        <v>3250</v>
      </c>
    </row>
    <row r="22" spans="1:11">
      <c r="A22" t="s">
        <v>3280</v>
      </c>
      <c r="B22" t="s">
        <v>3281</v>
      </c>
      <c r="C22" s="19">
        <v>0.997</v>
      </c>
      <c r="D22" s="19">
        <v>0.222</v>
      </c>
      <c r="E22" s="19">
        <v>0.85599999999999998</v>
      </c>
      <c r="F22" s="19">
        <v>0.66500000000000004</v>
      </c>
      <c r="G22">
        <v>2</v>
      </c>
      <c r="H22">
        <v>228</v>
      </c>
      <c r="I22" s="19">
        <v>0.98599999999999999</v>
      </c>
      <c r="J22" s="20">
        <v>0.49</v>
      </c>
      <c r="K22" t="s">
        <v>3250</v>
      </c>
    </row>
    <row r="23" spans="1:11">
      <c r="A23" t="s">
        <v>3282</v>
      </c>
      <c r="B23" t="s">
        <v>3265</v>
      </c>
      <c r="C23" s="19">
        <v>0.998</v>
      </c>
      <c r="D23" s="19">
        <v>0.255</v>
      </c>
      <c r="E23" s="19">
        <v>0.85899999999999999</v>
      </c>
      <c r="F23" s="19">
        <v>0.64100000000000001</v>
      </c>
      <c r="G23">
        <v>2</v>
      </c>
      <c r="H23">
        <v>235</v>
      </c>
      <c r="I23" s="19">
        <v>0.99099999999999999</v>
      </c>
      <c r="J23" s="20">
        <v>0.48</v>
      </c>
      <c r="K23" t="s">
        <v>3250</v>
      </c>
    </row>
    <row r="24" spans="1:11">
      <c r="A24" t="s">
        <v>3283</v>
      </c>
      <c r="B24" t="s">
        <v>3252</v>
      </c>
      <c r="C24" s="19">
        <v>0.998</v>
      </c>
      <c r="D24" s="19">
        <v>0.218</v>
      </c>
      <c r="E24" s="19">
        <v>0.87</v>
      </c>
      <c r="F24" s="19">
        <v>0.68100000000000005</v>
      </c>
      <c r="G24">
        <v>2</v>
      </c>
      <c r="H24">
        <v>248</v>
      </c>
      <c r="I24" s="19">
        <v>0.99099999999999999</v>
      </c>
      <c r="J24" s="20">
        <v>0.49</v>
      </c>
      <c r="K24" t="s">
        <v>3250</v>
      </c>
    </row>
    <row r="25" spans="1:11">
      <c r="A25" t="s">
        <v>3284</v>
      </c>
      <c r="B25" t="s">
        <v>3285</v>
      </c>
      <c r="C25" s="19">
        <v>0.998</v>
      </c>
      <c r="D25" s="19">
        <v>0.247</v>
      </c>
      <c r="E25" s="19">
        <v>0.86099999999999999</v>
      </c>
      <c r="F25" s="19">
        <v>0.64900000000000002</v>
      </c>
      <c r="G25">
        <v>2</v>
      </c>
      <c r="H25">
        <v>246</v>
      </c>
      <c r="I25" s="19">
        <v>0.98599999999999999</v>
      </c>
      <c r="J25" s="20">
        <v>0.49</v>
      </c>
      <c r="K25" t="s">
        <v>3250</v>
      </c>
    </row>
    <row r="26" spans="1:11">
      <c r="A26" t="s">
        <v>3286</v>
      </c>
      <c r="B26" t="s">
        <v>3270</v>
      </c>
      <c r="C26" s="19">
        <v>0.998</v>
      </c>
      <c r="D26" s="19">
        <v>0.25900000000000001</v>
      </c>
      <c r="E26" s="19">
        <v>0.86</v>
      </c>
      <c r="F26" s="19">
        <v>0.63800000000000001</v>
      </c>
      <c r="G26">
        <v>2</v>
      </c>
      <c r="H26">
        <v>255</v>
      </c>
      <c r="I26" s="19">
        <v>0.99099999999999999</v>
      </c>
      <c r="J26" s="20">
        <v>0.48</v>
      </c>
      <c r="K26" t="s">
        <v>3250</v>
      </c>
    </row>
    <row r="27" spans="1:11">
      <c r="A27" t="s">
        <v>3287</v>
      </c>
      <c r="B27" t="s">
        <v>3288</v>
      </c>
      <c r="C27" s="19">
        <v>0.998</v>
      </c>
      <c r="D27" s="19">
        <v>0.25800000000000001</v>
      </c>
      <c r="E27" s="19">
        <v>0.85799999999999998</v>
      </c>
      <c r="F27" s="19">
        <v>0.63700000000000001</v>
      </c>
      <c r="G27">
        <v>2</v>
      </c>
      <c r="H27">
        <v>238</v>
      </c>
      <c r="I27" s="19">
        <v>0.98699999999999999</v>
      </c>
      <c r="J27" s="20">
        <v>0.48</v>
      </c>
      <c r="K27" t="s">
        <v>3250</v>
      </c>
    </row>
    <row r="28" spans="1:11">
      <c r="A28" t="s">
        <v>3289</v>
      </c>
      <c r="B28" t="s">
        <v>3256</v>
      </c>
      <c r="C28" s="19">
        <v>0.998</v>
      </c>
      <c r="D28" s="19">
        <v>0.246</v>
      </c>
      <c r="E28" s="19">
        <v>0.85099999999999998</v>
      </c>
      <c r="F28" s="19">
        <v>0.64100000000000001</v>
      </c>
      <c r="G28">
        <v>2</v>
      </c>
      <c r="H28">
        <v>263</v>
      </c>
      <c r="I28" s="19">
        <v>0.98899999999999999</v>
      </c>
      <c r="J28" s="20">
        <v>0.48</v>
      </c>
      <c r="K28" t="s">
        <v>3250</v>
      </c>
    </row>
    <row r="29" spans="1:11">
      <c r="A29" t="s">
        <v>3290</v>
      </c>
      <c r="B29" t="s">
        <v>3279</v>
      </c>
      <c r="C29" s="19">
        <v>0.999</v>
      </c>
      <c r="D29" s="19">
        <v>0.20100000000000001</v>
      </c>
      <c r="E29" s="19">
        <v>0.92700000000000005</v>
      </c>
      <c r="F29" s="19">
        <v>0.74299999999999999</v>
      </c>
      <c r="G29">
        <v>2</v>
      </c>
      <c r="H29">
        <v>249</v>
      </c>
      <c r="I29" s="19">
        <v>0.99099999999999999</v>
      </c>
      <c r="J29" s="20">
        <v>0.49</v>
      </c>
      <c r="K29" t="s">
        <v>3250</v>
      </c>
    </row>
    <row r="30" spans="1:11">
      <c r="A30" t="s">
        <v>3291</v>
      </c>
      <c r="B30" t="s">
        <v>3279</v>
      </c>
      <c r="C30" s="19">
        <v>0.998</v>
      </c>
      <c r="D30" s="19">
        <v>0.24299999999999999</v>
      </c>
      <c r="E30" s="19">
        <v>0.85499999999999998</v>
      </c>
      <c r="F30" s="19">
        <v>0.64800000000000002</v>
      </c>
      <c r="G30">
        <v>2</v>
      </c>
      <c r="H30">
        <v>259</v>
      </c>
      <c r="I30" s="19">
        <v>0.98799999999999999</v>
      </c>
      <c r="J30" s="20">
        <v>0.48</v>
      </c>
      <c r="K30" t="s">
        <v>3250</v>
      </c>
    </row>
    <row r="31" spans="1:11">
      <c r="A31" t="s">
        <v>3292</v>
      </c>
      <c r="B31" t="s">
        <v>3293</v>
      </c>
      <c r="C31" s="19">
        <v>0.998</v>
      </c>
      <c r="D31" s="19">
        <v>0.26300000000000001</v>
      </c>
      <c r="E31" s="19">
        <v>0.85399999999999998</v>
      </c>
      <c r="F31" s="19">
        <v>0.63</v>
      </c>
      <c r="G31">
        <v>2</v>
      </c>
      <c r="H31">
        <v>245</v>
      </c>
      <c r="I31" s="19">
        <v>0.98899999999999999</v>
      </c>
      <c r="J31" s="20">
        <v>0.49</v>
      </c>
      <c r="K31" t="s">
        <v>3250</v>
      </c>
    </row>
    <row r="32" spans="1:11">
      <c r="A32" t="s">
        <v>3294</v>
      </c>
      <c r="B32" t="s">
        <v>3279</v>
      </c>
      <c r="C32" s="19">
        <v>0.998</v>
      </c>
      <c r="D32" s="19">
        <v>0.25600000000000001</v>
      </c>
      <c r="E32" s="19">
        <v>0.85499999999999998</v>
      </c>
      <c r="F32" s="19">
        <v>0.63600000000000001</v>
      </c>
      <c r="G32">
        <v>2</v>
      </c>
      <c r="H32">
        <v>249</v>
      </c>
      <c r="I32" s="19">
        <v>0.98899999999999999</v>
      </c>
      <c r="J32" s="20">
        <v>0.49</v>
      </c>
      <c r="K32" t="s">
        <v>3250</v>
      </c>
    </row>
    <row r="33" spans="1:11">
      <c r="A33" t="s">
        <v>3295</v>
      </c>
      <c r="B33" t="s">
        <v>3265</v>
      </c>
      <c r="C33" s="19">
        <v>0.998</v>
      </c>
      <c r="D33" s="19">
        <v>0.248</v>
      </c>
      <c r="E33" s="19">
        <v>0.85399999999999998</v>
      </c>
      <c r="F33" s="19">
        <v>0.64200000000000002</v>
      </c>
      <c r="G33">
        <v>2</v>
      </c>
      <c r="H33">
        <v>240</v>
      </c>
      <c r="I33" s="19">
        <v>0.98499999999999999</v>
      </c>
      <c r="J33" s="20">
        <v>0.48</v>
      </c>
      <c r="K33" t="s">
        <v>3250</v>
      </c>
    </row>
    <row r="34" spans="1:11">
      <c r="A34" t="s">
        <v>3296</v>
      </c>
      <c r="B34" t="s">
        <v>3254</v>
      </c>
      <c r="C34" s="19">
        <v>0.998</v>
      </c>
      <c r="D34" s="19">
        <v>0.251</v>
      </c>
      <c r="E34" s="19">
        <v>0.85</v>
      </c>
      <c r="F34" s="19">
        <v>0.63700000000000001</v>
      </c>
      <c r="G34">
        <v>2</v>
      </c>
      <c r="H34">
        <v>248</v>
      </c>
      <c r="I34" s="19">
        <v>0.98799999999999999</v>
      </c>
      <c r="J34" s="20">
        <v>0.48</v>
      </c>
      <c r="K34" t="s">
        <v>3250</v>
      </c>
    </row>
    <row r="35" spans="1:11">
      <c r="A35" t="s">
        <v>3297</v>
      </c>
      <c r="B35" t="s">
        <v>3279</v>
      </c>
      <c r="C35" s="19">
        <v>0.999</v>
      </c>
      <c r="D35" s="19">
        <v>0.21099999999999999</v>
      </c>
      <c r="E35" s="19">
        <v>0.91900000000000004</v>
      </c>
      <c r="F35" s="19">
        <v>0.72699999999999998</v>
      </c>
      <c r="G35">
        <v>2</v>
      </c>
      <c r="H35">
        <v>246</v>
      </c>
      <c r="I35" s="19">
        <v>0.99099999999999999</v>
      </c>
      <c r="J35" s="20">
        <v>0.51</v>
      </c>
      <c r="K35" t="s">
        <v>3250</v>
      </c>
    </row>
    <row r="36" spans="1:11">
      <c r="A36" t="s">
        <v>3298</v>
      </c>
      <c r="B36" t="s">
        <v>3299</v>
      </c>
      <c r="C36" s="19">
        <v>0.997</v>
      </c>
      <c r="D36" s="19">
        <v>0.27200000000000002</v>
      </c>
      <c r="E36" s="19">
        <v>0.84899999999999998</v>
      </c>
      <c r="F36" s="19">
        <v>0.61799999999999999</v>
      </c>
      <c r="G36">
        <v>2</v>
      </c>
      <c r="H36">
        <v>256</v>
      </c>
      <c r="I36" s="19">
        <v>0.98699999999999999</v>
      </c>
      <c r="J36" s="20">
        <v>0.48</v>
      </c>
      <c r="K36" t="s">
        <v>3250</v>
      </c>
    </row>
    <row r="37" spans="1:11">
      <c r="A37" t="s">
        <v>3300</v>
      </c>
      <c r="B37" t="s">
        <v>3270</v>
      </c>
      <c r="C37" s="19">
        <v>0.997</v>
      </c>
      <c r="D37" s="19">
        <v>0.26200000000000001</v>
      </c>
      <c r="E37" s="19">
        <v>0.85599999999999998</v>
      </c>
      <c r="F37" s="19">
        <v>0.63100000000000001</v>
      </c>
      <c r="G37">
        <v>2</v>
      </c>
      <c r="H37">
        <v>266</v>
      </c>
      <c r="I37" s="19">
        <v>0.98899999999999999</v>
      </c>
      <c r="J37" s="20">
        <v>0.48</v>
      </c>
      <c r="K37" t="s">
        <v>3250</v>
      </c>
    </row>
    <row r="38" spans="1:11">
      <c r="A38" t="s">
        <v>3301</v>
      </c>
      <c r="B38" t="s">
        <v>3285</v>
      </c>
      <c r="C38" s="19">
        <v>0.998</v>
      </c>
      <c r="D38" s="19">
        <v>0.26</v>
      </c>
      <c r="E38" s="19">
        <v>0.85699999999999998</v>
      </c>
      <c r="F38" s="19">
        <v>0.63500000000000001</v>
      </c>
      <c r="G38">
        <v>2</v>
      </c>
      <c r="H38">
        <v>244</v>
      </c>
      <c r="I38" s="19">
        <v>0.98899999999999999</v>
      </c>
      <c r="J38" s="20">
        <v>0.48</v>
      </c>
      <c r="K38" t="s">
        <v>3250</v>
      </c>
    </row>
    <row r="39" spans="1:11">
      <c r="A39" t="s">
        <v>3302</v>
      </c>
      <c r="B39" t="s">
        <v>3270</v>
      </c>
      <c r="C39" s="19">
        <v>0.997</v>
      </c>
      <c r="D39" s="19">
        <v>0.20799999999999999</v>
      </c>
      <c r="E39" s="19">
        <v>0.85499999999999998</v>
      </c>
      <c r="F39" s="19">
        <v>0.67700000000000005</v>
      </c>
      <c r="G39">
        <v>2</v>
      </c>
      <c r="H39">
        <v>239</v>
      </c>
      <c r="I39" s="19">
        <v>0.98499999999999999</v>
      </c>
      <c r="J39" s="20">
        <v>0.49</v>
      </c>
      <c r="K39" t="s">
        <v>3250</v>
      </c>
    </row>
    <row r="40" spans="1:11">
      <c r="A40" t="s">
        <v>3303</v>
      </c>
      <c r="B40" t="s">
        <v>3276</v>
      </c>
      <c r="C40" s="19">
        <v>0.997</v>
      </c>
      <c r="D40" s="19">
        <v>0.221</v>
      </c>
      <c r="E40" s="19">
        <v>0.85199999999999998</v>
      </c>
      <c r="F40" s="19">
        <v>0.66300000000000003</v>
      </c>
      <c r="G40">
        <v>2</v>
      </c>
      <c r="H40">
        <v>236</v>
      </c>
      <c r="I40" s="19">
        <v>0.98399999999999999</v>
      </c>
      <c r="J40" s="20">
        <v>0.49</v>
      </c>
      <c r="K40" t="s">
        <v>3304</v>
      </c>
    </row>
    <row r="41" spans="1:11">
      <c r="A41" t="s">
        <v>3305</v>
      </c>
      <c r="B41" t="s">
        <v>3288</v>
      </c>
      <c r="C41" s="19">
        <v>0.997</v>
      </c>
      <c r="D41" s="19">
        <v>0.221</v>
      </c>
      <c r="E41" s="19">
        <v>0.85399999999999998</v>
      </c>
      <c r="F41" s="19">
        <v>0.66500000000000004</v>
      </c>
      <c r="G41">
        <v>2</v>
      </c>
      <c r="H41">
        <v>243</v>
      </c>
      <c r="I41" s="19">
        <v>0.98699999999999999</v>
      </c>
      <c r="J41" s="20">
        <v>0.49</v>
      </c>
      <c r="K41" t="s">
        <v>3250</v>
      </c>
    </row>
    <row r="42" spans="1:11">
      <c r="A42" t="s">
        <v>3306</v>
      </c>
      <c r="B42" t="s">
        <v>3293</v>
      </c>
      <c r="C42" s="19">
        <v>0.997</v>
      </c>
      <c r="D42" s="19">
        <v>0.20799999999999999</v>
      </c>
      <c r="E42" s="19">
        <v>0.86099999999999999</v>
      </c>
      <c r="F42" s="19">
        <v>0.68100000000000005</v>
      </c>
      <c r="G42">
        <v>2</v>
      </c>
      <c r="H42">
        <v>248</v>
      </c>
      <c r="I42" s="19">
        <v>0.98799999999999999</v>
      </c>
      <c r="J42" s="20">
        <v>0.48</v>
      </c>
      <c r="K42" t="s">
        <v>3250</v>
      </c>
    </row>
    <row r="43" spans="1:11">
      <c r="A43" t="s">
        <v>3307</v>
      </c>
      <c r="B43" t="s">
        <v>3259</v>
      </c>
      <c r="C43" s="19">
        <v>0.997</v>
      </c>
      <c r="D43" s="19">
        <v>0.20599999999999999</v>
      </c>
      <c r="E43" s="19">
        <v>0.86399999999999999</v>
      </c>
      <c r="F43" s="19">
        <v>0.68600000000000005</v>
      </c>
      <c r="G43">
        <v>2</v>
      </c>
      <c r="H43">
        <v>236</v>
      </c>
      <c r="I43" s="19">
        <v>0.98699999999999999</v>
      </c>
      <c r="J43" s="20">
        <v>0.49</v>
      </c>
      <c r="K43" t="s">
        <v>3250</v>
      </c>
    </row>
    <row r="44" spans="1:11">
      <c r="A44" t="s">
        <v>3308</v>
      </c>
      <c r="B44" t="s">
        <v>3299</v>
      </c>
      <c r="C44" s="19">
        <v>0.997</v>
      </c>
      <c r="D44" s="19">
        <v>0.28399999999999997</v>
      </c>
      <c r="E44" s="19">
        <v>0.84899999999999998</v>
      </c>
      <c r="F44" s="19">
        <v>0.60799999999999998</v>
      </c>
      <c r="G44">
        <v>2</v>
      </c>
      <c r="H44">
        <v>245</v>
      </c>
      <c r="I44" s="19">
        <v>0.98599999999999999</v>
      </c>
      <c r="J44" s="20">
        <v>0.5</v>
      </c>
      <c r="K44" t="s">
        <v>3250</v>
      </c>
    </row>
    <row r="45" spans="1:11">
      <c r="A45" t="s">
        <v>3309</v>
      </c>
      <c r="B45" t="s">
        <v>3310</v>
      </c>
      <c r="C45" s="19">
        <v>0.998</v>
      </c>
      <c r="D45" s="19">
        <v>0.20100000000000001</v>
      </c>
      <c r="E45" s="19">
        <v>0.85899999999999999</v>
      </c>
      <c r="F45" s="19">
        <v>0.68700000000000006</v>
      </c>
      <c r="G45">
        <v>2</v>
      </c>
      <c r="H45">
        <v>240</v>
      </c>
      <c r="I45" s="19">
        <v>0.98899999999999999</v>
      </c>
      <c r="J45" s="20">
        <v>0.48</v>
      </c>
      <c r="K45" t="s">
        <v>3250</v>
      </c>
    </row>
    <row r="46" spans="1:11">
      <c r="A46" t="s">
        <v>3311</v>
      </c>
      <c r="B46" t="s">
        <v>3312</v>
      </c>
      <c r="C46" s="19">
        <v>0.999</v>
      </c>
      <c r="D46" s="19">
        <v>0.22800000000000001</v>
      </c>
      <c r="E46" s="19">
        <v>0.88800000000000001</v>
      </c>
      <c r="F46" s="19">
        <v>0.68700000000000006</v>
      </c>
      <c r="G46">
        <v>2</v>
      </c>
      <c r="H46">
        <v>254</v>
      </c>
      <c r="I46" s="19">
        <v>0.98799999999999999</v>
      </c>
      <c r="J46" s="20">
        <v>0.49</v>
      </c>
      <c r="K46" t="s">
        <v>3250</v>
      </c>
    </row>
    <row r="47" spans="1:11">
      <c r="A47" t="s">
        <v>3313</v>
      </c>
      <c r="B47" t="s">
        <v>3267</v>
      </c>
      <c r="C47" s="19">
        <v>0.999</v>
      </c>
      <c r="D47" s="19">
        <v>0.19</v>
      </c>
      <c r="E47" s="19">
        <v>0.88</v>
      </c>
      <c r="F47" s="19">
        <v>0.71399999999999997</v>
      </c>
      <c r="G47">
        <v>2</v>
      </c>
      <c r="H47">
        <v>243</v>
      </c>
      <c r="I47" s="19">
        <v>0.98899999999999999</v>
      </c>
      <c r="J47" s="20">
        <v>0.48</v>
      </c>
      <c r="K47" t="s">
        <v>3250</v>
      </c>
    </row>
    <row r="48" spans="1:11">
      <c r="A48" t="s">
        <v>3314</v>
      </c>
      <c r="B48" t="s">
        <v>3315</v>
      </c>
      <c r="C48" s="19">
        <v>0.999</v>
      </c>
      <c r="D48" s="19">
        <v>0.20100000000000001</v>
      </c>
      <c r="E48" s="19">
        <v>0.88300000000000001</v>
      </c>
      <c r="F48" s="19">
        <v>0.70699999999999996</v>
      </c>
      <c r="G48">
        <v>2</v>
      </c>
      <c r="H48">
        <v>238</v>
      </c>
      <c r="I48" s="19">
        <v>0.98699999999999999</v>
      </c>
      <c r="J48" s="20">
        <v>0.49</v>
      </c>
      <c r="K48" t="s">
        <v>3250</v>
      </c>
    </row>
    <row r="49" spans="1:11">
      <c r="A49" t="s">
        <v>3316</v>
      </c>
      <c r="B49" t="s">
        <v>3279</v>
      </c>
      <c r="C49" s="19">
        <v>0.998</v>
      </c>
      <c r="D49" s="19">
        <v>0.24099999999999999</v>
      </c>
      <c r="E49" s="19">
        <v>0.83899999999999997</v>
      </c>
      <c r="F49" s="19">
        <v>0.63700000000000001</v>
      </c>
      <c r="G49">
        <v>2</v>
      </c>
      <c r="H49">
        <v>249</v>
      </c>
      <c r="I49" s="19">
        <v>0.97399999999999998</v>
      </c>
      <c r="J49" s="20">
        <v>0.47</v>
      </c>
      <c r="K49" t="s">
        <v>3250</v>
      </c>
    </row>
    <row r="50" spans="1:11">
      <c r="A50" t="s">
        <v>3317</v>
      </c>
      <c r="B50" t="s">
        <v>3293</v>
      </c>
      <c r="C50" s="19">
        <v>0.997</v>
      </c>
      <c r="D50" s="19">
        <v>0.23699999999999999</v>
      </c>
      <c r="E50" s="19">
        <v>0.85599999999999998</v>
      </c>
      <c r="F50" s="19">
        <v>0.65300000000000002</v>
      </c>
      <c r="G50">
        <v>2</v>
      </c>
      <c r="H50">
        <v>243</v>
      </c>
      <c r="I50" s="19">
        <v>0.98899999999999999</v>
      </c>
      <c r="J50" s="20">
        <v>0.48</v>
      </c>
      <c r="K50" t="s">
        <v>3250</v>
      </c>
    </row>
    <row r="51" spans="1:11">
      <c r="A51" t="s">
        <v>3318</v>
      </c>
      <c r="B51" t="s">
        <v>3265</v>
      </c>
      <c r="C51" s="19">
        <v>0.998</v>
      </c>
      <c r="D51" s="19">
        <v>0.24</v>
      </c>
      <c r="E51" s="19">
        <v>0.85</v>
      </c>
      <c r="F51" s="19">
        <v>0.64600000000000002</v>
      </c>
      <c r="G51">
        <v>2</v>
      </c>
      <c r="H51">
        <v>239</v>
      </c>
      <c r="I51" s="19">
        <v>0.99</v>
      </c>
      <c r="J51" s="20">
        <v>0.48</v>
      </c>
      <c r="K51" t="s">
        <v>3250</v>
      </c>
    </row>
    <row r="52" spans="1:11">
      <c r="A52" t="s">
        <v>3319</v>
      </c>
      <c r="B52" t="s">
        <v>3270</v>
      </c>
      <c r="C52" s="19">
        <v>0.997</v>
      </c>
      <c r="D52" s="19">
        <v>0.254</v>
      </c>
      <c r="E52" s="19">
        <v>0.85699999999999998</v>
      </c>
      <c r="F52" s="19">
        <v>0.63900000000000001</v>
      </c>
      <c r="G52">
        <v>2</v>
      </c>
      <c r="H52">
        <v>268</v>
      </c>
      <c r="I52" s="19">
        <v>0.98699999999999999</v>
      </c>
      <c r="J52" s="20">
        <v>0.48</v>
      </c>
      <c r="K52" t="s">
        <v>3250</v>
      </c>
    </row>
    <row r="53" spans="1:11">
      <c r="A53" t="s">
        <v>3320</v>
      </c>
      <c r="B53" t="s">
        <v>3299</v>
      </c>
      <c r="C53" s="19">
        <v>0.997</v>
      </c>
      <c r="D53" s="19">
        <v>0.26700000000000002</v>
      </c>
      <c r="E53" s="19">
        <v>0.84699999999999998</v>
      </c>
      <c r="F53" s="19">
        <v>0.621</v>
      </c>
      <c r="G53">
        <v>2</v>
      </c>
      <c r="H53">
        <v>237</v>
      </c>
      <c r="I53" s="19">
        <v>0.98699999999999999</v>
      </c>
      <c r="J53" s="20">
        <v>0.48</v>
      </c>
      <c r="K53" t="s">
        <v>3250</v>
      </c>
    </row>
    <row r="54" spans="1:11">
      <c r="A54" t="s">
        <v>3321</v>
      </c>
      <c r="B54" t="s">
        <v>3259</v>
      </c>
      <c r="C54" s="19">
        <v>0.997</v>
      </c>
      <c r="D54" s="19">
        <v>0.24399999999999999</v>
      </c>
      <c r="E54" s="19">
        <v>0.86199999999999999</v>
      </c>
      <c r="F54" s="19">
        <v>0.65</v>
      </c>
      <c r="G54">
        <v>2</v>
      </c>
      <c r="H54">
        <v>282</v>
      </c>
      <c r="I54" s="19">
        <v>0.98499999999999999</v>
      </c>
      <c r="J54" s="20">
        <v>0.48</v>
      </c>
      <c r="K54" t="s">
        <v>3250</v>
      </c>
    </row>
    <row r="55" spans="1:11">
      <c r="A55" t="s">
        <v>3322</v>
      </c>
      <c r="B55" t="s">
        <v>3323</v>
      </c>
      <c r="C55" s="19">
        <v>0.997</v>
      </c>
      <c r="D55" s="19">
        <v>0.252</v>
      </c>
      <c r="E55" s="19">
        <v>0.85299999999999998</v>
      </c>
      <c r="F55" s="19">
        <v>0.63800000000000001</v>
      </c>
      <c r="G55">
        <v>2</v>
      </c>
      <c r="H55">
        <v>239</v>
      </c>
      <c r="I55" s="19">
        <v>0.98599999999999999</v>
      </c>
      <c r="J55" s="20">
        <v>0.49</v>
      </c>
      <c r="K55" t="s">
        <v>3250</v>
      </c>
    </row>
    <row r="56" spans="1:11">
      <c r="A56" t="s">
        <v>3324</v>
      </c>
      <c r="B56" t="s">
        <v>3299</v>
      </c>
      <c r="C56" s="19">
        <v>0.998</v>
      </c>
      <c r="D56" s="19">
        <v>0.23</v>
      </c>
      <c r="E56" s="19">
        <v>0.85799999999999998</v>
      </c>
      <c r="F56" s="19">
        <v>0.66</v>
      </c>
      <c r="G56">
        <v>2</v>
      </c>
      <c r="H56">
        <v>260</v>
      </c>
      <c r="I56" s="19">
        <v>0.98799999999999999</v>
      </c>
      <c r="J56" s="20">
        <v>0.48</v>
      </c>
      <c r="K56" t="s">
        <v>3250</v>
      </c>
    </row>
    <row r="57" spans="1:11">
      <c r="A57" t="s">
        <v>3325</v>
      </c>
      <c r="B57" t="s">
        <v>3265</v>
      </c>
      <c r="C57" s="19">
        <v>0.997</v>
      </c>
      <c r="D57" s="19">
        <v>0.26100000000000001</v>
      </c>
      <c r="E57" s="19">
        <v>0.85499999999999998</v>
      </c>
      <c r="F57" s="19">
        <v>0.63200000000000001</v>
      </c>
      <c r="G57">
        <v>2</v>
      </c>
      <c r="H57">
        <v>245</v>
      </c>
      <c r="I57" s="19">
        <v>0.98599999999999999</v>
      </c>
      <c r="J57" s="20">
        <v>0.48</v>
      </c>
      <c r="K57" t="s">
        <v>3250</v>
      </c>
    </row>
    <row r="58" spans="1:11">
      <c r="A58" t="s">
        <v>3326</v>
      </c>
      <c r="B58" t="s">
        <v>3262</v>
      </c>
      <c r="C58" s="19">
        <v>0.997</v>
      </c>
      <c r="D58" s="19">
        <v>0.255</v>
      </c>
      <c r="E58" s="19">
        <v>0.85699999999999998</v>
      </c>
      <c r="F58" s="19">
        <v>0.63800000000000001</v>
      </c>
      <c r="G58">
        <v>2</v>
      </c>
      <c r="H58">
        <v>266</v>
      </c>
      <c r="I58" s="19">
        <v>0.98899999999999999</v>
      </c>
      <c r="J58" s="20">
        <v>0.48</v>
      </c>
      <c r="K58" t="s">
        <v>3250</v>
      </c>
    </row>
    <row r="59" spans="1:11">
      <c r="A59" t="s">
        <v>3327</v>
      </c>
      <c r="B59" t="s">
        <v>3288</v>
      </c>
      <c r="C59" s="19">
        <v>0.997</v>
      </c>
      <c r="D59" s="19">
        <v>0.26500000000000001</v>
      </c>
      <c r="E59" s="19">
        <v>0.85299999999999998</v>
      </c>
      <c r="F59" s="19">
        <v>0.627</v>
      </c>
      <c r="G59">
        <v>2</v>
      </c>
      <c r="H59">
        <v>243</v>
      </c>
      <c r="I59" s="19">
        <v>0.98599999999999999</v>
      </c>
      <c r="J59" s="20">
        <v>0.48</v>
      </c>
      <c r="K59" t="s">
        <v>3250</v>
      </c>
    </row>
    <row r="60" spans="1:11">
      <c r="A60" t="s">
        <v>3328</v>
      </c>
      <c r="B60" t="s">
        <v>3310</v>
      </c>
      <c r="C60" s="19">
        <v>0.997</v>
      </c>
      <c r="D60" s="19">
        <v>0.214</v>
      </c>
      <c r="E60" s="19">
        <v>0.86199999999999999</v>
      </c>
      <c r="F60" s="19">
        <v>0.67700000000000005</v>
      </c>
      <c r="G60">
        <v>2</v>
      </c>
      <c r="H60">
        <v>254</v>
      </c>
      <c r="I60" s="19">
        <v>0.98899999999999999</v>
      </c>
      <c r="J60" s="20">
        <v>0.48</v>
      </c>
      <c r="K60" t="s">
        <v>3250</v>
      </c>
    </row>
    <row r="61" spans="1:11">
      <c r="A61" t="s">
        <v>3329</v>
      </c>
      <c r="B61" t="s">
        <v>3272</v>
      </c>
      <c r="C61" s="19">
        <v>0.997</v>
      </c>
      <c r="D61" s="19">
        <v>0.26300000000000001</v>
      </c>
      <c r="E61" s="19">
        <v>0.85499999999999998</v>
      </c>
      <c r="F61" s="19">
        <v>0.63</v>
      </c>
      <c r="G61">
        <v>2</v>
      </c>
      <c r="H61">
        <v>238</v>
      </c>
      <c r="I61" s="19">
        <v>0.98799999999999999</v>
      </c>
      <c r="J61" s="20">
        <v>0.49</v>
      </c>
      <c r="K61" t="s">
        <v>3250</v>
      </c>
    </row>
    <row r="62" spans="1:11">
      <c r="A62" t="s">
        <v>3330</v>
      </c>
      <c r="B62" t="s">
        <v>3265</v>
      </c>
      <c r="C62" s="19">
        <v>0.997</v>
      </c>
      <c r="D62" s="19">
        <v>0.26800000000000002</v>
      </c>
      <c r="E62" s="19">
        <v>0.85399999999999998</v>
      </c>
      <c r="F62" s="19">
        <v>0.625</v>
      </c>
      <c r="G62">
        <v>2</v>
      </c>
      <c r="H62">
        <v>257</v>
      </c>
      <c r="I62" s="19">
        <v>0.98899999999999999</v>
      </c>
      <c r="J62" s="20">
        <v>0.49</v>
      </c>
      <c r="K62" t="s">
        <v>3250</v>
      </c>
    </row>
    <row r="63" spans="1:11">
      <c r="A63" t="s">
        <v>3331</v>
      </c>
      <c r="B63" t="s">
        <v>3323</v>
      </c>
      <c r="C63" s="19">
        <v>0.999</v>
      </c>
      <c r="D63" s="19">
        <v>0.22700000000000001</v>
      </c>
      <c r="E63" s="19">
        <v>0.91400000000000003</v>
      </c>
      <c r="F63" s="19">
        <v>0.70799999999999996</v>
      </c>
      <c r="G63">
        <v>2</v>
      </c>
      <c r="H63">
        <v>250</v>
      </c>
      <c r="I63" s="19">
        <v>0.98899999999999999</v>
      </c>
      <c r="J63" s="20">
        <v>0.49</v>
      </c>
      <c r="K63" t="s">
        <v>3250</v>
      </c>
    </row>
    <row r="64" spans="1:11">
      <c r="A64" t="s">
        <v>3332</v>
      </c>
      <c r="B64" t="s">
        <v>3262</v>
      </c>
      <c r="C64" s="19">
        <v>0.999</v>
      </c>
      <c r="D64" s="19">
        <v>0.193</v>
      </c>
      <c r="E64" s="19">
        <v>0.88600000000000001</v>
      </c>
      <c r="F64" s="19">
        <v>0.71599999999999997</v>
      </c>
      <c r="G64">
        <v>2</v>
      </c>
      <c r="H64">
        <v>254</v>
      </c>
      <c r="I64" s="19">
        <v>0.98899999999999999</v>
      </c>
      <c r="J64" s="20">
        <v>0.49</v>
      </c>
      <c r="K64" t="s">
        <v>3250</v>
      </c>
    </row>
    <row r="65" spans="1:11">
      <c r="A65" t="s">
        <v>3333</v>
      </c>
      <c r="B65" t="s">
        <v>3285</v>
      </c>
      <c r="C65" s="19">
        <v>0.997</v>
      </c>
      <c r="D65" s="19">
        <v>0.21199999999999999</v>
      </c>
      <c r="E65" s="19">
        <v>0.84899999999999998</v>
      </c>
      <c r="F65" s="19">
        <v>0.66900000000000004</v>
      </c>
      <c r="G65">
        <v>2</v>
      </c>
      <c r="H65">
        <v>237</v>
      </c>
      <c r="I65" s="19">
        <v>0.98799999999999999</v>
      </c>
      <c r="J65" s="20">
        <v>0.48</v>
      </c>
      <c r="K65" t="s">
        <v>3250</v>
      </c>
    </row>
    <row r="66" spans="1:11">
      <c r="A66" t="s">
        <v>3334</v>
      </c>
      <c r="B66" t="s">
        <v>3270</v>
      </c>
      <c r="C66" s="19">
        <v>0.997</v>
      </c>
      <c r="D66" s="19">
        <v>0.28299999999999997</v>
      </c>
      <c r="E66" s="19">
        <v>0.86799999999999999</v>
      </c>
      <c r="F66" s="19">
        <v>0.622</v>
      </c>
      <c r="G66">
        <v>2</v>
      </c>
      <c r="H66">
        <v>256</v>
      </c>
      <c r="I66" s="19">
        <v>0.98899999999999999</v>
      </c>
      <c r="J66" s="20">
        <v>0.48</v>
      </c>
      <c r="K66" t="s">
        <v>3250</v>
      </c>
    </row>
    <row r="67" spans="1:11">
      <c r="A67" t="s">
        <v>3335</v>
      </c>
      <c r="B67" t="s">
        <v>3285</v>
      </c>
      <c r="C67" s="19">
        <v>0.997</v>
      </c>
      <c r="D67" s="19">
        <v>0.246</v>
      </c>
      <c r="E67" s="19">
        <v>0.85699999999999998</v>
      </c>
      <c r="F67" s="19">
        <v>0.64500000000000002</v>
      </c>
      <c r="G67">
        <v>2</v>
      </c>
      <c r="H67">
        <v>244</v>
      </c>
      <c r="I67" s="19">
        <v>0.98699999999999999</v>
      </c>
      <c r="J67" s="20">
        <v>0.49</v>
      </c>
      <c r="K67" t="s">
        <v>3250</v>
      </c>
    </row>
    <row r="68" spans="1:11">
      <c r="A68" t="s">
        <v>3336</v>
      </c>
      <c r="B68" t="s">
        <v>3279</v>
      </c>
      <c r="C68" s="19">
        <v>0.997</v>
      </c>
      <c r="D68" s="19">
        <v>0.25</v>
      </c>
      <c r="E68" s="19">
        <v>0.84299999999999997</v>
      </c>
      <c r="F68" s="19">
        <v>0.63100000000000001</v>
      </c>
      <c r="G68">
        <v>2</v>
      </c>
      <c r="H68">
        <v>246</v>
      </c>
      <c r="I68" s="19">
        <v>0.98799999999999999</v>
      </c>
      <c r="J68" s="20">
        <v>0.48</v>
      </c>
      <c r="K68" t="s">
        <v>3250</v>
      </c>
    </row>
    <row r="69" spans="1:11">
      <c r="A69" t="s">
        <v>3337</v>
      </c>
      <c r="B69" t="s">
        <v>3338</v>
      </c>
      <c r="C69" s="19">
        <v>0.999</v>
      </c>
      <c r="D69" s="19">
        <v>0.22700000000000001</v>
      </c>
      <c r="E69" s="19">
        <v>0.87</v>
      </c>
      <c r="F69" s="19">
        <v>0.67300000000000004</v>
      </c>
      <c r="G69">
        <v>2</v>
      </c>
      <c r="H69">
        <v>251</v>
      </c>
      <c r="I69" s="19">
        <v>0.98899999999999999</v>
      </c>
      <c r="J69" s="20">
        <v>0.48</v>
      </c>
      <c r="K69" t="s">
        <v>3250</v>
      </c>
    </row>
    <row r="70" spans="1:11">
      <c r="A70" t="s">
        <v>3339</v>
      </c>
      <c r="B70" t="s">
        <v>3310</v>
      </c>
      <c r="C70" s="19">
        <v>0.999</v>
      </c>
      <c r="D70" s="19">
        <v>0.219</v>
      </c>
      <c r="E70" s="19">
        <v>0.88800000000000001</v>
      </c>
      <c r="F70" s="19">
        <v>0.69399999999999995</v>
      </c>
      <c r="G70">
        <v>2</v>
      </c>
      <c r="H70">
        <v>267</v>
      </c>
      <c r="I70" s="19">
        <v>0.98499999999999999</v>
      </c>
      <c r="J70" s="20">
        <v>0.49</v>
      </c>
      <c r="K70" t="s">
        <v>3250</v>
      </c>
    </row>
    <row r="71" spans="1:11">
      <c r="A71" t="s">
        <v>3340</v>
      </c>
      <c r="B71" t="s">
        <v>3270</v>
      </c>
      <c r="C71" s="19">
        <v>0.996</v>
      </c>
      <c r="D71" s="19">
        <v>0.27200000000000002</v>
      </c>
      <c r="E71" s="19">
        <v>0.85699999999999998</v>
      </c>
      <c r="F71" s="19">
        <v>0.624</v>
      </c>
      <c r="G71">
        <v>2</v>
      </c>
      <c r="H71">
        <v>247</v>
      </c>
      <c r="I71" s="19">
        <v>0.98499999999999999</v>
      </c>
      <c r="J71" s="20">
        <v>0.5</v>
      </c>
      <c r="K71" t="s">
        <v>3250</v>
      </c>
    </row>
    <row r="72" spans="1:11">
      <c r="A72" t="s">
        <v>3341</v>
      </c>
      <c r="B72" t="s">
        <v>3299</v>
      </c>
      <c r="C72" s="19">
        <v>0.997</v>
      </c>
      <c r="D72" s="19">
        <v>0.216</v>
      </c>
      <c r="E72" s="19">
        <v>0.86</v>
      </c>
      <c r="F72" s="19">
        <v>0.67300000000000004</v>
      </c>
      <c r="G72">
        <v>2</v>
      </c>
      <c r="H72">
        <v>265</v>
      </c>
      <c r="I72" s="19">
        <v>0.98799999999999999</v>
      </c>
      <c r="J72" s="20">
        <v>0.48</v>
      </c>
      <c r="K72" t="s">
        <v>3250</v>
      </c>
    </row>
    <row r="73" spans="1:11">
      <c r="A73" t="s">
        <v>3342</v>
      </c>
      <c r="B73" t="s">
        <v>3270</v>
      </c>
      <c r="C73" s="19">
        <v>0.999</v>
      </c>
      <c r="D73" s="19">
        <v>0.17299999999999999</v>
      </c>
      <c r="E73" s="19">
        <v>0.876</v>
      </c>
      <c r="F73" s="19">
        <v>0.72599999999999998</v>
      </c>
      <c r="G73">
        <v>2</v>
      </c>
      <c r="H73">
        <v>237</v>
      </c>
      <c r="I73" s="19">
        <v>0.98199999999999998</v>
      </c>
      <c r="J73" s="20">
        <v>0.48</v>
      </c>
      <c r="K73" t="s">
        <v>3250</v>
      </c>
    </row>
    <row r="74" spans="1:11">
      <c r="A74" t="s">
        <v>3343</v>
      </c>
      <c r="B74" t="s">
        <v>3259</v>
      </c>
      <c r="C74" s="19">
        <v>0.999</v>
      </c>
      <c r="D74" s="19">
        <v>0.21199999999999999</v>
      </c>
      <c r="E74" s="19">
        <v>0.89600000000000002</v>
      </c>
      <c r="F74" s="19">
        <v>0.70599999999999996</v>
      </c>
      <c r="G74">
        <v>2</v>
      </c>
      <c r="H74">
        <v>262</v>
      </c>
      <c r="I74" s="19">
        <v>0.98699999999999999</v>
      </c>
      <c r="J74" s="20">
        <v>0.48</v>
      </c>
      <c r="K74" t="s">
        <v>3250</v>
      </c>
    </row>
    <row r="75" spans="1:11">
      <c r="A75" t="s">
        <v>3344</v>
      </c>
      <c r="B75" t="s">
        <v>3267</v>
      </c>
      <c r="C75" s="19">
        <v>0.997</v>
      </c>
      <c r="D75" s="19">
        <v>0.25</v>
      </c>
      <c r="E75" s="19">
        <v>0.85599999999999998</v>
      </c>
      <c r="F75" s="19">
        <v>0.64200000000000002</v>
      </c>
      <c r="G75">
        <v>2</v>
      </c>
      <c r="H75">
        <v>241</v>
      </c>
      <c r="I75" s="19">
        <v>0.99</v>
      </c>
      <c r="J75" s="20">
        <v>0.49</v>
      </c>
      <c r="K75" t="s">
        <v>3250</v>
      </c>
    </row>
    <row r="76" spans="1:11">
      <c r="A76" t="s">
        <v>3345</v>
      </c>
      <c r="B76" t="s">
        <v>3288</v>
      </c>
      <c r="C76" s="19">
        <v>0.997</v>
      </c>
      <c r="D76" s="19">
        <v>0.25</v>
      </c>
      <c r="E76" s="19">
        <v>0.85899999999999999</v>
      </c>
      <c r="F76" s="19">
        <v>0.64400000000000002</v>
      </c>
      <c r="G76">
        <v>2</v>
      </c>
      <c r="H76">
        <v>249</v>
      </c>
      <c r="I76" s="19">
        <v>0.98799999999999999</v>
      </c>
      <c r="J76" s="20">
        <v>0.49</v>
      </c>
      <c r="K76" t="s">
        <v>3250</v>
      </c>
    </row>
    <row r="77" spans="1:11">
      <c r="A77" t="s">
        <v>3346</v>
      </c>
      <c r="B77" t="s">
        <v>3252</v>
      </c>
      <c r="C77" s="19">
        <v>0.997</v>
      </c>
      <c r="D77" s="19">
        <v>0.26700000000000002</v>
      </c>
      <c r="E77" s="19">
        <v>0.85</v>
      </c>
      <c r="F77" s="19">
        <v>0.623</v>
      </c>
      <c r="G77">
        <v>2</v>
      </c>
      <c r="H77">
        <v>236</v>
      </c>
      <c r="I77" s="19">
        <v>0.98899999999999999</v>
      </c>
      <c r="J77" s="20">
        <v>0.49</v>
      </c>
      <c r="K77" t="s">
        <v>3250</v>
      </c>
    </row>
    <row r="78" spans="1:11">
      <c r="A78" t="s">
        <v>3347</v>
      </c>
      <c r="B78" t="s">
        <v>3254</v>
      </c>
      <c r="C78" s="19">
        <v>0.997</v>
      </c>
      <c r="D78" s="19">
        <v>0.22800000000000001</v>
      </c>
      <c r="E78" s="19">
        <v>0.86099999999999999</v>
      </c>
      <c r="F78" s="19">
        <v>0.66300000000000003</v>
      </c>
      <c r="G78">
        <v>2</v>
      </c>
      <c r="H78">
        <v>248</v>
      </c>
      <c r="I78" s="19">
        <v>0.98799999999999999</v>
      </c>
      <c r="J78" s="20">
        <v>0.48</v>
      </c>
      <c r="K78" t="s">
        <v>3250</v>
      </c>
    </row>
    <row r="79" spans="1:11">
      <c r="A79" t="s">
        <v>3348</v>
      </c>
      <c r="B79" t="s">
        <v>3267</v>
      </c>
      <c r="C79" s="19">
        <v>0.997</v>
      </c>
      <c r="D79" s="19">
        <v>0.26600000000000001</v>
      </c>
      <c r="E79" s="19">
        <v>0.85</v>
      </c>
      <c r="F79" s="19">
        <v>0.623</v>
      </c>
      <c r="G79">
        <v>2</v>
      </c>
      <c r="H79">
        <v>242</v>
      </c>
      <c r="I79" s="19">
        <v>0.98099999999999998</v>
      </c>
      <c r="J79" s="20">
        <v>0.49</v>
      </c>
      <c r="K79" t="s">
        <v>3250</v>
      </c>
    </row>
    <row r="80" spans="1:11">
      <c r="A80" t="s">
        <v>3349</v>
      </c>
      <c r="B80" t="s">
        <v>3285</v>
      </c>
      <c r="C80" s="19">
        <v>0.996</v>
      </c>
      <c r="D80" s="19">
        <v>0.23400000000000001</v>
      </c>
      <c r="E80" s="19">
        <v>0.86599999999999999</v>
      </c>
      <c r="F80" s="19">
        <v>0.66200000000000003</v>
      </c>
      <c r="G80">
        <v>2</v>
      </c>
      <c r="H80">
        <v>255</v>
      </c>
      <c r="I80" s="19">
        <v>0.98699999999999999</v>
      </c>
      <c r="J80" s="20">
        <v>0.49</v>
      </c>
      <c r="K80" t="s">
        <v>3250</v>
      </c>
    </row>
    <row r="81" spans="1:11">
      <c r="A81" t="s">
        <v>3350</v>
      </c>
      <c r="B81" t="s">
        <v>3267</v>
      </c>
      <c r="C81" s="19">
        <v>0.999</v>
      </c>
      <c r="D81" s="19">
        <v>0.245</v>
      </c>
      <c r="E81" s="19">
        <v>0.92400000000000004</v>
      </c>
      <c r="F81" s="19">
        <v>0.69899999999999995</v>
      </c>
      <c r="G81">
        <v>2</v>
      </c>
      <c r="H81">
        <v>270</v>
      </c>
      <c r="I81" s="19">
        <v>0.99199999999999999</v>
      </c>
      <c r="J81" s="20">
        <v>0.49</v>
      </c>
      <c r="K81" t="s">
        <v>3250</v>
      </c>
    </row>
    <row r="82" spans="1:11">
      <c r="A82" t="s">
        <v>3351</v>
      </c>
      <c r="B82" t="s">
        <v>3256</v>
      </c>
      <c r="C82" s="19">
        <v>0.999</v>
      </c>
      <c r="D82" s="19">
        <v>0.21</v>
      </c>
      <c r="E82" s="19">
        <v>0.92500000000000004</v>
      </c>
      <c r="F82" s="19">
        <v>0.73199999999999998</v>
      </c>
      <c r="G82">
        <v>2</v>
      </c>
      <c r="H82">
        <v>280</v>
      </c>
      <c r="I82" s="19">
        <v>0.99</v>
      </c>
      <c r="J82" s="20">
        <v>0.5</v>
      </c>
      <c r="K82" t="s">
        <v>3250</v>
      </c>
    </row>
    <row r="83" spans="1:11">
      <c r="A83" t="s">
        <v>3352</v>
      </c>
      <c r="B83" t="s">
        <v>3262</v>
      </c>
      <c r="C83" s="19">
        <v>0.996</v>
      </c>
      <c r="D83" s="19">
        <v>0.26800000000000002</v>
      </c>
      <c r="E83" s="19">
        <v>0.84299999999999997</v>
      </c>
      <c r="F83" s="19">
        <v>0.61699999999999999</v>
      </c>
      <c r="G83">
        <v>2</v>
      </c>
      <c r="H83">
        <v>228</v>
      </c>
      <c r="I83" s="19">
        <v>0.98899999999999999</v>
      </c>
      <c r="J83" s="20">
        <v>0.48</v>
      </c>
      <c r="K83" t="s">
        <v>3250</v>
      </c>
    </row>
    <row r="84" spans="1:11">
      <c r="A84" t="s">
        <v>3353</v>
      </c>
      <c r="B84" t="s">
        <v>3323</v>
      </c>
      <c r="C84" s="19">
        <v>0.997</v>
      </c>
      <c r="D84" s="19">
        <v>0.245</v>
      </c>
      <c r="E84" s="19">
        <v>0.85499999999999998</v>
      </c>
      <c r="F84" s="19">
        <v>0.64500000000000002</v>
      </c>
      <c r="G84">
        <v>2</v>
      </c>
      <c r="H84">
        <v>264</v>
      </c>
      <c r="I84" s="19">
        <v>0.98599999999999999</v>
      </c>
      <c r="J84" s="20">
        <v>0.48</v>
      </c>
      <c r="K84" t="s">
        <v>3250</v>
      </c>
    </row>
    <row r="85" spans="1:11">
      <c r="A85" t="s">
        <v>3354</v>
      </c>
      <c r="B85" t="s">
        <v>3272</v>
      </c>
      <c r="C85" s="19">
        <v>0.997</v>
      </c>
      <c r="D85" s="19">
        <v>0.217</v>
      </c>
      <c r="E85" s="19">
        <v>0.85799999999999998</v>
      </c>
      <c r="F85" s="19">
        <v>0.67200000000000004</v>
      </c>
      <c r="G85">
        <v>2</v>
      </c>
      <c r="H85">
        <v>236</v>
      </c>
      <c r="I85" s="19">
        <v>0.98699999999999999</v>
      </c>
      <c r="J85" s="20">
        <v>0.49</v>
      </c>
      <c r="K85" t="s">
        <v>3250</v>
      </c>
    </row>
    <row r="86" spans="1:11">
      <c r="A86" t="s">
        <v>3355</v>
      </c>
      <c r="B86" t="s">
        <v>3252</v>
      </c>
      <c r="C86" s="19">
        <v>0.997</v>
      </c>
      <c r="D86" s="19">
        <v>0.20799999999999999</v>
      </c>
      <c r="E86" s="19">
        <v>0.85799999999999998</v>
      </c>
      <c r="F86" s="19">
        <v>0.67900000000000005</v>
      </c>
      <c r="G86">
        <v>2</v>
      </c>
      <c r="H86">
        <v>252</v>
      </c>
      <c r="I86" s="19">
        <v>0.98899999999999999</v>
      </c>
      <c r="J86" s="20">
        <v>0.47</v>
      </c>
      <c r="K86" t="s">
        <v>3250</v>
      </c>
    </row>
    <row r="87" spans="1:11">
      <c r="A87" t="s">
        <v>3356</v>
      </c>
      <c r="B87" t="s">
        <v>3357</v>
      </c>
      <c r="C87" s="19">
        <v>0.997</v>
      </c>
      <c r="D87" s="19">
        <v>0.221</v>
      </c>
      <c r="E87" s="19">
        <v>0.85099999999999998</v>
      </c>
      <c r="F87" s="19">
        <v>0.66300000000000003</v>
      </c>
      <c r="G87">
        <v>2</v>
      </c>
      <c r="H87">
        <v>243</v>
      </c>
      <c r="I87" s="19">
        <v>0.98699999999999999</v>
      </c>
      <c r="J87" s="20">
        <v>0.49</v>
      </c>
      <c r="K87" t="s">
        <v>3250</v>
      </c>
    </row>
    <row r="88" spans="1:11">
      <c r="A88" t="s">
        <v>3358</v>
      </c>
      <c r="B88" t="s">
        <v>3265</v>
      </c>
      <c r="C88" s="19">
        <v>0.996</v>
      </c>
      <c r="D88" s="19">
        <v>0.2</v>
      </c>
      <c r="E88" s="19">
        <v>0.85799999999999998</v>
      </c>
      <c r="F88" s="19">
        <v>0.68500000000000005</v>
      </c>
      <c r="G88">
        <v>2</v>
      </c>
      <c r="H88">
        <v>242</v>
      </c>
      <c r="I88" s="19">
        <v>0.98699999999999999</v>
      </c>
      <c r="J88" s="20">
        <v>0.48</v>
      </c>
      <c r="K88" t="s">
        <v>3250</v>
      </c>
    </row>
    <row r="89" spans="1:11">
      <c r="A89" t="s">
        <v>3359</v>
      </c>
      <c r="B89" t="s">
        <v>3299</v>
      </c>
      <c r="C89" s="19">
        <v>0.997</v>
      </c>
      <c r="D89" s="19">
        <v>0.218</v>
      </c>
      <c r="E89" s="19">
        <v>0.85199999999999998</v>
      </c>
      <c r="F89" s="19">
        <v>0.66500000000000004</v>
      </c>
      <c r="G89">
        <v>2</v>
      </c>
      <c r="H89">
        <v>243</v>
      </c>
      <c r="I89" s="19">
        <v>0.98699999999999999</v>
      </c>
      <c r="J89" s="20">
        <v>0.48</v>
      </c>
      <c r="K89" t="s">
        <v>3250</v>
      </c>
    </row>
    <row r="90" spans="1:11">
      <c r="A90" t="s">
        <v>3360</v>
      </c>
      <c r="B90" t="s">
        <v>3361</v>
      </c>
      <c r="C90" s="19">
        <v>0.997</v>
      </c>
      <c r="D90" s="19">
        <v>0.20200000000000001</v>
      </c>
      <c r="E90" s="19">
        <v>0.84699999999999998</v>
      </c>
      <c r="F90" s="19">
        <v>0.67600000000000005</v>
      </c>
      <c r="G90">
        <v>2</v>
      </c>
      <c r="H90">
        <v>235</v>
      </c>
      <c r="I90" s="19">
        <v>0.98599999999999999</v>
      </c>
      <c r="J90" s="20">
        <v>0.48</v>
      </c>
      <c r="K90" t="s">
        <v>3250</v>
      </c>
    </row>
    <row r="91" spans="1:11">
      <c r="A91" t="s">
        <v>3362</v>
      </c>
      <c r="B91" t="s">
        <v>3254</v>
      </c>
      <c r="C91" s="19">
        <v>0.999</v>
      </c>
      <c r="D91" s="19">
        <v>0.29099999999999998</v>
      </c>
      <c r="E91" s="19">
        <v>0.85699999999999998</v>
      </c>
      <c r="F91" s="19">
        <v>0.60799999999999998</v>
      </c>
      <c r="G91">
        <v>2</v>
      </c>
      <c r="H91">
        <v>244</v>
      </c>
      <c r="I91" s="19">
        <v>0.98799999999999999</v>
      </c>
      <c r="J91" s="20">
        <v>0.49</v>
      </c>
      <c r="K91" t="s">
        <v>3250</v>
      </c>
    </row>
    <row r="92" spans="1:11">
      <c r="A92" t="s">
        <v>3363</v>
      </c>
      <c r="B92" t="s">
        <v>3310</v>
      </c>
      <c r="C92" s="19">
        <v>0.998</v>
      </c>
      <c r="D92" s="19">
        <v>0.20699999999999999</v>
      </c>
      <c r="E92" s="19">
        <v>0.86599999999999999</v>
      </c>
      <c r="F92" s="19">
        <v>0.68600000000000005</v>
      </c>
      <c r="G92">
        <v>2</v>
      </c>
      <c r="H92">
        <v>248</v>
      </c>
      <c r="I92" s="19">
        <v>0.98899999999999999</v>
      </c>
      <c r="J92" s="20">
        <v>0.48</v>
      </c>
      <c r="K92" t="s">
        <v>3250</v>
      </c>
    </row>
    <row r="93" spans="1:11">
      <c r="A93" t="s">
        <v>3364</v>
      </c>
      <c r="B93" t="s">
        <v>3310</v>
      </c>
      <c r="C93" s="19">
        <v>0.998</v>
      </c>
      <c r="D93" s="19">
        <v>0.20699999999999999</v>
      </c>
      <c r="E93" s="19">
        <v>0.87</v>
      </c>
      <c r="F93" s="19">
        <v>0.69</v>
      </c>
      <c r="G93">
        <v>2</v>
      </c>
      <c r="H93">
        <v>260</v>
      </c>
      <c r="I93" s="19">
        <v>0.98799999999999999</v>
      </c>
      <c r="J93" s="20">
        <v>0.48</v>
      </c>
      <c r="K93" t="s">
        <v>3250</v>
      </c>
    </row>
    <row r="94" spans="1:11">
      <c r="A94" t="s">
        <v>3365</v>
      </c>
      <c r="B94" t="s">
        <v>3366</v>
      </c>
      <c r="C94" s="19">
        <v>0.999</v>
      </c>
      <c r="D94" s="19">
        <v>0.28799999999999998</v>
      </c>
      <c r="E94" s="19">
        <v>0.85699999999999998</v>
      </c>
      <c r="F94" s="19">
        <v>0.61099999999999999</v>
      </c>
      <c r="G94">
        <v>2</v>
      </c>
      <c r="H94">
        <v>250</v>
      </c>
      <c r="I94" s="19">
        <v>0.98899999999999999</v>
      </c>
      <c r="J94" s="20">
        <v>0.48</v>
      </c>
      <c r="K94" t="s">
        <v>3250</v>
      </c>
    </row>
    <row r="95" spans="1:11">
      <c r="A95" t="s">
        <v>3367</v>
      </c>
      <c r="B95" t="s">
        <v>3368</v>
      </c>
      <c r="C95" s="19">
        <v>0.999</v>
      </c>
      <c r="D95" s="19">
        <v>0.29699999999999999</v>
      </c>
      <c r="E95" s="19">
        <v>0.85699999999999998</v>
      </c>
      <c r="F95" s="19">
        <v>0.60299999999999998</v>
      </c>
      <c r="G95">
        <v>2</v>
      </c>
      <c r="H95">
        <v>238</v>
      </c>
      <c r="I95" s="19">
        <v>0.99</v>
      </c>
      <c r="J95" s="20">
        <v>0.48</v>
      </c>
      <c r="K95" t="s">
        <v>3250</v>
      </c>
    </row>
    <row r="96" spans="1:11">
      <c r="A96" t="s">
        <v>3369</v>
      </c>
      <c r="B96" t="s">
        <v>3370</v>
      </c>
      <c r="C96" s="19">
        <v>0.999</v>
      </c>
      <c r="D96" s="19">
        <v>0.29099999999999998</v>
      </c>
      <c r="E96" s="19">
        <v>0.85899999999999999</v>
      </c>
      <c r="F96" s="19">
        <v>0.61</v>
      </c>
      <c r="G96">
        <v>2</v>
      </c>
      <c r="H96">
        <v>242</v>
      </c>
      <c r="I96" s="19">
        <v>0.98799999999999999</v>
      </c>
      <c r="J96" s="20">
        <v>0.49</v>
      </c>
      <c r="K96" t="s">
        <v>3250</v>
      </c>
    </row>
    <row r="97" spans="1:11">
      <c r="A97" t="s">
        <v>3371</v>
      </c>
      <c r="B97" t="s">
        <v>3372</v>
      </c>
      <c r="C97" s="19">
        <v>0.999</v>
      </c>
      <c r="D97" s="19">
        <v>0.30299999999999999</v>
      </c>
      <c r="E97" s="19">
        <v>0.85899999999999999</v>
      </c>
      <c r="F97" s="19">
        <v>0.6</v>
      </c>
      <c r="G97">
        <v>2</v>
      </c>
      <c r="H97">
        <v>236</v>
      </c>
      <c r="I97" s="19">
        <v>0.98799999999999999</v>
      </c>
      <c r="J97" s="20">
        <v>0.49</v>
      </c>
      <c r="K97" t="s">
        <v>3250</v>
      </c>
    </row>
    <row r="98" spans="1:11">
      <c r="A98" t="s">
        <v>3373</v>
      </c>
      <c r="B98" t="s">
        <v>3293</v>
      </c>
      <c r="C98" s="19">
        <v>0.999</v>
      </c>
      <c r="D98" s="19">
        <v>0.32400000000000001</v>
      </c>
      <c r="E98" s="19">
        <v>0.86599999999999999</v>
      </c>
      <c r="F98" s="19">
        <v>0.58599999999999997</v>
      </c>
      <c r="G98">
        <v>2</v>
      </c>
      <c r="H98">
        <v>250</v>
      </c>
      <c r="I98" s="19">
        <v>0.99</v>
      </c>
      <c r="J98" s="20">
        <v>0.49</v>
      </c>
      <c r="K98" t="s">
        <v>3250</v>
      </c>
    </row>
    <row r="99" spans="1:11">
      <c r="A99" t="s">
        <v>3374</v>
      </c>
      <c r="B99" t="s">
        <v>3265</v>
      </c>
      <c r="C99" s="19">
        <v>0.999</v>
      </c>
      <c r="D99" s="19">
        <v>0.28899999999999998</v>
      </c>
      <c r="E99" s="19">
        <v>0.85799999999999998</v>
      </c>
      <c r="F99" s="19">
        <v>0.61099999999999999</v>
      </c>
      <c r="G99">
        <v>2</v>
      </c>
      <c r="H99">
        <v>236</v>
      </c>
      <c r="I99" s="19">
        <v>0.98799999999999999</v>
      </c>
      <c r="J99" s="20">
        <v>0.49</v>
      </c>
      <c r="K99" t="s">
        <v>3250</v>
      </c>
    </row>
    <row r="100" spans="1:11">
      <c r="A100" t="s">
        <v>3375</v>
      </c>
      <c r="B100" t="s">
        <v>3376</v>
      </c>
      <c r="C100" s="19">
        <v>0.998</v>
      </c>
      <c r="D100" s="19">
        <v>0.20899999999999999</v>
      </c>
      <c r="E100" s="19">
        <v>0.86399999999999999</v>
      </c>
      <c r="F100" s="19">
        <v>0.68400000000000005</v>
      </c>
      <c r="G100">
        <v>2</v>
      </c>
      <c r="H100">
        <v>247</v>
      </c>
      <c r="I100" s="19">
        <v>0.98699999999999999</v>
      </c>
      <c r="J100" s="20">
        <v>0.48</v>
      </c>
      <c r="K100" t="s">
        <v>3250</v>
      </c>
    </row>
    <row r="101" spans="1:11">
      <c r="A101" t="s">
        <v>3377</v>
      </c>
      <c r="B101" t="s">
        <v>3279</v>
      </c>
      <c r="C101" s="19">
        <v>0.999</v>
      </c>
      <c r="D101" s="19">
        <v>0.21099999999999999</v>
      </c>
      <c r="E101" s="19">
        <v>0.91900000000000004</v>
      </c>
      <c r="F101" s="19">
        <v>0.72599999999999998</v>
      </c>
      <c r="G101">
        <v>2</v>
      </c>
      <c r="H101">
        <v>248</v>
      </c>
      <c r="I101" s="19">
        <v>0.99</v>
      </c>
      <c r="J101" s="20">
        <v>0.49</v>
      </c>
      <c r="K101" t="s">
        <v>3250</v>
      </c>
    </row>
    <row r="102" spans="1:11">
      <c r="A102" t="s">
        <v>3378</v>
      </c>
      <c r="B102" t="s">
        <v>3310</v>
      </c>
      <c r="C102" s="19">
        <v>0.998</v>
      </c>
      <c r="D102" s="19">
        <v>0.19500000000000001</v>
      </c>
      <c r="E102" s="19">
        <v>0.86799999999999999</v>
      </c>
      <c r="F102" s="19">
        <v>0.69899999999999995</v>
      </c>
      <c r="G102">
        <v>2</v>
      </c>
      <c r="H102">
        <v>244</v>
      </c>
      <c r="I102" s="19">
        <v>0.98699999999999999</v>
      </c>
      <c r="J102" s="20">
        <v>0.49</v>
      </c>
      <c r="K102" t="s">
        <v>3250</v>
      </c>
    </row>
    <row r="103" spans="1:11">
      <c r="A103" t="s">
        <v>3379</v>
      </c>
      <c r="B103" t="s">
        <v>3380</v>
      </c>
      <c r="C103" s="19">
        <v>0.999</v>
      </c>
      <c r="D103" s="19">
        <v>0.20799999999999999</v>
      </c>
      <c r="E103" s="19">
        <v>0.92400000000000004</v>
      </c>
      <c r="F103" s="19">
        <v>0.73299999999999998</v>
      </c>
      <c r="G103">
        <v>2</v>
      </c>
      <c r="H103">
        <v>241</v>
      </c>
      <c r="I103" s="19">
        <v>0.97299999999999998</v>
      </c>
      <c r="J103" s="20">
        <v>0.48</v>
      </c>
      <c r="K103" t="s">
        <v>3250</v>
      </c>
    </row>
    <row r="104" spans="1:11">
      <c r="A104" t="s">
        <v>3381</v>
      </c>
      <c r="B104" t="s">
        <v>3382</v>
      </c>
      <c r="C104" s="19">
        <v>0.998</v>
      </c>
      <c r="D104" s="19">
        <v>0.217</v>
      </c>
      <c r="E104" s="19">
        <v>0.85799999999999998</v>
      </c>
      <c r="F104" s="19">
        <v>0.67200000000000004</v>
      </c>
      <c r="G104">
        <v>2</v>
      </c>
      <c r="H104">
        <v>245</v>
      </c>
      <c r="I104" s="19">
        <v>0.99</v>
      </c>
      <c r="J104" s="20">
        <v>0.48</v>
      </c>
      <c r="K104" t="s">
        <v>3250</v>
      </c>
    </row>
    <row r="105" spans="1:11">
      <c r="A105" t="s">
        <v>3383</v>
      </c>
      <c r="B105" t="s">
        <v>3384</v>
      </c>
      <c r="C105" s="19">
        <v>0.998</v>
      </c>
      <c r="D105" s="19">
        <v>0.222</v>
      </c>
      <c r="E105" s="19">
        <v>0.93700000000000006</v>
      </c>
      <c r="F105" s="19">
        <v>0.72899999999999998</v>
      </c>
      <c r="G105">
        <v>3</v>
      </c>
      <c r="H105">
        <v>293</v>
      </c>
      <c r="I105" s="19">
        <v>0.98799999999999999</v>
      </c>
      <c r="J105" s="20">
        <v>0.51</v>
      </c>
      <c r="K105" t="s">
        <v>3250</v>
      </c>
    </row>
    <row r="106" spans="1:11">
      <c r="A106" t="s">
        <v>3385</v>
      </c>
      <c r="B106" t="s">
        <v>3386</v>
      </c>
      <c r="C106" s="19">
        <v>0.999</v>
      </c>
      <c r="D106" s="19">
        <v>0.20499999999999999</v>
      </c>
      <c r="E106" s="19">
        <v>0.85199999999999998</v>
      </c>
      <c r="F106" s="19">
        <v>0.67800000000000005</v>
      </c>
      <c r="G106">
        <v>2</v>
      </c>
      <c r="H106">
        <v>239</v>
      </c>
      <c r="I106" s="19">
        <v>0.98699999999999999</v>
      </c>
      <c r="J106" s="20">
        <v>0.48</v>
      </c>
      <c r="K106" t="s">
        <v>3250</v>
      </c>
    </row>
    <row r="107" spans="1:11">
      <c r="A107" t="s">
        <v>3387</v>
      </c>
      <c r="B107" t="s">
        <v>3388</v>
      </c>
      <c r="C107" s="19">
        <v>0.998</v>
      </c>
      <c r="D107" s="19">
        <v>0.22500000000000001</v>
      </c>
      <c r="E107" s="19">
        <v>0.86</v>
      </c>
      <c r="F107" s="19">
        <v>0.66700000000000004</v>
      </c>
      <c r="G107">
        <v>2</v>
      </c>
      <c r="H107">
        <v>232</v>
      </c>
      <c r="I107" s="19">
        <v>0.98499999999999999</v>
      </c>
      <c r="J107" s="20">
        <v>0.48</v>
      </c>
      <c r="K107" t="s">
        <v>3250</v>
      </c>
    </row>
    <row r="108" spans="1:11">
      <c r="A108" t="s">
        <v>3389</v>
      </c>
      <c r="B108" t="s">
        <v>3390</v>
      </c>
      <c r="C108" s="19">
        <v>0.999</v>
      </c>
      <c r="D108" s="19">
        <v>0.217</v>
      </c>
      <c r="E108" s="19">
        <v>0.85799999999999998</v>
      </c>
      <c r="F108" s="19">
        <v>0.67200000000000004</v>
      </c>
      <c r="G108">
        <v>2</v>
      </c>
      <c r="H108">
        <v>232</v>
      </c>
      <c r="I108" s="19">
        <v>0.98499999999999999</v>
      </c>
      <c r="J108" s="20">
        <v>0.49</v>
      </c>
      <c r="K108" t="s">
        <v>3250</v>
      </c>
    </row>
    <row r="109" spans="1:11">
      <c r="A109" t="s">
        <v>3391</v>
      </c>
      <c r="B109" t="s">
        <v>3276</v>
      </c>
      <c r="C109" s="19">
        <v>0.998</v>
      </c>
      <c r="D109" s="19">
        <v>0.216</v>
      </c>
      <c r="E109" s="19">
        <v>0.85699999999999998</v>
      </c>
      <c r="F109" s="19">
        <v>0.67300000000000004</v>
      </c>
      <c r="G109">
        <v>2</v>
      </c>
      <c r="H109">
        <v>237</v>
      </c>
      <c r="I109" s="19">
        <v>0.98499999999999999</v>
      </c>
      <c r="J109" s="20">
        <v>0.48</v>
      </c>
      <c r="K109" t="s">
        <v>3250</v>
      </c>
    </row>
    <row r="110" spans="1:11">
      <c r="A110" t="s">
        <v>3392</v>
      </c>
      <c r="B110" t="s">
        <v>3265</v>
      </c>
      <c r="C110" s="19">
        <v>0.999</v>
      </c>
      <c r="D110" s="19">
        <v>0.19400000000000001</v>
      </c>
      <c r="E110" s="19">
        <v>0.86199999999999999</v>
      </c>
      <c r="F110" s="19">
        <v>0.69499999999999995</v>
      </c>
      <c r="G110">
        <v>2</v>
      </c>
      <c r="H110">
        <v>240</v>
      </c>
      <c r="I110" s="19">
        <v>0.98699999999999999</v>
      </c>
      <c r="J110" s="20">
        <v>0.48</v>
      </c>
      <c r="K110" t="s">
        <v>3250</v>
      </c>
    </row>
    <row r="111" spans="1:11">
      <c r="A111" t="s">
        <v>3393</v>
      </c>
      <c r="B111" t="s">
        <v>3394</v>
      </c>
      <c r="C111" s="19">
        <v>0.998</v>
      </c>
      <c r="D111" s="19">
        <v>0.24</v>
      </c>
      <c r="E111" s="19">
        <v>0.85299999999999998</v>
      </c>
      <c r="F111" s="19">
        <v>0.64800000000000002</v>
      </c>
      <c r="G111">
        <v>2</v>
      </c>
      <c r="H111">
        <v>233</v>
      </c>
      <c r="I111" s="19">
        <v>0.98299999999999998</v>
      </c>
      <c r="J111" s="20">
        <v>0.48</v>
      </c>
      <c r="K111" t="s">
        <v>3250</v>
      </c>
    </row>
    <row r="112" spans="1:11">
      <c r="A112" t="s">
        <v>3395</v>
      </c>
      <c r="B112" t="s">
        <v>3288</v>
      </c>
      <c r="C112" s="19">
        <v>0.998</v>
      </c>
      <c r="D112" s="19">
        <v>0.219</v>
      </c>
      <c r="E112" s="19">
        <v>0.86199999999999999</v>
      </c>
      <c r="F112" s="19">
        <v>0.67300000000000004</v>
      </c>
      <c r="G112">
        <v>2</v>
      </c>
      <c r="H112">
        <v>245</v>
      </c>
      <c r="I112" s="19">
        <v>0.98599999999999999</v>
      </c>
      <c r="J112" s="20">
        <v>0.48</v>
      </c>
      <c r="K112" t="s">
        <v>3250</v>
      </c>
    </row>
    <row r="113" spans="1:11">
      <c r="A113" t="s">
        <v>3523</v>
      </c>
      <c r="B113" t="s">
        <v>3285</v>
      </c>
      <c r="C113" s="19">
        <v>0.999</v>
      </c>
      <c r="D113" s="19">
        <v>0.20899999999999999</v>
      </c>
      <c r="E113" s="19">
        <v>0.93400000000000005</v>
      </c>
      <c r="F113" s="19">
        <v>0.74</v>
      </c>
      <c r="G113">
        <v>2</v>
      </c>
      <c r="H113">
        <v>245</v>
      </c>
      <c r="I113" s="19">
        <v>0.98899999999999999</v>
      </c>
      <c r="J113" s="20">
        <v>0.49</v>
      </c>
      <c r="K113" t="s">
        <v>3250</v>
      </c>
    </row>
    <row r="114" spans="1:11">
      <c r="A114" t="s">
        <v>3396</v>
      </c>
      <c r="B114" t="s">
        <v>3310</v>
      </c>
      <c r="C114" s="19">
        <v>0.998</v>
      </c>
      <c r="D114" s="19">
        <v>0.221</v>
      </c>
      <c r="E114" s="19">
        <v>0.85799999999999998</v>
      </c>
      <c r="F114" s="19">
        <v>0.66800000000000004</v>
      </c>
      <c r="G114">
        <v>2</v>
      </c>
      <c r="H114">
        <v>259</v>
      </c>
      <c r="I114" s="19">
        <v>0.98499999999999999</v>
      </c>
      <c r="J114" s="20">
        <v>0.47</v>
      </c>
      <c r="K114" t="s">
        <v>3250</v>
      </c>
    </row>
    <row r="115" spans="1:11">
      <c r="A115" t="s">
        <v>3397</v>
      </c>
      <c r="B115" t="s">
        <v>3398</v>
      </c>
      <c r="C115" s="19">
        <v>0.999</v>
      </c>
      <c r="D115" s="19">
        <v>0.23200000000000001</v>
      </c>
      <c r="E115" s="19">
        <v>0.92600000000000005</v>
      </c>
      <c r="F115" s="19">
        <v>0.71199999999999997</v>
      </c>
      <c r="G115">
        <v>2</v>
      </c>
      <c r="H115">
        <v>265</v>
      </c>
      <c r="I115" s="19">
        <v>0.98399999999999999</v>
      </c>
      <c r="J115" s="20">
        <v>0.48</v>
      </c>
      <c r="K115" t="s">
        <v>3250</v>
      </c>
    </row>
    <row r="116" spans="1:11">
      <c r="A116" t="s">
        <v>3399</v>
      </c>
      <c r="B116" t="s">
        <v>3293</v>
      </c>
      <c r="C116" s="19">
        <v>0.998</v>
      </c>
      <c r="D116" s="19">
        <v>0.219</v>
      </c>
      <c r="E116" s="19">
        <v>0.86</v>
      </c>
      <c r="F116" s="19">
        <v>0.67100000000000004</v>
      </c>
      <c r="G116">
        <v>2</v>
      </c>
      <c r="H116">
        <v>256</v>
      </c>
      <c r="I116" s="19">
        <v>0.98499999999999999</v>
      </c>
      <c r="J116" s="20">
        <v>0.48</v>
      </c>
      <c r="K116" t="s">
        <v>3250</v>
      </c>
    </row>
    <row r="117" spans="1:11">
      <c r="A117" t="s">
        <v>3400</v>
      </c>
      <c r="B117" t="s">
        <v>3401</v>
      </c>
      <c r="C117" s="19">
        <v>0.998</v>
      </c>
      <c r="D117" s="19">
        <v>0.23599999999999999</v>
      </c>
      <c r="E117" s="19">
        <v>0.85699999999999998</v>
      </c>
      <c r="F117" s="19">
        <v>0.65500000000000003</v>
      </c>
      <c r="G117">
        <v>2</v>
      </c>
      <c r="H117">
        <v>239</v>
      </c>
      <c r="I117" s="19">
        <v>0.98499999999999999</v>
      </c>
      <c r="J117" s="20">
        <v>0.48</v>
      </c>
      <c r="K117" t="s">
        <v>3250</v>
      </c>
    </row>
    <row r="118" spans="1:11">
      <c r="A118" t="s">
        <v>3402</v>
      </c>
      <c r="B118" t="s">
        <v>3403</v>
      </c>
      <c r="C118" s="19">
        <v>0.998</v>
      </c>
      <c r="D118" s="19">
        <v>0.24399999999999999</v>
      </c>
      <c r="E118" s="19">
        <v>0.86499999999999999</v>
      </c>
      <c r="F118" s="19">
        <v>0.65500000000000003</v>
      </c>
      <c r="G118">
        <v>2</v>
      </c>
      <c r="H118">
        <v>247</v>
      </c>
      <c r="I118" s="19">
        <v>0.98799999999999999</v>
      </c>
      <c r="J118" s="20">
        <v>0.48</v>
      </c>
      <c r="K118" t="s">
        <v>3250</v>
      </c>
    </row>
    <row r="119" spans="1:11">
      <c r="A119" t="s">
        <v>3404</v>
      </c>
      <c r="B119" t="s">
        <v>3249</v>
      </c>
      <c r="C119" s="19">
        <v>0.998</v>
      </c>
      <c r="D119" s="19">
        <v>0.22600000000000001</v>
      </c>
      <c r="E119" s="19">
        <v>0.86</v>
      </c>
      <c r="F119" s="19">
        <v>0.66600000000000004</v>
      </c>
      <c r="G119">
        <v>2</v>
      </c>
      <c r="H119">
        <v>242</v>
      </c>
      <c r="I119" s="19">
        <v>0.98699999999999999</v>
      </c>
      <c r="J119" s="20">
        <v>0.48</v>
      </c>
      <c r="K119" t="s">
        <v>3250</v>
      </c>
    </row>
    <row r="120" spans="1:11">
      <c r="A120" t="s">
        <v>3405</v>
      </c>
      <c r="B120" t="s">
        <v>3406</v>
      </c>
      <c r="C120" s="19">
        <v>0.998</v>
      </c>
      <c r="D120" s="19">
        <v>0.23799999999999999</v>
      </c>
      <c r="E120" s="19">
        <v>0.85799999999999998</v>
      </c>
      <c r="F120" s="19">
        <v>0.65400000000000003</v>
      </c>
      <c r="G120">
        <v>2</v>
      </c>
      <c r="H120">
        <v>255</v>
      </c>
      <c r="I120" s="19">
        <v>0.98499999999999999</v>
      </c>
      <c r="J120" s="20">
        <v>0.48</v>
      </c>
      <c r="K120" t="s">
        <v>3250</v>
      </c>
    </row>
    <row r="121" spans="1:11">
      <c r="A121" t="s">
        <v>3407</v>
      </c>
      <c r="B121" t="s">
        <v>3408</v>
      </c>
      <c r="C121" s="19">
        <v>0.998</v>
      </c>
      <c r="D121" s="19">
        <v>0.249</v>
      </c>
      <c r="E121" s="19">
        <v>0.85399999999999998</v>
      </c>
      <c r="F121" s="19">
        <v>0.64200000000000002</v>
      </c>
      <c r="G121">
        <v>2</v>
      </c>
      <c r="H121">
        <v>228</v>
      </c>
      <c r="I121" s="19">
        <v>0.98599999999999999</v>
      </c>
      <c r="J121" s="20">
        <v>0.48</v>
      </c>
      <c r="K121" t="s">
        <v>3250</v>
      </c>
    </row>
    <row r="122" spans="1:11">
      <c r="A122" t="s">
        <v>3409</v>
      </c>
      <c r="B122" t="s">
        <v>3368</v>
      </c>
      <c r="C122" s="19">
        <v>0.999</v>
      </c>
      <c r="D122" s="19">
        <v>0.32100000000000001</v>
      </c>
      <c r="E122" s="19">
        <v>0.85599999999999998</v>
      </c>
      <c r="F122" s="19">
        <v>0.58199999999999996</v>
      </c>
      <c r="G122">
        <v>2</v>
      </c>
      <c r="H122">
        <v>241</v>
      </c>
      <c r="I122" s="19">
        <v>0.99</v>
      </c>
      <c r="J122" s="20">
        <v>0.48</v>
      </c>
      <c r="K122" t="s">
        <v>3250</v>
      </c>
    </row>
    <row r="123" spans="1:11">
      <c r="A123" t="s">
        <v>3410</v>
      </c>
      <c r="B123" t="s">
        <v>3276</v>
      </c>
      <c r="C123" s="19">
        <v>0.998</v>
      </c>
      <c r="D123" s="19">
        <v>0.23400000000000001</v>
      </c>
      <c r="E123" s="19">
        <v>0.85599999999999998</v>
      </c>
      <c r="F123" s="19">
        <v>0.65600000000000003</v>
      </c>
      <c r="G123">
        <v>2</v>
      </c>
      <c r="H123">
        <v>240</v>
      </c>
      <c r="I123" s="19">
        <v>0.98399999999999999</v>
      </c>
      <c r="J123" s="20">
        <v>0.48</v>
      </c>
      <c r="K123" t="s">
        <v>3250</v>
      </c>
    </row>
    <row r="124" spans="1:11">
      <c r="A124" t="s">
        <v>3411</v>
      </c>
      <c r="B124" t="s">
        <v>3259</v>
      </c>
      <c r="C124" s="19">
        <v>0.998</v>
      </c>
      <c r="D124" s="19">
        <v>0.253</v>
      </c>
      <c r="E124" s="19">
        <v>0.86299999999999999</v>
      </c>
      <c r="F124" s="19">
        <v>0.64400000000000002</v>
      </c>
      <c r="G124">
        <v>2</v>
      </c>
      <c r="H124">
        <v>255</v>
      </c>
      <c r="I124" s="19">
        <v>0.98599999999999999</v>
      </c>
      <c r="J124" s="20">
        <v>0.48</v>
      </c>
      <c r="K124" t="s">
        <v>3250</v>
      </c>
    </row>
    <row r="125" spans="1:11">
      <c r="A125" t="s">
        <v>3412</v>
      </c>
      <c r="B125" t="s">
        <v>3413</v>
      </c>
      <c r="C125" s="19">
        <v>0.999</v>
      </c>
      <c r="D125" s="19">
        <v>0.245</v>
      </c>
      <c r="E125" s="19">
        <v>0.93700000000000006</v>
      </c>
      <c r="F125" s="19">
        <v>0.70899999999999996</v>
      </c>
      <c r="G125">
        <v>3</v>
      </c>
      <c r="H125">
        <v>257</v>
      </c>
      <c r="I125" s="19">
        <v>0.98299999999999998</v>
      </c>
      <c r="J125" s="20">
        <v>0.49</v>
      </c>
      <c r="K125" t="s">
        <v>3250</v>
      </c>
    </row>
    <row r="126" spans="1:11">
      <c r="A126" t="s">
        <v>3414</v>
      </c>
      <c r="B126" t="s">
        <v>3310</v>
      </c>
      <c r="C126" s="19">
        <v>0.998</v>
      </c>
      <c r="D126" s="19">
        <v>0.246</v>
      </c>
      <c r="E126" s="19">
        <v>0.86</v>
      </c>
      <c r="F126" s="19">
        <v>0.64800000000000002</v>
      </c>
      <c r="G126">
        <v>2</v>
      </c>
      <c r="H126">
        <v>254</v>
      </c>
      <c r="I126" s="19">
        <v>0.98899999999999999</v>
      </c>
      <c r="J126" s="20">
        <v>0.48</v>
      </c>
      <c r="K126" t="s">
        <v>3250</v>
      </c>
    </row>
    <row r="127" spans="1:11">
      <c r="A127" t="s">
        <v>3415</v>
      </c>
      <c r="B127" t="s">
        <v>3416</v>
      </c>
      <c r="C127" s="19">
        <v>0.999</v>
      </c>
      <c r="D127" s="19">
        <v>0.22600000000000001</v>
      </c>
      <c r="E127" s="19">
        <v>0.92400000000000004</v>
      </c>
      <c r="F127" s="19">
        <v>0.71699999999999997</v>
      </c>
      <c r="G127">
        <v>3</v>
      </c>
      <c r="H127">
        <v>264</v>
      </c>
      <c r="I127" s="19">
        <v>0.98499999999999999</v>
      </c>
      <c r="J127" s="20">
        <v>0.49</v>
      </c>
      <c r="K127" t="s">
        <v>3250</v>
      </c>
    </row>
    <row r="128" spans="1:11">
      <c r="A128" t="s">
        <v>3417</v>
      </c>
      <c r="B128" t="s">
        <v>3256</v>
      </c>
      <c r="C128" s="19">
        <v>0.999</v>
      </c>
      <c r="D128" s="19">
        <v>0.30299999999999999</v>
      </c>
      <c r="E128" s="19">
        <v>0.85899999999999999</v>
      </c>
      <c r="F128" s="19">
        <v>0.59899999999999998</v>
      </c>
      <c r="G128">
        <v>2</v>
      </c>
      <c r="H128">
        <v>250</v>
      </c>
      <c r="I128" s="19">
        <v>0.98699999999999999</v>
      </c>
      <c r="J128" s="20">
        <v>0.48</v>
      </c>
      <c r="K128" t="s">
        <v>3250</v>
      </c>
    </row>
    <row r="129" spans="1:11">
      <c r="A129" t="s">
        <v>3418</v>
      </c>
      <c r="B129" t="s">
        <v>3419</v>
      </c>
      <c r="C129" s="19">
        <v>0.998</v>
      </c>
      <c r="D129" s="19">
        <v>0.246</v>
      </c>
      <c r="E129" s="19">
        <v>0.90300000000000002</v>
      </c>
      <c r="F129" s="19">
        <v>0.68200000000000005</v>
      </c>
      <c r="G129">
        <v>3</v>
      </c>
      <c r="H129">
        <v>288</v>
      </c>
      <c r="I129" s="19">
        <v>0.97699999999999998</v>
      </c>
      <c r="J129" s="20">
        <v>0.48</v>
      </c>
      <c r="K129" t="s">
        <v>3304</v>
      </c>
    </row>
    <row r="130" spans="1:11">
      <c r="A130" t="s">
        <v>3420</v>
      </c>
      <c r="B130" t="s">
        <v>3285</v>
      </c>
      <c r="C130" s="19">
        <v>0.998</v>
      </c>
      <c r="D130" s="19">
        <v>0.23899999999999999</v>
      </c>
      <c r="E130" s="19">
        <v>0.86199999999999999</v>
      </c>
      <c r="F130" s="19">
        <v>0.65600000000000003</v>
      </c>
      <c r="G130">
        <v>2</v>
      </c>
      <c r="H130">
        <v>272</v>
      </c>
      <c r="I130" s="19">
        <v>0.98599999999999999</v>
      </c>
      <c r="J130" s="20">
        <v>0.48</v>
      </c>
      <c r="K130" t="s">
        <v>3250</v>
      </c>
    </row>
    <row r="131" spans="1:11">
      <c r="A131" t="s">
        <v>3421</v>
      </c>
      <c r="B131" t="s">
        <v>3422</v>
      </c>
      <c r="C131" s="19">
        <v>0.999</v>
      </c>
      <c r="D131" s="19">
        <v>0.25800000000000001</v>
      </c>
      <c r="E131" s="19">
        <v>0.86099999999999999</v>
      </c>
      <c r="F131" s="19">
        <v>0.63900000000000001</v>
      </c>
      <c r="G131">
        <v>2</v>
      </c>
      <c r="H131">
        <v>237</v>
      </c>
      <c r="I131" s="19">
        <v>0.98799999999999999</v>
      </c>
      <c r="J131" s="20">
        <v>0.48</v>
      </c>
      <c r="K131" t="s">
        <v>3250</v>
      </c>
    </row>
    <row r="132" spans="1:11">
      <c r="A132" t="s">
        <v>3423</v>
      </c>
      <c r="B132" t="s">
        <v>3288</v>
      </c>
      <c r="C132" s="19">
        <v>0.998</v>
      </c>
      <c r="D132" s="19">
        <v>0.26</v>
      </c>
      <c r="E132" s="19">
        <v>0.86399999999999999</v>
      </c>
      <c r="F132" s="19">
        <v>0.64</v>
      </c>
      <c r="G132">
        <v>2</v>
      </c>
      <c r="H132">
        <v>262</v>
      </c>
      <c r="I132" s="19">
        <v>0.98599999999999999</v>
      </c>
      <c r="J132" s="20">
        <v>0.48</v>
      </c>
      <c r="K132" t="s">
        <v>3250</v>
      </c>
    </row>
    <row r="133" spans="1:11">
      <c r="A133" t="s">
        <v>3424</v>
      </c>
      <c r="B133" t="s">
        <v>3425</v>
      </c>
      <c r="C133" s="19">
        <v>0.999</v>
      </c>
      <c r="D133" s="19">
        <v>0.23499999999999999</v>
      </c>
      <c r="E133" s="19">
        <v>0.92400000000000004</v>
      </c>
      <c r="F133" s="19">
        <v>0.70799999999999996</v>
      </c>
      <c r="G133">
        <v>3</v>
      </c>
      <c r="H133">
        <v>261</v>
      </c>
      <c r="I133" s="19">
        <v>0.98499999999999999</v>
      </c>
      <c r="J133" s="20">
        <v>0.49</v>
      </c>
      <c r="K133" t="s">
        <v>3250</v>
      </c>
    </row>
    <row r="134" spans="1:11">
      <c r="A134" t="s">
        <v>3426</v>
      </c>
      <c r="B134" t="s">
        <v>3427</v>
      </c>
      <c r="C134" s="19">
        <v>0.998</v>
      </c>
      <c r="D134" s="19">
        <v>0.25900000000000001</v>
      </c>
      <c r="E134" s="19">
        <v>0.85599999999999998</v>
      </c>
      <c r="F134" s="19">
        <v>0.63500000000000001</v>
      </c>
      <c r="G134">
        <v>2</v>
      </c>
      <c r="H134">
        <v>240</v>
      </c>
      <c r="I134" s="19">
        <v>0.98899999999999999</v>
      </c>
      <c r="J134" s="20">
        <v>0.48</v>
      </c>
      <c r="K134" t="s">
        <v>3250</v>
      </c>
    </row>
    <row r="135" spans="1:11">
      <c r="A135" t="s">
        <v>3428</v>
      </c>
      <c r="B135" t="s">
        <v>3299</v>
      </c>
      <c r="C135" s="19">
        <v>0.998</v>
      </c>
      <c r="D135" s="19">
        <v>0.24</v>
      </c>
      <c r="E135" s="19">
        <v>0.85799999999999998</v>
      </c>
      <c r="F135" s="19">
        <v>0.65200000000000002</v>
      </c>
      <c r="G135">
        <v>2</v>
      </c>
      <c r="H135">
        <v>238</v>
      </c>
      <c r="I135" s="19">
        <v>0.98599999999999999</v>
      </c>
      <c r="J135" s="20">
        <v>0.48</v>
      </c>
      <c r="K135" t="s">
        <v>3250</v>
      </c>
    </row>
    <row r="136" spans="1:11">
      <c r="A136" t="s">
        <v>3429</v>
      </c>
      <c r="B136" t="s">
        <v>3265</v>
      </c>
      <c r="C136" s="19">
        <v>0.998</v>
      </c>
      <c r="D136" s="19">
        <v>0.249</v>
      </c>
      <c r="E136" s="19">
        <v>0.86099999999999999</v>
      </c>
      <c r="F136" s="19">
        <v>0.64700000000000002</v>
      </c>
      <c r="G136">
        <v>2</v>
      </c>
      <c r="H136">
        <v>253</v>
      </c>
      <c r="I136" s="19">
        <v>0.98499999999999999</v>
      </c>
      <c r="J136" s="20">
        <v>0.48</v>
      </c>
      <c r="K136" t="s">
        <v>3250</v>
      </c>
    </row>
    <row r="137" spans="1:11">
      <c r="A137" t="s">
        <v>3430</v>
      </c>
      <c r="B137" t="s">
        <v>3431</v>
      </c>
      <c r="C137" s="19">
        <v>0.999</v>
      </c>
      <c r="D137" s="19">
        <v>0.251</v>
      </c>
      <c r="E137" s="19">
        <v>0.85299999999999998</v>
      </c>
      <c r="F137" s="19">
        <v>0.64</v>
      </c>
      <c r="G137">
        <v>2</v>
      </c>
      <c r="H137">
        <v>245</v>
      </c>
      <c r="I137" s="19">
        <v>0.98899999999999999</v>
      </c>
      <c r="J137" s="20">
        <v>0.47</v>
      </c>
      <c r="K137" t="s">
        <v>3250</v>
      </c>
    </row>
    <row r="138" spans="1:11">
      <c r="A138" t="s">
        <v>3432</v>
      </c>
      <c r="B138" t="s">
        <v>3285</v>
      </c>
      <c r="C138" s="19">
        <v>0.997</v>
      </c>
      <c r="D138" s="19">
        <v>0.23100000000000001</v>
      </c>
      <c r="E138" s="19">
        <v>0.871</v>
      </c>
      <c r="F138" s="19">
        <v>0.66900000000000004</v>
      </c>
      <c r="G138">
        <v>2</v>
      </c>
      <c r="H138">
        <v>273</v>
      </c>
      <c r="I138" s="19">
        <v>0.98499999999999999</v>
      </c>
      <c r="J138" s="20">
        <v>0.48</v>
      </c>
      <c r="K138" t="s">
        <v>3250</v>
      </c>
    </row>
    <row r="139" spans="1:11">
      <c r="A139" t="s">
        <v>3433</v>
      </c>
      <c r="B139" t="s">
        <v>3265</v>
      </c>
      <c r="C139" s="19">
        <v>0.999</v>
      </c>
      <c r="D139" s="19">
        <v>0.218</v>
      </c>
      <c r="E139" s="19">
        <v>0.92300000000000004</v>
      </c>
      <c r="F139" s="19">
        <v>0.72399999999999998</v>
      </c>
      <c r="G139">
        <v>2</v>
      </c>
      <c r="H139">
        <v>258</v>
      </c>
      <c r="I139" s="19">
        <v>0.98899999999999999</v>
      </c>
      <c r="J139" s="20">
        <v>0.49</v>
      </c>
      <c r="K139" t="s">
        <v>3250</v>
      </c>
    </row>
    <row r="140" spans="1:11">
      <c r="A140" t="s">
        <v>3434</v>
      </c>
      <c r="B140" t="s">
        <v>3435</v>
      </c>
      <c r="C140" s="19">
        <v>0.999</v>
      </c>
      <c r="D140" s="19">
        <v>0.186</v>
      </c>
      <c r="E140" s="19">
        <v>0.85499999999999998</v>
      </c>
      <c r="F140" s="19">
        <v>0.69599999999999995</v>
      </c>
      <c r="G140">
        <v>2</v>
      </c>
      <c r="H140">
        <v>247</v>
      </c>
      <c r="I140" s="19">
        <v>0.98399999999999999</v>
      </c>
      <c r="J140" s="20">
        <v>0.48</v>
      </c>
      <c r="K140" t="s">
        <v>3250</v>
      </c>
    </row>
    <row r="141" spans="1:11">
      <c r="A141" t="s">
        <v>3436</v>
      </c>
      <c r="B141" t="s">
        <v>3254</v>
      </c>
      <c r="C141" s="19">
        <v>0.999</v>
      </c>
      <c r="D141" s="19">
        <v>0.17199999999999999</v>
      </c>
      <c r="E141" s="19">
        <v>0.88700000000000001</v>
      </c>
      <c r="F141" s="19">
        <v>0.73599999999999999</v>
      </c>
      <c r="G141">
        <v>2</v>
      </c>
      <c r="H141">
        <v>246</v>
      </c>
      <c r="I141" s="19">
        <v>0.98699999999999999</v>
      </c>
      <c r="J141" s="20">
        <v>0.48</v>
      </c>
      <c r="K141" t="s">
        <v>3250</v>
      </c>
    </row>
    <row r="142" spans="1:11">
      <c r="A142" t="s">
        <v>3437</v>
      </c>
      <c r="B142" t="s">
        <v>3299</v>
      </c>
      <c r="C142" s="19">
        <v>0.999</v>
      </c>
      <c r="D142" s="19">
        <v>0.17699999999999999</v>
      </c>
      <c r="E142" s="19">
        <v>0.89200000000000002</v>
      </c>
      <c r="F142" s="19">
        <v>0.73499999999999999</v>
      </c>
      <c r="G142">
        <v>2</v>
      </c>
      <c r="H142">
        <v>262</v>
      </c>
      <c r="I142" s="19">
        <v>0.99099999999999999</v>
      </c>
      <c r="J142" s="20">
        <v>0.49</v>
      </c>
      <c r="K142" t="s">
        <v>3250</v>
      </c>
    </row>
    <row r="143" spans="1:11">
      <c r="A143" t="s">
        <v>3438</v>
      </c>
      <c r="B143" t="s">
        <v>3285</v>
      </c>
      <c r="C143" s="19">
        <v>0.999</v>
      </c>
      <c r="D143" s="19">
        <v>0.2</v>
      </c>
      <c r="E143" s="19">
        <v>0.86199999999999999</v>
      </c>
      <c r="F143" s="19">
        <v>0.69099999999999995</v>
      </c>
      <c r="G143">
        <v>2</v>
      </c>
      <c r="H143">
        <v>239</v>
      </c>
      <c r="I143" s="19">
        <v>0.98799999999999999</v>
      </c>
      <c r="J143" s="20">
        <v>0.49</v>
      </c>
      <c r="K143" t="s">
        <v>3250</v>
      </c>
    </row>
    <row r="144" spans="1:11">
      <c r="A144" t="s">
        <v>3439</v>
      </c>
      <c r="B144" t="s">
        <v>3440</v>
      </c>
      <c r="C144" s="19">
        <v>0.999</v>
      </c>
      <c r="D144" s="19">
        <v>0.20899999999999999</v>
      </c>
      <c r="E144" s="19">
        <v>0.86099999999999999</v>
      </c>
      <c r="F144" s="19">
        <v>0.68100000000000005</v>
      </c>
      <c r="G144">
        <v>2</v>
      </c>
      <c r="H144">
        <v>250</v>
      </c>
      <c r="I144" s="19">
        <v>0.98699999999999999</v>
      </c>
      <c r="J144" s="20">
        <v>0.48</v>
      </c>
      <c r="K144" t="s">
        <v>3250</v>
      </c>
    </row>
    <row r="145" spans="1:11">
      <c r="A145" t="s">
        <v>3441</v>
      </c>
      <c r="B145" t="s">
        <v>3256</v>
      </c>
      <c r="C145" s="19">
        <v>0.999</v>
      </c>
      <c r="D145" s="19">
        <v>0.192</v>
      </c>
      <c r="E145" s="19">
        <v>0.86099999999999999</v>
      </c>
      <c r="F145" s="19">
        <v>0.69699999999999995</v>
      </c>
      <c r="G145">
        <v>2</v>
      </c>
      <c r="H145">
        <v>237</v>
      </c>
      <c r="I145" s="19">
        <v>0.98699999999999999</v>
      </c>
      <c r="J145" s="20">
        <v>0.48</v>
      </c>
      <c r="K145" t="s">
        <v>3250</v>
      </c>
    </row>
    <row r="146" spans="1:11">
      <c r="A146" t="s">
        <v>3442</v>
      </c>
      <c r="B146" t="s">
        <v>3443</v>
      </c>
      <c r="C146" s="19">
        <v>0.998</v>
      </c>
      <c r="D146" s="19">
        <v>0.2</v>
      </c>
      <c r="E146" s="19">
        <v>0.86499999999999999</v>
      </c>
      <c r="F146" s="19">
        <v>0.69299999999999995</v>
      </c>
      <c r="G146">
        <v>2</v>
      </c>
      <c r="H146">
        <v>258</v>
      </c>
      <c r="I146" s="19">
        <v>0.98799999999999999</v>
      </c>
      <c r="J146" s="20">
        <v>0.48</v>
      </c>
      <c r="K146" t="s">
        <v>3250</v>
      </c>
    </row>
    <row r="147" spans="1:11">
      <c r="A147" t="s">
        <v>3444</v>
      </c>
      <c r="B147" t="s">
        <v>3299</v>
      </c>
      <c r="C147" s="19">
        <v>0.999</v>
      </c>
      <c r="D147" s="19">
        <v>0.19600000000000001</v>
      </c>
      <c r="E147" s="19">
        <v>0.86199999999999999</v>
      </c>
      <c r="F147" s="19">
        <v>0.69299999999999995</v>
      </c>
      <c r="G147">
        <v>2</v>
      </c>
      <c r="H147">
        <v>243</v>
      </c>
      <c r="I147" s="19">
        <v>0.98499999999999999</v>
      </c>
      <c r="J147" s="20">
        <v>0.49</v>
      </c>
      <c r="K147" t="s">
        <v>3250</v>
      </c>
    </row>
    <row r="148" spans="1:11">
      <c r="A148" t="s">
        <v>3445</v>
      </c>
      <c r="B148" t="s">
        <v>3267</v>
      </c>
      <c r="C148" s="19">
        <v>0.999</v>
      </c>
      <c r="D148" s="19">
        <v>0.20300000000000001</v>
      </c>
      <c r="E148" s="19">
        <v>0.93600000000000005</v>
      </c>
      <c r="F148" s="19">
        <v>0.747</v>
      </c>
      <c r="G148">
        <v>2</v>
      </c>
      <c r="H148">
        <v>272</v>
      </c>
      <c r="I148" s="19">
        <v>0.98899999999999999</v>
      </c>
      <c r="J148" s="20">
        <v>0.49</v>
      </c>
      <c r="K148" t="s">
        <v>3250</v>
      </c>
    </row>
    <row r="149" spans="1:11">
      <c r="A149" t="s">
        <v>3446</v>
      </c>
      <c r="B149" t="s">
        <v>3279</v>
      </c>
      <c r="C149" s="19">
        <v>0.999</v>
      </c>
      <c r="D149" s="19">
        <v>0.20799999999999999</v>
      </c>
      <c r="E149" s="19">
        <v>0.85099999999999998</v>
      </c>
      <c r="F149" s="19">
        <v>0.67500000000000004</v>
      </c>
      <c r="G149">
        <v>2</v>
      </c>
      <c r="H149">
        <v>234</v>
      </c>
      <c r="I149" s="19">
        <v>0.98499999999999999</v>
      </c>
      <c r="J149" s="20">
        <v>0.48</v>
      </c>
      <c r="K149" t="s">
        <v>3250</v>
      </c>
    </row>
    <row r="150" spans="1:11">
      <c r="A150" t="s">
        <v>3447</v>
      </c>
      <c r="B150" t="s">
        <v>3270</v>
      </c>
      <c r="C150" s="19">
        <v>0.998</v>
      </c>
      <c r="D150" s="19">
        <v>0.184</v>
      </c>
      <c r="E150" s="19">
        <v>0.86499999999999999</v>
      </c>
      <c r="F150" s="19">
        <v>0.70599999999999996</v>
      </c>
      <c r="G150">
        <v>2</v>
      </c>
      <c r="H150">
        <v>259</v>
      </c>
      <c r="I150" s="19">
        <v>0.98799999999999999</v>
      </c>
      <c r="J150" s="20">
        <v>0.47</v>
      </c>
      <c r="K150" t="s">
        <v>3250</v>
      </c>
    </row>
    <row r="151" spans="1:11">
      <c r="A151" t="s">
        <v>3448</v>
      </c>
      <c r="B151" t="s">
        <v>3265</v>
      </c>
      <c r="C151" s="19">
        <v>0.999</v>
      </c>
      <c r="D151" s="19">
        <v>0.20399999999999999</v>
      </c>
      <c r="E151" s="19">
        <v>0.85699999999999998</v>
      </c>
      <c r="F151" s="19">
        <v>0.68400000000000005</v>
      </c>
      <c r="G151">
        <v>2</v>
      </c>
      <c r="H151">
        <v>236</v>
      </c>
      <c r="I151" s="19">
        <v>0.98799999999999999</v>
      </c>
      <c r="J151" s="20">
        <v>0.49</v>
      </c>
      <c r="K151" t="s">
        <v>3250</v>
      </c>
    </row>
    <row r="152" spans="1:11">
      <c r="A152" t="s">
        <v>3449</v>
      </c>
      <c r="B152" t="s">
        <v>3450</v>
      </c>
      <c r="C152" s="19">
        <v>0.999</v>
      </c>
      <c r="D152" s="19">
        <v>0.187</v>
      </c>
      <c r="E152" s="19">
        <v>0.86399999999999999</v>
      </c>
      <c r="F152" s="19">
        <v>0.70399999999999996</v>
      </c>
      <c r="G152">
        <v>2</v>
      </c>
      <c r="H152">
        <v>239</v>
      </c>
      <c r="I152" s="19">
        <v>0.99099999999999999</v>
      </c>
      <c r="J152" s="20">
        <v>0.49</v>
      </c>
      <c r="K152" t="s">
        <v>3250</v>
      </c>
    </row>
    <row r="153" spans="1:11">
      <c r="A153" t="s">
        <v>3451</v>
      </c>
      <c r="B153" t="s">
        <v>3299</v>
      </c>
      <c r="C153" s="19">
        <v>0.999</v>
      </c>
      <c r="D153" s="19">
        <v>0.20100000000000001</v>
      </c>
      <c r="E153" s="19">
        <v>0.86599999999999999</v>
      </c>
      <c r="F153" s="19">
        <v>0.69299999999999995</v>
      </c>
      <c r="G153">
        <v>2</v>
      </c>
      <c r="H153">
        <v>239</v>
      </c>
      <c r="I153" s="19">
        <v>0.98899999999999999</v>
      </c>
      <c r="J153" s="20">
        <v>0.49</v>
      </c>
      <c r="K153" t="s">
        <v>3250</v>
      </c>
    </row>
    <row r="154" spans="1:11">
      <c r="A154" t="s">
        <v>3452</v>
      </c>
      <c r="B154" t="s">
        <v>3370</v>
      </c>
      <c r="C154" s="19">
        <v>0.999</v>
      </c>
      <c r="D154" s="19">
        <v>0.17499999999999999</v>
      </c>
      <c r="E154" s="19">
        <v>0.86399999999999999</v>
      </c>
      <c r="F154" s="19">
        <v>0.71399999999999997</v>
      </c>
      <c r="G154">
        <v>2</v>
      </c>
      <c r="H154">
        <v>247</v>
      </c>
      <c r="I154" s="19">
        <v>0.99</v>
      </c>
      <c r="J154" s="20">
        <v>0.48</v>
      </c>
      <c r="K154" t="s">
        <v>3250</v>
      </c>
    </row>
    <row r="155" spans="1:11">
      <c r="A155" t="s">
        <v>3453</v>
      </c>
      <c r="B155" t="s">
        <v>3454</v>
      </c>
      <c r="C155" s="19">
        <v>0.999</v>
      </c>
      <c r="D155" s="19">
        <v>0.19400000000000001</v>
      </c>
      <c r="E155" s="19">
        <v>0.86199999999999999</v>
      </c>
      <c r="F155" s="19">
        <v>0.69499999999999995</v>
      </c>
      <c r="G155">
        <v>2</v>
      </c>
      <c r="H155">
        <v>243</v>
      </c>
      <c r="I155" s="19">
        <v>0.99199999999999999</v>
      </c>
      <c r="J155" s="20">
        <v>0.48</v>
      </c>
      <c r="K155" t="s">
        <v>3250</v>
      </c>
    </row>
    <row r="156" spans="1:11">
      <c r="A156" t="s">
        <v>3455</v>
      </c>
      <c r="B156" t="s">
        <v>3310</v>
      </c>
      <c r="C156" s="19">
        <v>0.998</v>
      </c>
      <c r="D156" s="19">
        <v>0.19700000000000001</v>
      </c>
      <c r="E156" s="19">
        <v>0.86499999999999999</v>
      </c>
      <c r="F156" s="19">
        <v>0.69499999999999995</v>
      </c>
      <c r="G156">
        <v>2</v>
      </c>
      <c r="H156">
        <v>261</v>
      </c>
      <c r="I156" s="19">
        <v>0.98799999999999999</v>
      </c>
      <c r="J156" s="20">
        <v>0.48</v>
      </c>
      <c r="K156" t="s">
        <v>3250</v>
      </c>
    </row>
    <row r="157" spans="1:11">
      <c r="A157" t="s">
        <v>3456</v>
      </c>
      <c r="B157" t="s">
        <v>3457</v>
      </c>
      <c r="C157" s="19">
        <v>0.999</v>
      </c>
      <c r="D157" s="19">
        <v>0.19700000000000001</v>
      </c>
      <c r="E157" s="19">
        <v>0.85399999999999998</v>
      </c>
      <c r="F157" s="19">
        <v>0.68600000000000005</v>
      </c>
      <c r="G157">
        <v>2</v>
      </c>
      <c r="H157">
        <v>236</v>
      </c>
      <c r="I157" s="19">
        <v>0.98799999999999999</v>
      </c>
      <c r="J157" s="20">
        <v>0.48</v>
      </c>
      <c r="K157" t="s">
        <v>3250</v>
      </c>
    </row>
    <row r="158" spans="1:11">
      <c r="A158" t="s">
        <v>3458</v>
      </c>
      <c r="B158" t="s">
        <v>3259</v>
      </c>
      <c r="C158" s="19">
        <v>0.999</v>
      </c>
      <c r="D158" s="19">
        <v>0.22</v>
      </c>
      <c r="E158" s="19">
        <v>0.86</v>
      </c>
      <c r="F158" s="19">
        <v>0.67200000000000004</v>
      </c>
      <c r="G158">
        <v>2</v>
      </c>
      <c r="H158">
        <v>254</v>
      </c>
      <c r="I158" s="19">
        <v>0.98899999999999999</v>
      </c>
      <c r="J158" s="20">
        <v>0.47</v>
      </c>
      <c r="K158" t="s">
        <v>3250</v>
      </c>
    </row>
    <row r="159" spans="1:11">
      <c r="A159" t="s">
        <v>3459</v>
      </c>
      <c r="B159" t="s">
        <v>3460</v>
      </c>
      <c r="C159" s="19">
        <v>0.999</v>
      </c>
      <c r="D159" s="19">
        <v>0.183</v>
      </c>
      <c r="E159" s="19">
        <v>0.85799999999999998</v>
      </c>
      <c r="F159" s="19">
        <v>0.70199999999999996</v>
      </c>
      <c r="G159">
        <v>2</v>
      </c>
      <c r="H159">
        <v>227</v>
      </c>
      <c r="I159" s="19">
        <v>0.99099999999999999</v>
      </c>
      <c r="J159" s="20">
        <v>0.48</v>
      </c>
      <c r="K159" t="s">
        <v>3250</v>
      </c>
    </row>
    <row r="160" spans="1:11">
      <c r="A160" t="s">
        <v>3461</v>
      </c>
      <c r="B160" t="s">
        <v>3408</v>
      </c>
      <c r="C160" s="19">
        <v>0.999</v>
      </c>
      <c r="D160" s="19">
        <v>0.20599999999999999</v>
      </c>
      <c r="E160" s="19">
        <v>0.86099999999999999</v>
      </c>
      <c r="F160" s="19">
        <v>0.68400000000000005</v>
      </c>
      <c r="G160">
        <v>2</v>
      </c>
      <c r="H160">
        <v>246</v>
      </c>
      <c r="I160" s="19">
        <v>0.99</v>
      </c>
      <c r="J160" s="20">
        <v>0.48</v>
      </c>
      <c r="K160" t="s">
        <v>3250</v>
      </c>
    </row>
    <row r="161" spans="1:11">
      <c r="A161" t="s">
        <v>3462</v>
      </c>
      <c r="B161" t="s">
        <v>3256</v>
      </c>
      <c r="C161" s="19">
        <v>0.999</v>
      </c>
      <c r="D161" s="19">
        <v>0.19500000000000001</v>
      </c>
      <c r="E161" s="19">
        <v>0.86099999999999999</v>
      </c>
      <c r="F161" s="19">
        <v>0.69399999999999995</v>
      </c>
      <c r="G161">
        <v>2</v>
      </c>
      <c r="H161">
        <v>241</v>
      </c>
      <c r="I161" s="19">
        <v>0.98799999999999999</v>
      </c>
      <c r="J161" s="20">
        <v>0.49</v>
      </c>
      <c r="K161" t="s">
        <v>3250</v>
      </c>
    </row>
    <row r="162" spans="1:11">
      <c r="A162" t="s">
        <v>3463</v>
      </c>
      <c r="B162" t="s">
        <v>3464</v>
      </c>
      <c r="C162" s="19">
        <v>0.999</v>
      </c>
      <c r="D162" s="19">
        <v>0.16600000000000001</v>
      </c>
      <c r="E162" s="19">
        <v>0.84399999999999997</v>
      </c>
      <c r="F162" s="19">
        <v>0.70499999999999996</v>
      </c>
      <c r="G162">
        <v>2</v>
      </c>
      <c r="H162">
        <v>242</v>
      </c>
      <c r="I162" s="19">
        <v>0.98299999999999998</v>
      </c>
      <c r="J162" s="20">
        <v>0.48</v>
      </c>
      <c r="K162" t="s">
        <v>3250</v>
      </c>
    </row>
    <row r="163" spans="1:11">
      <c r="A163" t="s">
        <v>3465</v>
      </c>
      <c r="B163" t="s">
        <v>3272</v>
      </c>
      <c r="C163" s="19">
        <v>0.998</v>
      </c>
      <c r="D163" s="19">
        <v>0.182</v>
      </c>
      <c r="E163" s="19">
        <v>0.93600000000000005</v>
      </c>
      <c r="F163" s="19">
        <v>0.76700000000000002</v>
      </c>
      <c r="G163">
        <v>2</v>
      </c>
      <c r="H163">
        <v>247</v>
      </c>
      <c r="I163" s="19">
        <v>0.98599999999999999</v>
      </c>
      <c r="J163" s="20">
        <v>0.49</v>
      </c>
      <c r="K163" t="s">
        <v>3250</v>
      </c>
    </row>
    <row r="164" spans="1:11">
      <c r="A164" t="s">
        <v>3466</v>
      </c>
      <c r="B164" t="s">
        <v>3265</v>
      </c>
      <c r="C164" s="19">
        <v>0.999</v>
      </c>
      <c r="D164" s="19">
        <v>0.30499999999999999</v>
      </c>
      <c r="E164" s="19">
        <v>0.85499999999999998</v>
      </c>
      <c r="F164" s="19">
        <v>0.59499999999999997</v>
      </c>
      <c r="G164">
        <v>2</v>
      </c>
      <c r="H164">
        <v>248</v>
      </c>
      <c r="I164" s="19">
        <v>0.98799999999999999</v>
      </c>
      <c r="J164" s="20">
        <v>0.48</v>
      </c>
      <c r="K164" t="s">
        <v>3250</v>
      </c>
    </row>
    <row r="165" spans="1:11">
      <c r="A165" t="s">
        <v>3467</v>
      </c>
      <c r="B165" t="s">
        <v>3408</v>
      </c>
      <c r="C165" s="19">
        <v>0.999</v>
      </c>
      <c r="D165" s="19">
        <v>0.30199999999999999</v>
      </c>
      <c r="E165" s="19">
        <v>0.85299999999999998</v>
      </c>
      <c r="F165" s="19">
        <v>0.59599999999999997</v>
      </c>
      <c r="G165">
        <v>2</v>
      </c>
      <c r="H165">
        <v>236</v>
      </c>
      <c r="I165" s="19">
        <v>0.98799999999999999</v>
      </c>
      <c r="J165" s="20">
        <v>0.49</v>
      </c>
      <c r="K165" t="s">
        <v>3250</v>
      </c>
    </row>
    <row r="166" spans="1:11">
      <c r="A166" t="s">
        <v>3468</v>
      </c>
      <c r="B166" t="s">
        <v>3285</v>
      </c>
      <c r="C166" s="19">
        <v>0.999</v>
      </c>
      <c r="D166" s="19">
        <v>0.17599999999999999</v>
      </c>
      <c r="E166" s="19">
        <v>0.86299999999999999</v>
      </c>
      <c r="F166" s="19">
        <v>0.71199999999999997</v>
      </c>
      <c r="G166">
        <v>2</v>
      </c>
      <c r="H166">
        <v>240</v>
      </c>
      <c r="I166" s="19">
        <v>0.98899999999999999</v>
      </c>
      <c r="J166" s="20">
        <v>0.48</v>
      </c>
      <c r="K166" t="s">
        <v>3250</v>
      </c>
    </row>
    <row r="167" spans="1:11">
      <c r="A167" t="s">
        <v>3469</v>
      </c>
      <c r="B167" t="s">
        <v>3276</v>
      </c>
      <c r="C167" s="19">
        <v>0.999</v>
      </c>
      <c r="D167" s="19">
        <v>0.184</v>
      </c>
      <c r="E167" s="19">
        <v>0.86399999999999999</v>
      </c>
      <c r="F167" s="19">
        <v>0.70599999999999996</v>
      </c>
      <c r="G167">
        <v>2</v>
      </c>
      <c r="H167">
        <v>238</v>
      </c>
      <c r="I167" s="19">
        <v>0.98499999999999999</v>
      </c>
      <c r="J167" s="20">
        <v>0.49</v>
      </c>
      <c r="K167" t="s">
        <v>3250</v>
      </c>
    </row>
    <row r="168" spans="1:11">
      <c r="A168" t="s">
        <v>3470</v>
      </c>
      <c r="B168" t="s">
        <v>3310</v>
      </c>
      <c r="C168" s="19">
        <v>0.999</v>
      </c>
      <c r="D168" s="19">
        <v>0.19400000000000001</v>
      </c>
      <c r="E168" s="19">
        <v>0.86399999999999999</v>
      </c>
      <c r="F168" s="19">
        <v>0.69699999999999995</v>
      </c>
      <c r="G168">
        <v>2</v>
      </c>
      <c r="H168">
        <v>247</v>
      </c>
      <c r="I168" s="19">
        <v>0.98799999999999999</v>
      </c>
      <c r="J168" s="20">
        <v>0.48</v>
      </c>
      <c r="K168" t="s">
        <v>3250</v>
      </c>
    </row>
    <row r="169" spans="1:11">
      <c r="A169" t="s">
        <v>3471</v>
      </c>
      <c r="B169" t="s">
        <v>3310</v>
      </c>
      <c r="C169" s="19">
        <v>0.999</v>
      </c>
      <c r="D169" s="19">
        <v>0.184</v>
      </c>
      <c r="E169" s="19">
        <v>0.85099999999999998</v>
      </c>
      <c r="F169" s="19">
        <v>0.69499999999999995</v>
      </c>
      <c r="G169">
        <v>2</v>
      </c>
      <c r="H169">
        <v>249</v>
      </c>
      <c r="I169" s="19">
        <v>0.99</v>
      </c>
      <c r="J169" s="20">
        <v>0.48</v>
      </c>
      <c r="K169" t="s">
        <v>3250</v>
      </c>
    </row>
    <row r="170" spans="1:11">
      <c r="A170" t="s">
        <v>3472</v>
      </c>
      <c r="B170" t="s">
        <v>3473</v>
      </c>
      <c r="C170" s="19">
        <v>0.998</v>
      </c>
      <c r="D170" s="19">
        <v>0.156</v>
      </c>
      <c r="E170" s="19">
        <v>0.74299999999999999</v>
      </c>
      <c r="F170" s="19">
        <v>0.629</v>
      </c>
      <c r="G170">
        <v>2</v>
      </c>
      <c r="H170">
        <v>248</v>
      </c>
      <c r="I170" s="19">
        <v>0.98399999999999999</v>
      </c>
      <c r="J170" s="20">
        <v>0.46</v>
      </c>
      <c r="K170" t="s">
        <v>3250</v>
      </c>
    </row>
    <row r="171" spans="1:11">
      <c r="A171" t="s">
        <v>3474</v>
      </c>
      <c r="B171" t="s">
        <v>3475</v>
      </c>
      <c r="C171" s="19">
        <v>0.999</v>
      </c>
      <c r="D171" s="19">
        <v>0.23599999999999999</v>
      </c>
      <c r="E171" s="19">
        <v>0.92300000000000004</v>
      </c>
      <c r="F171" s="19">
        <v>0.70599999999999996</v>
      </c>
      <c r="G171">
        <v>2</v>
      </c>
      <c r="H171">
        <v>269</v>
      </c>
      <c r="I171" s="19">
        <v>0.99</v>
      </c>
      <c r="J171" s="20">
        <v>0.49</v>
      </c>
      <c r="K171" t="s">
        <v>3250</v>
      </c>
    </row>
    <row r="172" spans="1:11">
      <c r="A172" t="s">
        <v>3476</v>
      </c>
      <c r="B172" t="s">
        <v>3477</v>
      </c>
      <c r="C172" s="19">
        <v>0.999</v>
      </c>
      <c r="D172" s="19">
        <v>0.20899999999999999</v>
      </c>
      <c r="E172" s="19">
        <v>0.86799999999999999</v>
      </c>
      <c r="F172" s="19">
        <v>0.68700000000000006</v>
      </c>
      <c r="G172">
        <v>2</v>
      </c>
      <c r="H172">
        <v>258</v>
      </c>
      <c r="I172" s="19">
        <v>0.98699999999999999</v>
      </c>
      <c r="J172" s="20">
        <v>0.49</v>
      </c>
      <c r="K172" t="s">
        <v>3250</v>
      </c>
    </row>
    <row r="173" spans="1:11">
      <c r="A173" t="s">
        <v>3478</v>
      </c>
      <c r="B173" t="s">
        <v>3310</v>
      </c>
      <c r="C173" s="19">
        <v>0.999</v>
      </c>
      <c r="D173" s="19">
        <v>0.28799999999999998</v>
      </c>
      <c r="E173" s="19">
        <v>0.85399999999999998</v>
      </c>
      <c r="F173" s="19">
        <v>0.60899999999999999</v>
      </c>
      <c r="G173">
        <v>2</v>
      </c>
      <c r="H173">
        <v>239</v>
      </c>
      <c r="I173" s="19">
        <v>0.98899999999999999</v>
      </c>
      <c r="J173" s="20">
        <v>0.49</v>
      </c>
      <c r="K173" t="s">
        <v>3250</v>
      </c>
    </row>
    <row r="174" spans="1:11">
      <c r="A174" t="s">
        <v>3479</v>
      </c>
      <c r="B174" t="s">
        <v>3480</v>
      </c>
      <c r="C174" s="19">
        <v>0.999</v>
      </c>
      <c r="D174" s="19">
        <v>0.18</v>
      </c>
      <c r="E174" s="19">
        <v>0.85899999999999999</v>
      </c>
      <c r="F174" s="19">
        <v>0.70499999999999996</v>
      </c>
      <c r="G174">
        <v>2</v>
      </c>
      <c r="H174">
        <v>245</v>
      </c>
      <c r="I174" s="19">
        <v>0.98799999999999999</v>
      </c>
      <c r="J174" s="20">
        <v>0.48</v>
      </c>
      <c r="K174" t="s">
        <v>3250</v>
      </c>
    </row>
    <row r="175" spans="1:11">
      <c r="A175" t="s">
        <v>3481</v>
      </c>
      <c r="B175" t="s">
        <v>3380</v>
      </c>
      <c r="C175" s="19">
        <v>0.999</v>
      </c>
      <c r="D175" s="19">
        <v>0.17699999999999999</v>
      </c>
      <c r="E175" s="19">
        <v>0.85299999999999998</v>
      </c>
      <c r="F175" s="19">
        <v>0.70299999999999996</v>
      </c>
      <c r="G175">
        <v>2</v>
      </c>
      <c r="H175">
        <v>236</v>
      </c>
      <c r="I175" s="19">
        <v>0.97899999999999998</v>
      </c>
      <c r="J175" s="20">
        <v>0.48</v>
      </c>
      <c r="K175" t="s">
        <v>3250</v>
      </c>
    </row>
    <row r="176" spans="1:11">
      <c r="A176" t="s">
        <v>3482</v>
      </c>
      <c r="B176" t="s">
        <v>3293</v>
      </c>
      <c r="C176" s="19">
        <v>0.998</v>
      </c>
      <c r="D176" s="19">
        <v>0.30299999999999999</v>
      </c>
      <c r="E176" s="19">
        <v>0.85599999999999998</v>
      </c>
      <c r="F176" s="19">
        <v>0.59699999999999998</v>
      </c>
      <c r="G176">
        <v>2</v>
      </c>
      <c r="H176">
        <v>260</v>
      </c>
      <c r="I176" s="19">
        <v>0.98</v>
      </c>
      <c r="J176" s="20">
        <v>0.49</v>
      </c>
      <c r="K176" t="s">
        <v>3250</v>
      </c>
    </row>
    <row r="177" spans="1:11">
      <c r="A177" t="s">
        <v>3483</v>
      </c>
      <c r="B177" t="s">
        <v>3484</v>
      </c>
      <c r="C177" s="19">
        <v>0.999</v>
      </c>
      <c r="D177" s="19">
        <v>0.23699999999999999</v>
      </c>
      <c r="E177" s="19">
        <v>0.93300000000000005</v>
      </c>
      <c r="F177" s="19">
        <v>0.71399999999999997</v>
      </c>
      <c r="G177">
        <v>2</v>
      </c>
      <c r="H177">
        <v>251</v>
      </c>
      <c r="I177" s="19">
        <v>0.98799999999999999</v>
      </c>
      <c r="J177" s="20">
        <v>0.5</v>
      </c>
      <c r="K177" t="s">
        <v>3250</v>
      </c>
    </row>
    <row r="178" spans="1:11">
      <c r="A178" t="s">
        <v>3485</v>
      </c>
      <c r="B178" t="s">
        <v>3256</v>
      </c>
      <c r="C178" s="19">
        <v>0.999</v>
      </c>
      <c r="D178" s="19">
        <v>0.19500000000000001</v>
      </c>
      <c r="E178" s="19">
        <v>0.876</v>
      </c>
      <c r="F178" s="19">
        <v>0.70699999999999996</v>
      </c>
      <c r="G178">
        <v>2</v>
      </c>
      <c r="H178">
        <v>256</v>
      </c>
      <c r="I178" s="19">
        <v>0.98799999999999999</v>
      </c>
      <c r="J178" s="20">
        <v>0.48</v>
      </c>
      <c r="K178" t="s">
        <v>3250</v>
      </c>
    </row>
    <row r="179" spans="1:11">
      <c r="A179" t="s">
        <v>3486</v>
      </c>
      <c r="B179" t="s">
        <v>3299</v>
      </c>
      <c r="C179" s="19">
        <v>0.998</v>
      </c>
      <c r="D179" s="19">
        <v>0.192</v>
      </c>
      <c r="E179" s="19">
        <v>0.92600000000000005</v>
      </c>
      <c r="F179" s="19">
        <v>0.749</v>
      </c>
      <c r="G179">
        <v>2</v>
      </c>
      <c r="H179">
        <v>254</v>
      </c>
      <c r="I179" s="19">
        <v>0.98799999999999999</v>
      </c>
      <c r="J179" s="20">
        <v>0.49</v>
      </c>
      <c r="K179" t="s">
        <v>3250</v>
      </c>
    </row>
    <row r="180" spans="1:11">
      <c r="A180" t="s">
        <v>3487</v>
      </c>
      <c r="B180" t="s">
        <v>3435</v>
      </c>
      <c r="C180" s="19">
        <v>0.999</v>
      </c>
      <c r="D180" s="19">
        <v>0.246</v>
      </c>
      <c r="E180" s="19">
        <v>0.86099999999999999</v>
      </c>
      <c r="F180" s="19">
        <v>0.65</v>
      </c>
      <c r="G180">
        <v>2</v>
      </c>
      <c r="H180">
        <v>257</v>
      </c>
      <c r="I180" s="19">
        <v>0.98799999999999999</v>
      </c>
      <c r="J180" s="20">
        <v>0.48</v>
      </c>
      <c r="K180" t="s">
        <v>3250</v>
      </c>
    </row>
    <row r="181" spans="1:11">
      <c r="A181" t="s">
        <v>3488</v>
      </c>
      <c r="B181" t="s">
        <v>3259</v>
      </c>
      <c r="C181" s="19">
        <v>0.999</v>
      </c>
      <c r="D181" s="19">
        <v>0.18</v>
      </c>
      <c r="E181" s="19">
        <v>0.85499999999999998</v>
      </c>
      <c r="F181" s="19">
        <v>0.70199999999999996</v>
      </c>
      <c r="G181">
        <v>2</v>
      </c>
      <c r="H181">
        <v>239</v>
      </c>
      <c r="I181" s="19">
        <v>0.98</v>
      </c>
      <c r="J181" s="20">
        <v>0.48</v>
      </c>
      <c r="K181" t="s">
        <v>3250</v>
      </c>
    </row>
    <row r="182" spans="1:11">
      <c r="A182" t="s">
        <v>3489</v>
      </c>
      <c r="B182" t="s">
        <v>3431</v>
      </c>
      <c r="C182" s="19">
        <v>0.998</v>
      </c>
      <c r="D182" s="19">
        <v>0.19900000000000001</v>
      </c>
      <c r="E182" s="19">
        <v>0.86799999999999999</v>
      </c>
      <c r="F182" s="19">
        <v>0.69499999999999995</v>
      </c>
      <c r="G182">
        <v>2</v>
      </c>
      <c r="H182">
        <v>269</v>
      </c>
      <c r="I182" s="19">
        <v>0.98599999999999999</v>
      </c>
      <c r="J182" s="20">
        <v>0.49</v>
      </c>
      <c r="K182" t="s">
        <v>3250</v>
      </c>
    </row>
    <row r="183" spans="1:11">
      <c r="A183" t="s">
        <v>3490</v>
      </c>
      <c r="B183" t="s">
        <v>3262</v>
      </c>
      <c r="C183" s="19">
        <v>0.999</v>
      </c>
      <c r="D183" s="19">
        <v>0.16900000000000001</v>
      </c>
      <c r="E183" s="19">
        <v>0.89100000000000001</v>
      </c>
      <c r="F183" s="19">
        <v>0.74099999999999999</v>
      </c>
      <c r="G183">
        <v>2</v>
      </c>
      <c r="H183">
        <v>262</v>
      </c>
      <c r="I183" s="19">
        <v>0.98899999999999999</v>
      </c>
      <c r="J183" s="20">
        <v>0.48</v>
      </c>
      <c r="K183" t="s">
        <v>3250</v>
      </c>
    </row>
    <row r="184" spans="1:11">
      <c r="A184" t="s">
        <v>3491</v>
      </c>
      <c r="B184" t="s">
        <v>3492</v>
      </c>
      <c r="C184" s="19">
        <v>0.999</v>
      </c>
      <c r="D184" s="19">
        <v>0.22800000000000001</v>
      </c>
      <c r="E184" s="19">
        <v>0.92400000000000004</v>
      </c>
      <c r="F184" s="19">
        <v>0.71399999999999997</v>
      </c>
      <c r="G184">
        <v>2</v>
      </c>
      <c r="H184">
        <v>288</v>
      </c>
      <c r="I184" s="19">
        <v>0.98</v>
      </c>
      <c r="J184" s="20">
        <v>0.56000000000000005</v>
      </c>
      <c r="K184" t="s">
        <v>3304</v>
      </c>
    </row>
    <row r="185" spans="1:11">
      <c r="A185" t="s">
        <v>3493</v>
      </c>
      <c r="B185" t="s">
        <v>3256</v>
      </c>
      <c r="C185" s="19">
        <v>0.999</v>
      </c>
      <c r="D185" s="19">
        <v>0.182</v>
      </c>
      <c r="E185" s="19">
        <v>0.85799999999999998</v>
      </c>
      <c r="F185" s="19">
        <v>0.70199999999999996</v>
      </c>
      <c r="G185">
        <v>2</v>
      </c>
      <c r="H185">
        <v>237</v>
      </c>
      <c r="I185" s="19">
        <v>0.98</v>
      </c>
      <c r="J185" s="20">
        <v>0.48</v>
      </c>
      <c r="K185" t="s">
        <v>3250</v>
      </c>
    </row>
    <row r="186" spans="1:11">
      <c r="A186" t="s">
        <v>3494</v>
      </c>
      <c r="B186" t="s">
        <v>3299</v>
      </c>
      <c r="C186" s="19">
        <v>0.998</v>
      </c>
      <c r="D186" s="19">
        <v>0.182</v>
      </c>
      <c r="E186" s="19">
        <v>0.85699999999999998</v>
      </c>
      <c r="F186" s="19">
        <v>0.70199999999999996</v>
      </c>
      <c r="G186">
        <v>2</v>
      </c>
      <c r="H186">
        <v>252</v>
      </c>
      <c r="I186" s="19">
        <v>0.98499999999999999</v>
      </c>
      <c r="J186" s="20">
        <v>0.48</v>
      </c>
      <c r="K186" t="s">
        <v>3250</v>
      </c>
    </row>
    <row r="187" spans="1:11">
      <c r="A187" t="s">
        <v>3495</v>
      </c>
      <c r="B187" t="s">
        <v>3496</v>
      </c>
      <c r="C187" s="19">
        <v>0.998</v>
      </c>
      <c r="D187" s="19">
        <v>0.16800000000000001</v>
      </c>
      <c r="E187" s="19">
        <v>0.90200000000000002</v>
      </c>
      <c r="F187" s="19">
        <v>0.75</v>
      </c>
      <c r="G187">
        <v>2</v>
      </c>
      <c r="H187">
        <v>250</v>
      </c>
      <c r="I187" s="19">
        <v>0.98599999999999999</v>
      </c>
      <c r="J187" s="20">
        <v>0.49</v>
      </c>
      <c r="K187" t="s">
        <v>3250</v>
      </c>
    </row>
    <row r="188" spans="1:11">
      <c r="A188" t="s">
        <v>3497</v>
      </c>
      <c r="B188" t="s">
        <v>3252</v>
      </c>
      <c r="C188" s="19">
        <v>0.999</v>
      </c>
      <c r="D188" s="19">
        <v>0.29699999999999999</v>
      </c>
      <c r="E188" s="19">
        <v>0.85699999999999998</v>
      </c>
      <c r="F188" s="19">
        <v>0.60299999999999998</v>
      </c>
      <c r="G188">
        <v>2</v>
      </c>
      <c r="H188">
        <v>248</v>
      </c>
      <c r="I188" s="19">
        <v>0.98899999999999999</v>
      </c>
      <c r="J188" s="20">
        <v>0.48</v>
      </c>
      <c r="K188" t="s">
        <v>3250</v>
      </c>
    </row>
    <row r="189" spans="1:11">
      <c r="A189" t="s">
        <v>3498</v>
      </c>
      <c r="B189" t="s">
        <v>3499</v>
      </c>
      <c r="C189" s="19">
        <v>0.998</v>
      </c>
      <c r="D189" s="19">
        <v>0.161</v>
      </c>
      <c r="E189" s="19">
        <v>0.89600000000000002</v>
      </c>
      <c r="F189" s="19">
        <v>0.752</v>
      </c>
      <c r="G189">
        <v>2</v>
      </c>
      <c r="H189">
        <v>252</v>
      </c>
      <c r="I189" s="19">
        <v>0.98</v>
      </c>
      <c r="J189" s="20">
        <v>0.49</v>
      </c>
      <c r="K189" t="s">
        <v>3250</v>
      </c>
    </row>
    <row r="190" spans="1:11">
      <c r="A190" t="s">
        <v>3500</v>
      </c>
      <c r="B190" t="s">
        <v>3272</v>
      </c>
      <c r="C190" s="19">
        <v>0.999</v>
      </c>
      <c r="D190" s="19">
        <v>0.28999999999999998</v>
      </c>
      <c r="E190" s="19">
        <v>0.85299999999999998</v>
      </c>
      <c r="F190" s="19">
        <v>0.60699999999999998</v>
      </c>
      <c r="G190">
        <v>2</v>
      </c>
      <c r="H190">
        <v>242</v>
      </c>
      <c r="I190" s="19">
        <v>0.98899999999999999</v>
      </c>
      <c r="J190" s="20">
        <v>0.48</v>
      </c>
      <c r="K190" t="s">
        <v>3250</v>
      </c>
    </row>
    <row r="191" spans="1:11">
      <c r="A191" t="s">
        <v>3501</v>
      </c>
      <c r="B191" t="s">
        <v>3502</v>
      </c>
      <c r="C191" s="19">
        <v>0.999</v>
      </c>
      <c r="D191" s="19">
        <v>0.28799999999999998</v>
      </c>
      <c r="E191" s="19">
        <v>0.85</v>
      </c>
      <c r="F191" s="19">
        <v>0.60599999999999998</v>
      </c>
      <c r="G191">
        <v>2</v>
      </c>
      <c r="H191">
        <v>243</v>
      </c>
      <c r="I191" s="19">
        <v>0.98499999999999999</v>
      </c>
      <c r="J191" s="20">
        <v>0.48</v>
      </c>
      <c r="K191" t="s">
        <v>3250</v>
      </c>
    </row>
    <row r="192" spans="1:11">
      <c r="A192" t="s">
        <v>3503</v>
      </c>
      <c r="B192" t="s">
        <v>3408</v>
      </c>
      <c r="C192" s="19">
        <v>0.998</v>
      </c>
      <c r="D192" s="19">
        <v>0.29499999999999998</v>
      </c>
      <c r="E192" s="19">
        <v>0.85399999999999998</v>
      </c>
      <c r="F192" s="19">
        <v>0.60299999999999998</v>
      </c>
      <c r="G192">
        <v>2</v>
      </c>
      <c r="H192">
        <v>246</v>
      </c>
      <c r="I192" s="19">
        <v>0.98599999999999999</v>
      </c>
      <c r="J192" s="20">
        <v>0.48</v>
      </c>
      <c r="K192" t="s">
        <v>3250</v>
      </c>
    </row>
    <row r="193" spans="1:11">
      <c r="A193" t="s">
        <v>3504</v>
      </c>
      <c r="B193" t="s">
        <v>3288</v>
      </c>
      <c r="C193" s="19">
        <v>0.999</v>
      </c>
      <c r="D193" s="19">
        <v>0.193</v>
      </c>
      <c r="E193" s="19">
        <v>0.89</v>
      </c>
      <c r="F193" s="19">
        <v>0.71899999999999997</v>
      </c>
      <c r="G193">
        <v>2</v>
      </c>
      <c r="H193">
        <v>262</v>
      </c>
      <c r="I193" s="19">
        <v>0.99299999999999999</v>
      </c>
      <c r="J193" s="20">
        <v>0.48</v>
      </c>
      <c r="K193" t="s">
        <v>3250</v>
      </c>
    </row>
    <row r="194" spans="1:11">
      <c r="A194" t="s">
        <v>3505</v>
      </c>
      <c r="B194" t="s">
        <v>3431</v>
      </c>
      <c r="C194" s="19">
        <v>0.999</v>
      </c>
      <c r="D194" s="19">
        <v>0.19400000000000001</v>
      </c>
      <c r="E194" s="19">
        <v>0.88700000000000001</v>
      </c>
      <c r="F194" s="19">
        <v>0.71499999999999997</v>
      </c>
      <c r="G194">
        <v>2</v>
      </c>
      <c r="H194">
        <v>281</v>
      </c>
      <c r="I194" s="19">
        <v>0.98799999999999999</v>
      </c>
      <c r="J194" s="20">
        <v>0.48</v>
      </c>
      <c r="K194" t="s">
        <v>3250</v>
      </c>
    </row>
    <row r="195" spans="1:11">
      <c r="A195" t="s">
        <v>3506</v>
      </c>
      <c r="B195" t="s">
        <v>3507</v>
      </c>
      <c r="C195" s="19">
        <v>0.999</v>
      </c>
      <c r="D195" s="19">
        <v>0.23400000000000001</v>
      </c>
      <c r="E195" s="19">
        <v>0.93300000000000005</v>
      </c>
      <c r="F195" s="19">
        <v>0.71499999999999997</v>
      </c>
      <c r="G195">
        <v>2</v>
      </c>
      <c r="H195">
        <v>264</v>
      </c>
      <c r="I195" s="19">
        <v>0.98899999999999999</v>
      </c>
      <c r="J195" s="20">
        <v>0.5</v>
      </c>
      <c r="K195" t="s">
        <v>3250</v>
      </c>
    </row>
    <row r="196" spans="1:11">
      <c r="A196" t="s">
        <v>3508</v>
      </c>
      <c r="B196" t="s">
        <v>3252</v>
      </c>
      <c r="C196" s="19">
        <v>0.999</v>
      </c>
      <c r="D196" s="19">
        <v>0.193</v>
      </c>
      <c r="E196" s="19">
        <v>0.88700000000000001</v>
      </c>
      <c r="F196" s="19">
        <v>0.71699999999999997</v>
      </c>
      <c r="G196">
        <v>2</v>
      </c>
      <c r="H196">
        <v>260</v>
      </c>
      <c r="I196" s="19">
        <v>0.99</v>
      </c>
      <c r="J196" s="20">
        <v>0.48</v>
      </c>
      <c r="K196" t="s">
        <v>3250</v>
      </c>
    </row>
    <row r="197" spans="1:11">
      <c r="A197" t="s">
        <v>3509</v>
      </c>
      <c r="B197" t="s">
        <v>3267</v>
      </c>
      <c r="C197" s="19">
        <v>0.999</v>
      </c>
      <c r="D197" s="19">
        <v>0.187</v>
      </c>
      <c r="E197" s="19">
        <v>0.88100000000000001</v>
      </c>
      <c r="F197" s="19">
        <v>0.71699999999999997</v>
      </c>
      <c r="G197">
        <v>2</v>
      </c>
      <c r="H197">
        <v>262</v>
      </c>
      <c r="I197" s="19">
        <v>0.99</v>
      </c>
      <c r="J197" s="20">
        <v>0.48</v>
      </c>
      <c r="K197" t="s">
        <v>3250</v>
      </c>
    </row>
    <row r="198" spans="1:11">
      <c r="A198" t="s">
        <v>3510</v>
      </c>
      <c r="B198" t="s">
        <v>3401</v>
      </c>
      <c r="C198" s="19">
        <v>0.998</v>
      </c>
      <c r="D198" s="19">
        <v>0.182</v>
      </c>
      <c r="E198" s="19">
        <v>0.88900000000000001</v>
      </c>
      <c r="F198" s="19">
        <v>0.72799999999999998</v>
      </c>
      <c r="G198">
        <v>2</v>
      </c>
      <c r="H198">
        <v>284</v>
      </c>
      <c r="I198" s="19">
        <v>0.98799999999999999</v>
      </c>
      <c r="J198" s="20">
        <v>0.48</v>
      </c>
      <c r="K198" t="s">
        <v>3250</v>
      </c>
    </row>
    <row r="199" spans="1:11">
      <c r="A199" t="s">
        <v>3511</v>
      </c>
      <c r="B199" t="s">
        <v>3299</v>
      </c>
      <c r="C199" s="19">
        <v>0.999</v>
      </c>
      <c r="D199" s="19">
        <v>0.188</v>
      </c>
      <c r="E199" s="19">
        <v>0.878</v>
      </c>
      <c r="F199" s="19">
        <v>0.71299999999999997</v>
      </c>
      <c r="G199">
        <v>2</v>
      </c>
      <c r="H199">
        <v>256</v>
      </c>
      <c r="I199" s="19">
        <v>0.98599999999999999</v>
      </c>
      <c r="J199" s="20">
        <v>0.48</v>
      </c>
      <c r="K199" t="s">
        <v>3250</v>
      </c>
    </row>
    <row r="200" spans="1:11">
      <c r="A200" t="s">
        <v>3512</v>
      </c>
      <c r="B200" t="s">
        <v>3513</v>
      </c>
      <c r="C200" s="19">
        <v>0.999</v>
      </c>
      <c r="D200" s="19">
        <v>0.20300000000000001</v>
      </c>
      <c r="E200" s="19">
        <v>0.88900000000000001</v>
      </c>
      <c r="F200" s="19">
        <v>0.70899999999999996</v>
      </c>
      <c r="G200">
        <v>2</v>
      </c>
      <c r="H200">
        <v>269</v>
      </c>
      <c r="I200" s="19">
        <v>0.99099999999999999</v>
      </c>
      <c r="J200" s="20">
        <v>0.48</v>
      </c>
      <c r="K200" t="s">
        <v>3250</v>
      </c>
    </row>
    <row r="201" spans="1:11">
      <c r="A201" t="s">
        <v>3514</v>
      </c>
      <c r="B201" t="s">
        <v>3299</v>
      </c>
      <c r="C201" s="19">
        <v>0.999</v>
      </c>
      <c r="D201" s="19">
        <v>0.192</v>
      </c>
      <c r="E201" s="19">
        <v>0.88500000000000001</v>
      </c>
      <c r="F201" s="19">
        <v>0.71599999999999997</v>
      </c>
      <c r="G201">
        <v>2</v>
      </c>
      <c r="H201">
        <v>249</v>
      </c>
      <c r="I201" s="19">
        <v>0.98699999999999999</v>
      </c>
      <c r="J201" s="20">
        <v>0.49</v>
      </c>
      <c r="K201" t="s">
        <v>3250</v>
      </c>
    </row>
    <row r="202" spans="1:11">
      <c r="A202" t="s">
        <v>3515</v>
      </c>
      <c r="B202" t="s">
        <v>3338</v>
      </c>
      <c r="C202" s="19">
        <v>0.999</v>
      </c>
      <c r="D202" s="19">
        <v>0.19</v>
      </c>
      <c r="E202" s="19">
        <v>0.88200000000000001</v>
      </c>
      <c r="F202" s="19">
        <v>0.71499999999999997</v>
      </c>
      <c r="G202">
        <v>2</v>
      </c>
      <c r="H202">
        <v>271</v>
      </c>
      <c r="I202" s="19">
        <v>0.99</v>
      </c>
      <c r="J202" s="20">
        <v>0.48</v>
      </c>
      <c r="K202" t="s">
        <v>3250</v>
      </c>
    </row>
    <row r="203" spans="1:11">
      <c r="A203" t="s">
        <v>3516</v>
      </c>
      <c r="B203" t="s">
        <v>3517</v>
      </c>
      <c r="C203" s="19">
        <v>0.999</v>
      </c>
      <c r="D203" s="19">
        <v>0.22800000000000001</v>
      </c>
      <c r="E203" s="19">
        <v>0.93600000000000005</v>
      </c>
      <c r="F203" s="19">
        <v>0.72299999999999998</v>
      </c>
      <c r="G203">
        <v>2</v>
      </c>
      <c r="H203">
        <v>277</v>
      </c>
      <c r="I203" s="19">
        <v>0.99099999999999999</v>
      </c>
      <c r="J203" s="20">
        <v>0.52</v>
      </c>
      <c r="K203" t="s">
        <v>3250</v>
      </c>
    </row>
    <row r="204" spans="1:11">
      <c r="A204" t="s">
        <v>3518</v>
      </c>
      <c r="B204" t="s">
        <v>3270</v>
      </c>
      <c r="C204" s="19">
        <v>0.999</v>
      </c>
      <c r="D204" s="19">
        <v>0.186</v>
      </c>
      <c r="E204" s="19">
        <v>0.88900000000000001</v>
      </c>
      <c r="F204" s="19">
        <v>0.72399999999999998</v>
      </c>
      <c r="G204">
        <v>2</v>
      </c>
      <c r="H204">
        <v>257</v>
      </c>
      <c r="I204" s="19">
        <v>0.98899999999999999</v>
      </c>
      <c r="J204" s="20">
        <v>0.48</v>
      </c>
      <c r="K204" t="s">
        <v>3250</v>
      </c>
    </row>
    <row r="205" spans="1:11">
      <c r="A205" t="s">
        <v>3519</v>
      </c>
      <c r="B205" t="s">
        <v>3513</v>
      </c>
      <c r="C205" s="19">
        <v>0.999</v>
      </c>
      <c r="D205" s="19">
        <v>0.20599999999999999</v>
      </c>
      <c r="E205" s="19">
        <v>0.88200000000000001</v>
      </c>
      <c r="F205" s="19">
        <v>0.70199999999999996</v>
      </c>
      <c r="G205">
        <v>2</v>
      </c>
      <c r="H205">
        <v>250</v>
      </c>
      <c r="I205" s="19">
        <v>0.98599999999999999</v>
      </c>
      <c r="J205" s="20">
        <v>0.49</v>
      </c>
      <c r="K205" t="s">
        <v>3250</v>
      </c>
    </row>
    <row r="206" spans="1:11">
      <c r="A206" t="s">
        <v>3520</v>
      </c>
      <c r="B206" t="s">
        <v>3370</v>
      </c>
      <c r="C206" s="19">
        <v>0.999</v>
      </c>
      <c r="D206" s="19">
        <v>0.19800000000000001</v>
      </c>
      <c r="E206" s="19">
        <v>0.88400000000000001</v>
      </c>
      <c r="F206" s="19">
        <v>0.71</v>
      </c>
      <c r="G206">
        <v>2</v>
      </c>
      <c r="H206">
        <v>256</v>
      </c>
      <c r="I206" s="19">
        <v>0.98899999999999999</v>
      </c>
      <c r="J206" s="20">
        <v>0.48</v>
      </c>
      <c r="K206" t="s">
        <v>3250</v>
      </c>
    </row>
    <row r="207" spans="1:11">
      <c r="A207" t="s">
        <v>3521</v>
      </c>
      <c r="B207" t="s">
        <v>3256</v>
      </c>
      <c r="C207" s="19">
        <v>0.999</v>
      </c>
      <c r="D207" s="19">
        <v>0.216</v>
      </c>
      <c r="E207" s="19">
        <v>0.93100000000000005</v>
      </c>
      <c r="F207" s="19">
        <v>0.73199999999999998</v>
      </c>
      <c r="G207">
        <v>2</v>
      </c>
      <c r="H207">
        <v>256</v>
      </c>
      <c r="I207" s="19">
        <v>0.98599999999999999</v>
      </c>
      <c r="J207" s="20">
        <v>0.49</v>
      </c>
      <c r="K207" t="s">
        <v>3250</v>
      </c>
    </row>
    <row r="208" spans="1:11">
      <c r="A208" t="s">
        <v>3522</v>
      </c>
      <c r="B208" t="s">
        <v>3279</v>
      </c>
      <c r="C208" s="19">
        <v>0.999</v>
      </c>
      <c r="D208" s="19">
        <v>0.19500000000000001</v>
      </c>
      <c r="E208" s="19">
        <v>0.88800000000000001</v>
      </c>
      <c r="F208" s="19">
        <v>0.71599999999999997</v>
      </c>
      <c r="G208">
        <v>2</v>
      </c>
      <c r="H208">
        <v>260</v>
      </c>
      <c r="I208" s="19">
        <v>0.99</v>
      </c>
      <c r="J208" s="20">
        <v>0.49</v>
      </c>
      <c r="K208" t="s">
        <v>3250</v>
      </c>
    </row>
    <row r="209" spans="3:9">
      <c r="C209" s="19"/>
      <c r="D209" s="19"/>
      <c r="E209" s="19"/>
      <c r="F209" s="19"/>
      <c r="H209" s="19"/>
      <c r="I209" s="20"/>
    </row>
    <row r="210" spans="3:9">
      <c r="C210" s="19"/>
      <c r="D210" s="19"/>
      <c r="E210" s="19"/>
      <c r="F210" s="19"/>
      <c r="H210" s="19"/>
      <c r="I210" s="20"/>
    </row>
    <row r="211" spans="3:9">
      <c r="C211" s="19"/>
      <c r="D211" s="19"/>
      <c r="E211" s="19"/>
      <c r="F211" s="19"/>
      <c r="H211" s="19"/>
      <c r="I211" s="20"/>
    </row>
    <row r="212" spans="3:9">
      <c r="C212" s="19"/>
      <c r="D212" s="19"/>
      <c r="E212" s="19"/>
      <c r="F212" s="19"/>
      <c r="H212" s="19"/>
      <c r="I212" s="20"/>
    </row>
    <row r="213" spans="3:9">
      <c r="C213" s="19"/>
      <c r="D213" s="19"/>
      <c r="E213" s="19"/>
      <c r="F213" s="19"/>
      <c r="H213" s="19"/>
      <c r="I213" s="20"/>
    </row>
    <row r="214" spans="3:9">
      <c r="C214" s="19"/>
      <c r="D214" s="19"/>
      <c r="E214" s="19"/>
      <c r="F214" s="19"/>
      <c r="H214" s="19"/>
      <c r="I214" s="20"/>
    </row>
    <row r="215" spans="3:9">
      <c r="C215" s="19"/>
      <c r="D215" s="19"/>
      <c r="E215" s="19"/>
      <c r="F215" s="19"/>
      <c r="H215" s="19"/>
      <c r="I215" s="20"/>
    </row>
    <row r="216" spans="3:9">
      <c r="C216" s="19"/>
      <c r="D216" s="19"/>
      <c r="E216" s="19"/>
      <c r="F216" s="19"/>
      <c r="H216" s="19"/>
      <c r="I216" s="20"/>
    </row>
    <row r="217" spans="3:9">
      <c r="C217" s="19"/>
      <c r="D217" s="19"/>
      <c r="E217" s="19"/>
      <c r="F217" s="19"/>
      <c r="H217" s="19"/>
      <c r="I217" s="20"/>
    </row>
    <row r="218" spans="3:9">
      <c r="C218" s="19"/>
      <c r="D218" s="19"/>
      <c r="E218" s="19"/>
      <c r="F218" s="19"/>
      <c r="H218" s="19"/>
      <c r="I218" s="20"/>
    </row>
    <row r="219" spans="3:9">
      <c r="C219" s="19"/>
      <c r="D219" s="19"/>
      <c r="E219" s="19"/>
      <c r="F219" s="19"/>
      <c r="H219" s="19"/>
      <c r="I219" s="20"/>
    </row>
    <row r="220" spans="3:9">
      <c r="C220" s="19"/>
      <c r="D220" s="19"/>
      <c r="E220" s="19"/>
      <c r="F220" s="19"/>
      <c r="H220" s="19"/>
      <c r="I220" s="20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Wang</dc:creator>
  <cp:lastModifiedBy>Jun Wang</cp:lastModifiedBy>
  <dcterms:created xsi:type="dcterms:W3CDTF">2020-10-28T13:42:56Z</dcterms:created>
  <dcterms:modified xsi:type="dcterms:W3CDTF">2021-07-12T22:34:38Z</dcterms:modified>
</cp:coreProperties>
</file>