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060" activeTab="4"/>
  </bookViews>
  <sheets>
    <sheet name="1. Control group" sheetId="1" r:id="rId1"/>
    <sheet name="2. GD♂ × WT♀" sheetId="2" r:id="rId2"/>
    <sheet name="3. GD intersexes × WT♂" sheetId="3" r:id="rId3"/>
    <sheet name="4. Non-GD intersexes × WT♂" sheetId="4" r:id="rId4"/>
    <sheet name="5. Statistical analysi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<sst xmlns="http://schemas.openxmlformats.org/spreadsheetml/2006/main" count="159" uniqueCount="63">
  <si>
    <t>Control Group 1</t>
  </si>
  <si>
    <t>Date</t>
  </si>
  <si>
    <t>3/13/2025</t>
  </si>
  <si>
    <t>3/14/2025</t>
  </si>
  <si>
    <t>3/15/2025</t>
  </si>
  <si>
    <t>3/16/2025</t>
  </si>
  <si>
    <t>3/17/2025</t>
  </si>
  <si>
    <t>3/18/2025</t>
  </si>
  <si>
    <t>3/19/2025</t>
  </si>
  <si>
    <t>3/20/2025</t>
  </si>
  <si>
    <t>3/21/2025</t>
  </si>
  <si>
    <t>3/22/2025</t>
  </si>
  <si>
    <t>3/23/2025</t>
  </si>
  <si>
    <t>3/24/2025</t>
  </si>
  <si>
    <t>3/25/2025</t>
  </si>
  <si>
    <t>3/26/2025</t>
  </si>
  <si>
    <t>3/27/2025</t>
  </si>
  <si>
    <t>3/28/2025</t>
  </si>
  <si>
    <t>3/29/2025</t>
  </si>
  <si>
    <t>3/30/2025</t>
  </si>
  <si>
    <t>3/31/2025</t>
  </si>
  <si>
    <t>Cross scheme</t>
  </si>
  <si>
    <t>Female-died</t>
  </si>
  <si>
    <t>wildtype female(X10)Xwildtype male(X10)</t>
  </si>
  <si>
    <t>Male-died</t>
  </si>
  <si>
    <t>Blood feeding</t>
  </si>
  <si>
    <t>1st</t>
  </si>
  <si>
    <t>fed number</t>
  </si>
  <si>
    <t>laid egg number</t>
  </si>
  <si>
    <t>Control Group</t>
  </si>
  <si>
    <t>Hatch ratio</t>
  </si>
  <si>
    <t># egg raft</t>
  </si>
  <si>
    <t>egg number</t>
  </si>
  <si>
    <t>larva number</t>
  </si>
  <si>
    <t>hatch ratio</t>
  </si>
  <si>
    <t>Experimental Group</t>
  </si>
  <si>
    <t>GD-male-died</t>
  </si>
  <si>
    <t>GD-male(X10) X wildtype-female(X10)</t>
  </si>
  <si>
    <t xml:space="preserve">Experimental Group </t>
  </si>
  <si>
    <t>DsRed intersex-died</t>
  </si>
  <si>
    <t>GD-intersex(X10) X Wildtype-male(X10)</t>
  </si>
  <si>
    <t>2nd</t>
  </si>
  <si>
    <t>3rd</t>
  </si>
  <si>
    <t>Experimental Group (repeat 1)</t>
  </si>
  <si>
    <t>Intersex-died</t>
  </si>
  <si>
    <t>Non Red intersex (x10) X WT-male(x10)</t>
  </si>
  <si>
    <t>Experimental Group (repeat 2)</t>
  </si>
  <si>
    <t>Tukey's multiple comparisons test</t>
  </si>
  <si>
    <t>Mean Diff.</t>
  </si>
  <si>
    <t>95.00% CI of diff.</t>
  </si>
  <si>
    <t>Below threshold?</t>
  </si>
  <si>
    <t>Summary</t>
  </si>
  <si>
    <t>Adjusted P Value</t>
  </si>
  <si>
    <t>  control group vs. GD males</t>
  </si>
  <si>
    <t>-19.08 to 27.07</t>
  </si>
  <si>
    <t>No</t>
  </si>
  <si>
    <t>ns</t>
  </si>
  <si>
    <t>A-B</t>
  </si>
  <si>
    <t>  control group vs. non-GD intersexes</t>
  </si>
  <si>
    <t>9.388 to 63.54</t>
  </si>
  <si>
    <t>Yes</t>
  </si>
  <si>
    <t>**</t>
  </si>
  <si>
    <t>A-C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</si>
</sst>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/m/yyyy"/>
    <numFmt numFmtId="177" formatCode="dd/mm/yyyy"/>
    <numFmt numFmtId="178" formatCode="mm/dd/yyyy"/>
  </numFmts>
  <fonts count="28">
    <font>
      <sz val="10"/>
      <color rgb="FF000000"/>
      <name val="Arial"/>
      <charset val="134"/>
      <scheme val="minor"/>
    </font>
    <font>
      <sz val="11"/>
      <name val="Arial"/>
      <charset val="0"/>
      <scheme val="minor"/>
    </font>
    <font>
      <b/>
      <sz val="10"/>
      <color rgb="FF000000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rgb="FF000000"/>
      <name val="Arial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D2F1DA"/>
        <bgColor rgb="FFD2F1DA"/>
      </patternFill>
    </fill>
    <fill>
      <patternFill patternType="solid">
        <fgColor rgb="FFFFF2CC"/>
        <bgColor rgb="FFFFF2CC"/>
      </patternFill>
    </fill>
    <fill>
      <patternFill patternType="solid">
        <fgColor rgb="FFFEF1CC"/>
        <bgColor rgb="FFFEF1CC"/>
      </patternFill>
    </fill>
    <fill>
      <patternFill patternType="solid">
        <fgColor rgb="FFD9E6FC"/>
        <bgColor rgb="FFD9E6F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thick">
        <color rgb="FF000000"/>
      </bottom>
      <diagonal/>
    </border>
    <border>
      <left/>
      <right/>
      <top style="medium">
        <color auto="1"/>
      </top>
      <bottom style="thick">
        <color rgb="FF000000"/>
      </bottom>
      <diagonal/>
    </border>
    <border>
      <left/>
      <right style="medium">
        <color auto="1"/>
      </right>
      <top style="medium">
        <color auto="1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3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9" applyNumberFormat="0" applyFill="0" applyAlignment="0" applyProtection="0">
      <alignment vertical="center"/>
    </xf>
    <xf numFmtId="0" fontId="15" fillId="0" borderId="39" applyNumberFormat="0" applyFill="0" applyAlignment="0" applyProtection="0">
      <alignment vertical="center"/>
    </xf>
    <xf numFmtId="0" fontId="16" fillId="0" borderId="4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1" applyNumberFormat="0" applyAlignment="0" applyProtection="0">
      <alignment vertical="center"/>
    </xf>
    <xf numFmtId="0" fontId="18" fillId="8" borderId="42" applyNumberFormat="0" applyAlignment="0" applyProtection="0">
      <alignment vertical="center"/>
    </xf>
    <xf numFmtId="0" fontId="19" fillId="8" borderId="41" applyNumberFormat="0" applyAlignment="0" applyProtection="0">
      <alignment vertical="center"/>
    </xf>
    <xf numFmtId="0" fontId="20" fillId="9" borderId="43" applyNumberFormat="0" applyAlignment="0" applyProtection="0">
      <alignment vertical="center"/>
    </xf>
    <xf numFmtId="0" fontId="21" fillId="0" borderId="44" applyNumberFormat="0" applyFill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62">
    <xf numFmtId="0" fontId="0" fillId="0" borderId="0" xfId="0" applyFont="1" applyAlignment="1"/>
    <xf numFmtId="0" fontId="1" fillId="0" borderId="0" xfId="0" applyNumberFormat="1" applyFont="1" applyAlignment="1">
      <alignment horizontal="left"/>
    </xf>
    <xf numFmtId="0" fontId="1" fillId="0" borderId="0" xfId="0" applyNumberFormat="1" applyFont="1"/>
    <xf numFmtId="0" fontId="2" fillId="0" borderId="0" xfId="0" applyFont="1" applyBorder="1" applyAlignmen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3" fillId="0" borderId="0" xfId="0" applyFont="1"/>
    <xf numFmtId="0" fontId="3" fillId="3" borderId="7" xfId="0" applyFont="1" applyFill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3" fillId="0" borderId="10" xfId="0" applyFont="1" applyBorder="1" applyAlignment="1">
      <alignment horizontal="center"/>
    </xf>
    <xf numFmtId="0" fontId="4" fillId="0" borderId="11" xfId="0" applyFont="1" applyBorder="1"/>
    <xf numFmtId="0" fontId="5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0" fontId="3" fillId="0" borderId="13" xfId="0" applyNumberFormat="1" applyFont="1" applyBorder="1"/>
    <xf numFmtId="0" fontId="3" fillId="0" borderId="0" xfId="0" applyFont="1" applyAlignment="1"/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0" fontId="3" fillId="0" borderId="16" xfId="0" applyNumberFormat="1" applyFont="1" applyBorder="1"/>
    <xf numFmtId="0" fontId="3" fillId="0" borderId="17" xfId="0" applyFont="1" applyBorder="1" applyAlignment="1">
      <alignment horizontal="center"/>
    </xf>
    <xf numFmtId="0" fontId="4" fillId="0" borderId="18" xfId="0" applyFont="1" applyBorder="1"/>
    <xf numFmtId="176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9" xfId="0" applyFont="1" applyBorder="1"/>
    <xf numFmtId="0" fontId="6" fillId="0" borderId="19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177" fontId="3" fillId="0" borderId="19" xfId="0" applyNumberFormat="1" applyFont="1" applyBorder="1" applyAlignment="1">
      <alignment horizontal="center"/>
    </xf>
    <xf numFmtId="178" fontId="3" fillId="0" borderId="19" xfId="0" applyNumberFormat="1" applyFont="1" applyBorder="1" applyAlignment="1">
      <alignment horizontal="center"/>
    </xf>
    <xf numFmtId="178" fontId="3" fillId="0" borderId="19" xfId="0" applyNumberFormat="1" applyFont="1" applyBorder="1"/>
    <xf numFmtId="0" fontId="5" fillId="0" borderId="19" xfId="0" applyFont="1" applyBorder="1"/>
    <xf numFmtId="0" fontId="3" fillId="3" borderId="20" xfId="0" applyFont="1" applyFill="1" applyBorder="1" applyAlignment="1">
      <alignment horizontal="center"/>
    </xf>
    <xf numFmtId="0" fontId="4" fillId="0" borderId="21" xfId="0" applyFont="1" applyBorder="1"/>
    <xf numFmtId="0" fontId="4" fillId="0" borderId="22" xfId="0" applyFont="1" applyBorder="1"/>
    <xf numFmtId="0" fontId="3" fillId="0" borderId="23" xfId="0" applyFont="1" applyBorder="1" applyAlignment="1">
      <alignment horizontal="center"/>
    </xf>
    <xf numFmtId="0" fontId="4" fillId="0" borderId="0" xfId="0" applyFont="1" applyBorder="1"/>
    <xf numFmtId="0" fontId="4" fillId="0" borderId="24" xfId="0" applyFont="1" applyBorder="1"/>
    <xf numFmtId="0" fontId="5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10" fontId="3" fillId="0" borderId="24" xfId="0" applyNumberFormat="1" applyFont="1" applyBorder="1"/>
    <xf numFmtId="0" fontId="3" fillId="0" borderId="28" xfId="0" applyFont="1" applyBorder="1" applyAlignment="1">
      <alignment horizontal="center"/>
    </xf>
    <xf numFmtId="0" fontId="3" fillId="0" borderId="29" xfId="0" applyFont="1" applyBorder="1"/>
    <xf numFmtId="10" fontId="3" fillId="0" borderId="30" xfId="0" applyNumberFormat="1" applyFont="1" applyBorder="1"/>
    <xf numFmtId="0" fontId="3" fillId="4" borderId="19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 vertical="top"/>
    </xf>
    <xf numFmtId="0" fontId="7" fillId="4" borderId="19" xfId="0" applyFont="1" applyFill="1" applyBorder="1" applyAlignment="1">
      <alignment horizontal="center" vertical="top"/>
    </xf>
    <xf numFmtId="0" fontId="3" fillId="4" borderId="19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4" fillId="0" borderId="32" xfId="0" applyFont="1" applyBorder="1"/>
    <xf numFmtId="0" fontId="4" fillId="0" borderId="33" xfId="0" applyFont="1" applyBorder="1"/>
    <xf numFmtId="0" fontId="3" fillId="3" borderId="34" xfId="0" applyFont="1" applyFill="1" applyBorder="1" applyAlignment="1">
      <alignment horizontal="center"/>
    </xf>
    <xf numFmtId="0" fontId="4" fillId="0" borderId="35" xfId="0" applyFont="1" applyBorder="1"/>
    <xf numFmtId="0" fontId="4" fillId="0" borderId="36" xfId="0" applyFont="1" applyBorder="1"/>
    <xf numFmtId="0" fontId="6" fillId="0" borderId="37" xfId="0" applyFont="1" applyBorder="1" applyAlignment="1">
      <alignment horizontal="center" vertical="top"/>
    </xf>
    <xf numFmtId="0" fontId="7" fillId="0" borderId="37" xfId="0" applyFont="1" applyBorder="1" applyAlignment="1">
      <alignment horizontal="center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L998"/>
  <sheetViews>
    <sheetView workbookViewId="0">
      <selection activeCell="G11" sqref="G11"/>
    </sheetView>
  </sheetViews>
  <sheetFormatPr defaultColWidth="12.6339285714286" defaultRowHeight="15" customHeight="1"/>
  <cols>
    <col min="1" max="6" width="12.6339285714286" customWidth="1"/>
  </cols>
  <sheetData>
    <row r="1" ht="15.2" spans="1:38">
      <c r="A1" s="53" t="s">
        <v>0</v>
      </c>
      <c r="B1" s="5"/>
      <c r="C1" s="5"/>
      <c r="D1" s="6"/>
      <c r="E1" s="10"/>
      <c r="F1" s="25" t="s">
        <v>1</v>
      </c>
      <c r="G1" s="26"/>
      <c r="H1" s="27">
        <v>45811</v>
      </c>
      <c r="I1" s="27">
        <v>45841</v>
      </c>
      <c r="J1" s="27">
        <v>45872</v>
      </c>
      <c r="K1" s="27">
        <v>45903</v>
      </c>
      <c r="L1" s="27">
        <v>45933</v>
      </c>
      <c r="M1" s="27">
        <v>45964</v>
      </c>
      <c r="N1" s="27">
        <v>45994</v>
      </c>
      <c r="O1" s="28" t="s">
        <v>2</v>
      </c>
      <c r="P1" s="28" t="s">
        <v>3</v>
      </c>
      <c r="Q1" s="28" t="s">
        <v>4</v>
      </c>
      <c r="R1" s="28" t="s">
        <v>5</v>
      </c>
      <c r="S1" s="28" t="s">
        <v>6</v>
      </c>
      <c r="T1" s="28" t="s">
        <v>7</v>
      </c>
      <c r="U1" s="28" t="s">
        <v>8</v>
      </c>
      <c r="V1" s="28" t="s">
        <v>9</v>
      </c>
      <c r="W1" s="28" t="s">
        <v>10</v>
      </c>
      <c r="X1" s="28" t="s">
        <v>11</v>
      </c>
      <c r="Y1" s="28" t="s">
        <v>12</v>
      </c>
      <c r="Z1" s="28" t="s">
        <v>13</v>
      </c>
      <c r="AA1" s="28" t="s">
        <v>14</v>
      </c>
      <c r="AB1" s="28" t="s">
        <v>15</v>
      </c>
      <c r="AC1" s="28" t="s">
        <v>16</v>
      </c>
      <c r="AD1" s="28" t="s">
        <v>17</v>
      </c>
      <c r="AE1" s="28" t="s">
        <v>18</v>
      </c>
      <c r="AF1" s="28" t="s">
        <v>19</v>
      </c>
      <c r="AG1" s="28" t="s">
        <v>20</v>
      </c>
      <c r="AH1" s="32">
        <v>45661</v>
      </c>
      <c r="AI1" s="32">
        <v>45692</v>
      </c>
      <c r="AJ1" s="32">
        <v>45720</v>
      </c>
      <c r="AK1" s="32">
        <v>45751</v>
      </c>
      <c r="AL1" s="32">
        <v>45781</v>
      </c>
    </row>
    <row r="2" ht="16.8" spans="1:38">
      <c r="A2" s="7" t="s">
        <v>21</v>
      </c>
      <c r="B2" s="8"/>
      <c r="C2" s="8"/>
      <c r="D2" s="9"/>
      <c r="E2" s="10"/>
      <c r="F2" s="25" t="s">
        <v>22</v>
      </c>
      <c r="G2" s="26"/>
      <c r="H2" s="28">
        <v>0</v>
      </c>
      <c r="I2" s="28">
        <v>0</v>
      </c>
      <c r="J2" s="28">
        <v>0</v>
      </c>
      <c r="K2" s="30">
        <v>0</v>
      </c>
      <c r="L2" s="30">
        <v>0</v>
      </c>
      <c r="M2" s="31">
        <v>0</v>
      </c>
      <c r="N2" s="31">
        <v>0</v>
      </c>
      <c r="O2" s="31">
        <v>0</v>
      </c>
      <c r="P2" s="31">
        <v>0</v>
      </c>
      <c r="Q2" s="31">
        <v>0</v>
      </c>
      <c r="R2" s="31">
        <v>0</v>
      </c>
      <c r="S2" s="31">
        <v>0</v>
      </c>
      <c r="T2" s="31">
        <v>0</v>
      </c>
      <c r="U2" s="30">
        <v>0</v>
      </c>
      <c r="V2" s="31">
        <v>0</v>
      </c>
      <c r="W2" s="31">
        <v>0</v>
      </c>
      <c r="X2" s="31">
        <v>0</v>
      </c>
      <c r="Y2" s="31">
        <v>0</v>
      </c>
      <c r="Z2" s="30">
        <v>0</v>
      </c>
      <c r="AA2" s="30">
        <v>0</v>
      </c>
      <c r="AB2" s="30">
        <v>0</v>
      </c>
      <c r="AC2" s="31">
        <v>0</v>
      </c>
      <c r="AD2" s="31">
        <v>0</v>
      </c>
      <c r="AE2" s="31">
        <v>0</v>
      </c>
      <c r="AF2" s="31">
        <v>0</v>
      </c>
      <c r="AG2" s="30">
        <v>1</v>
      </c>
      <c r="AH2" s="30">
        <v>1</v>
      </c>
      <c r="AI2" s="30">
        <v>1</v>
      </c>
      <c r="AJ2" s="31">
        <v>0</v>
      </c>
      <c r="AK2" s="31">
        <v>2</v>
      </c>
      <c r="AL2" s="31">
        <v>5</v>
      </c>
    </row>
    <row r="3" ht="17.55" spans="1:38">
      <c r="A3" s="54" t="s">
        <v>23</v>
      </c>
      <c r="B3" s="55"/>
      <c r="C3" s="55"/>
      <c r="D3" s="56"/>
      <c r="E3" s="10"/>
      <c r="F3" s="25" t="s">
        <v>24</v>
      </c>
      <c r="G3" s="26"/>
      <c r="H3" s="60">
        <v>0</v>
      </c>
      <c r="I3" s="61">
        <v>0</v>
      </c>
      <c r="J3" s="61">
        <v>0</v>
      </c>
      <c r="K3" s="61">
        <v>0</v>
      </c>
      <c r="L3" s="61">
        <v>0</v>
      </c>
      <c r="M3" s="61">
        <v>0</v>
      </c>
      <c r="N3" s="61">
        <v>0</v>
      </c>
      <c r="O3" s="61">
        <v>1</v>
      </c>
      <c r="P3" s="61">
        <v>1</v>
      </c>
      <c r="Q3" s="60">
        <v>0</v>
      </c>
      <c r="R3" s="61">
        <v>1</v>
      </c>
      <c r="S3" s="61">
        <v>0</v>
      </c>
      <c r="T3" s="61">
        <v>0</v>
      </c>
      <c r="U3" s="61">
        <v>3</v>
      </c>
      <c r="V3" s="30">
        <v>1</v>
      </c>
      <c r="W3" s="30">
        <v>0</v>
      </c>
      <c r="X3" s="60">
        <v>1</v>
      </c>
      <c r="Y3" s="61">
        <v>0</v>
      </c>
      <c r="Z3" s="61">
        <v>0</v>
      </c>
      <c r="AA3" s="61">
        <v>0</v>
      </c>
      <c r="AB3" s="61">
        <v>1</v>
      </c>
      <c r="AC3" s="60">
        <v>0</v>
      </c>
      <c r="AD3" s="60">
        <v>0</v>
      </c>
      <c r="AE3" s="60">
        <v>0</v>
      </c>
      <c r="AF3" s="61">
        <v>0</v>
      </c>
      <c r="AG3" s="61">
        <v>1</v>
      </c>
      <c r="AH3" s="61">
        <v>0</v>
      </c>
      <c r="AI3" s="60"/>
      <c r="AJ3" s="61"/>
      <c r="AK3" s="61"/>
      <c r="AL3" s="61"/>
    </row>
    <row r="4" ht="15.2" spans="1:38">
      <c r="A4" s="10"/>
      <c r="B4" s="10"/>
      <c r="C4" s="10"/>
      <c r="D4" s="10"/>
      <c r="E4" s="10"/>
      <c r="F4" s="25" t="s">
        <v>25</v>
      </c>
      <c r="G4" s="26"/>
      <c r="H4" s="29"/>
      <c r="I4" s="29"/>
      <c r="J4" s="29"/>
      <c r="K4" s="29"/>
      <c r="L4" s="29"/>
      <c r="M4" s="28" t="s">
        <v>26</v>
      </c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</row>
    <row r="5" ht="15.2" spans="1:38">
      <c r="A5" s="10"/>
      <c r="B5" s="10"/>
      <c r="C5" s="10"/>
      <c r="D5" s="10"/>
      <c r="E5" s="10"/>
      <c r="F5" s="25" t="s">
        <v>27</v>
      </c>
      <c r="G5" s="26"/>
      <c r="H5" s="29"/>
      <c r="I5" s="29"/>
      <c r="J5" s="29"/>
      <c r="K5" s="29"/>
      <c r="L5" s="29"/>
      <c r="M5" s="28">
        <v>10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</row>
    <row r="6" ht="15.95" spans="1:38">
      <c r="A6" s="10"/>
      <c r="B6" s="10"/>
      <c r="C6" s="10"/>
      <c r="D6" s="10"/>
      <c r="E6" s="10"/>
      <c r="F6" s="25" t="s">
        <v>28</v>
      </c>
      <c r="G6" s="26"/>
      <c r="H6" s="29"/>
      <c r="I6" s="29"/>
      <c r="J6" s="29"/>
      <c r="K6" s="29"/>
      <c r="L6" s="29"/>
      <c r="M6" s="29"/>
      <c r="N6" s="29"/>
      <c r="O6" s="28">
        <v>8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</row>
    <row r="7" ht="15.95" spans="1:38">
      <c r="A7" s="57" t="s">
        <v>29</v>
      </c>
      <c r="B7" s="58"/>
      <c r="C7" s="58"/>
      <c r="D7" s="5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ht="16.7" spans="1:38">
      <c r="A8" s="39" t="s">
        <v>30</v>
      </c>
      <c r="B8" s="40"/>
      <c r="C8" s="40"/>
      <c r="D8" s="4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ht="15.95" spans="1:38">
      <c r="A9" s="42" t="s">
        <v>31</v>
      </c>
      <c r="B9" s="43" t="s">
        <v>32</v>
      </c>
      <c r="C9" s="43" t="s">
        <v>33</v>
      </c>
      <c r="D9" s="44" t="s">
        <v>34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ht="15.2" spans="1:38">
      <c r="A10" s="39">
        <v>1</v>
      </c>
      <c r="B10" s="10">
        <v>160</v>
      </c>
      <c r="C10" s="10">
        <v>147</v>
      </c>
      <c r="D10" s="45">
        <f t="shared" ref="D10:D17" si="0">C10/B10</f>
        <v>0.91875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ht="15.2" spans="1:38">
      <c r="A11" s="39">
        <v>2</v>
      </c>
      <c r="B11" s="10">
        <v>182</v>
      </c>
      <c r="C11" s="10">
        <v>175</v>
      </c>
      <c r="D11" s="45">
        <f t="shared" si="0"/>
        <v>0.961538461538462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ht="15.2" spans="1:38">
      <c r="A12" s="39">
        <v>3</v>
      </c>
      <c r="B12" s="10">
        <v>139</v>
      </c>
      <c r="C12" s="10">
        <v>129</v>
      </c>
      <c r="D12" s="45">
        <f t="shared" si="0"/>
        <v>0.928057553956835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ht="15.2" spans="1:4">
      <c r="A13" s="39">
        <v>4</v>
      </c>
      <c r="B13" s="10">
        <v>156</v>
      </c>
      <c r="C13" s="10">
        <v>156</v>
      </c>
      <c r="D13" s="45">
        <f t="shared" si="0"/>
        <v>1</v>
      </c>
    </row>
    <row r="14" ht="15.2" spans="1:4">
      <c r="A14" s="39">
        <v>5</v>
      </c>
      <c r="B14" s="10">
        <v>115</v>
      </c>
      <c r="C14" s="10">
        <v>108</v>
      </c>
      <c r="D14" s="45">
        <f t="shared" si="0"/>
        <v>0.939130434782609</v>
      </c>
    </row>
    <row r="15" ht="15.75" customHeight="1" spans="1:4">
      <c r="A15" s="39">
        <v>6</v>
      </c>
      <c r="B15" s="10">
        <v>179</v>
      </c>
      <c r="C15" s="10">
        <v>162</v>
      </c>
      <c r="D15" s="45">
        <f t="shared" si="0"/>
        <v>0.905027932960894</v>
      </c>
    </row>
    <row r="16" ht="15.75" customHeight="1" spans="1:4">
      <c r="A16" s="39">
        <v>7</v>
      </c>
      <c r="B16" s="10">
        <v>152</v>
      </c>
      <c r="C16" s="10">
        <v>149</v>
      </c>
      <c r="D16" s="45">
        <f t="shared" si="0"/>
        <v>0.980263157894737</v>
      </c>
    </row>
    <row r="17" ht="15.75" customHeight="1" spans="1:4">
      <c r="A17" s="46">
        <v>8</v>
      </c>
      <c r="B17" s="47">
        <v>143</v>
      </c>
      <c r="C17" s="47">
        <v>141</v>
      </c>
      <c r="D17" s="48">
        <f t="shared" si="0"/>
        <v>0.986013986013986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1">
    <mergeCell ref="A1:D1"/>
    <mergeCell ref="F1:G1"/>
    <mergeCell ref="A2:D2"/>
    <mergeCell ref="F2:G2"/>
    <mergeCell ref="A3:D3"/>
    <mergeCell ref="F3:G3"/>
    <mergeCell ref="F4:G4"/>
    <mergeCell ref="F5:G5"/>
    <mergeCell ref="F6:G6"/>
    <mergeCell ref="A7:D7"/>
    <mergeCell ref="A8:D8"/>
  </mergeCells>
  <pageMargins left="0.75" right="0.75" top="1" bottom="1" header="0" footer="0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I998"/>
  <sheetViews>
    <sheetView workbookViewId="0">
      <selection activeCell="G14" sqref="G14"/>
    </sheetView>
  </sheetViews>
  <sheetFormatPr defaultColWidth="12.6339285714286" defaultRowHeight="15" customHeight="1"/>
  <cols>
    <col min="1" max="6" width="12.6339285714286" customWidth="1"/>
  </cols>
  <sheetData>
    <row r="1" ht="15.2" spans="1:35">
      <c r="A1" s="4" t="s">
        <v>35</v>
      </c>
      <c r="B1" s="5"/>
      <c r="C1" s="5"/>
      <c r="D1" s="6"/>
      <c r="E1" s="10"/>
      <c r="F1" s="25" t="s">
        <v>1</v>
      </c>
      <c r="G1" s="26"/>
      <c r="H1" s="27" t="s">
        <v>8</v>
      </c>
      <c r="I1" s="27" t="s">
        <v>9</v>
      </c>
      <c r="J1" s="27" t="s">
        <v>10</v>
      </c>
      <c r="K1" s="27" t="s">
        <v>11</v>
      </c>
      <c r="L1" s="27" t="s">
        <v>12</v>
      </c>
      <c r="M1" s="27" t="s">
        <v>13</v>
      </c>
      <c r="N1" s="27" t="s">
        <v>14</v>
      </c>
      <c r="O1" s="28" t="s">
        <v>15</v>
      </c>
      <c r="P1" s="28" t="s">
        <v>16</v>
      </c>
      <c r="Q1" s="28" t="s">
        <v>17</v>
      </c>
      <c r="R1" s="28" t="s">
        <v>18</v>
      </c>
      <c r="S1" s="28" t="s">
        <v>19</v>
      </c>
      <c r="T1" s="28" t="s">
        <v>20</v>
      </c>
      <c r="U1" s="32">
        <v>45661</v>
      </c>
      <c r="V1" s="32">
        <v>45692</v>
      </c>
      <c r="W1" s="32">
        <v>45720</v>
      </c>
      <c r="X1" s="32">
        <v>45751</v>
      </c>
      <c r="Y1" s="32">
        <v>45781</v>
      </c>
      <c r="Z1" s="32">
        <v>45812</v>
      </c>
      <c r="AA1" s="32">
        <v>45842</v>
      </c>
      <c r="AB1" s="32">
        <v>45873</v>
      </c>
      <c r="AC1" s="33">
        <v>45756</v>
      </c>
      <c r="AD1" s="33">
        <v>45757</v>
      </c>
      <c r="AE1" s="33">
        <v>45758</v>
      </c>
      <c r="AF1" s="33">
        <v>45759</v>
      </c>
      <c r="AG1" s="33">
        <v>45760</v>
      </c>
      <c r="AH1" s="33">
        <v>45761</v>
      </c>
      <c r="AI1" s="33">
        <v>45762</v>
      </c>
    </row>
    <row r="2" ht="16.8" spans="1:35">
      <c r="A2" s="7" t="s">
        <v>21</v>
      </c>
      <c r="B2" s="8"/>
      <c r="C2" s="8"/>
      <c r="D2" s="9"/>
      <c r="E2" s="10"/>
      <c r="F2" s="25" t="s">
        <v>36</v>
      </c>
      <c r="G2" s="26"/>
      <c r="H2" s="49">
        <v>0</v>
      </c>
      <c r="I2" s="49">
        <v>0</v>
      </c>
      <c r="J2" s="49">
        <v>0</v>
      </c>
      <c r="K2" s="50">
        <v>0</v>
      </c>
      <c r="L2" s="50">
        <v>0</v>
      </c>
      <c r="M2" s="51">
        <v>0</v>
      </c>
      <c r="N2" s="51">
        <v>0</v>
      </c>
      <c r="O2" s="51">
        <v>0</v>
      </c>
      <c r="P2" s="51">
        <v>0</v>
      </c>
      <c r="Q2" s="51">
        <v>0</v>
      </c>
      <c r="R2" s="51">
        <v>0</v>
      </c>
      <c r="S2" s="51">
        <v>0</v>
      </c>
      <c r="T2" s="51">
        <v>0</v>
      </c>
      <c r="U2" s="50">
        <v>0</v>
      </c>
      <c r="V2" s="50">
        <v>0</v>
      </c>
      <c r="W2" s="50">
        <v>0</v>
      </c>
      <c r="X2" s="50">
        <v>3</v>
      </c>
      <c r="Y2" s="50">
        <v>0</v>
      </c>
      <c r="Z2" s="50">
        <v>0</v>
      </c>
      <c r="AA2" s="50">
        <v>0</v>
      </c>
      <c r="AB2" s="50">
        <v>2</v>
      </c>
      <c r="AC2" s="52">
        <v>2</v>
      </c>
      <c r="AD2" s="52">
        <v>0</v>
      </c>
      <c r="AE2" s="52">
        <v>1</v>
      </c>
      <c r="AF2" s="52">
        <v>1</v>
      </c>
      <c r="AG2" s="52">
        <v>0</v>
      </c>
      <c r="AH2" s="52">
        <v>0</v>
      </c>
      <c r="AI2" s="52">
        <v>1</v>
      </c>
    </row>
    <row r="3" ht="15.2" spans="1:35">
      <c r="A3" s="7" t="s">
        <v>37</v>
      </c>
      <c r="B3" s="8"/>
      <c r="C3" s="8"/>
      <c r="D3" s="9"/>
      <c r="E3" s="10"/>
      <c r="F3" s="25" t="s">
        <v>25</v>
      </c>
      <c r="G3" s="26"/>
      <c r="H3" s="29"/>
      <c r="I3" s="29"/>
      <c r="J3" s="29"/>
      <c r="K3" s="29"/>
      <c r="L3" s="29"/>
      <c r="M3" s="28" t="s">
        <v>26</v>
      </c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</row>
    <row r="4" ht="15.2" spans="1:35">
      <c r="A4" s="10"/>
      <c r="B4" s="10"/>
      <c r="C4" s="10"/>
      <c r="D4" s="10"/>
      <c r="E4" s="10"/>
      <c r="F4" s="25" t="s">
        <v>27</v>
      </c>
      <c r="G4" s="26"/>
      <c r="H4" s="29"/>
      <c r="I4" s="29"/>
      <c r="J4" s="29"/>
      <c r="K4" s="29"/>
      <c r="L4" s="29"/>
      <c r="M4" s="28">
        <v>10</v>
      </c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</row>
    <row r="5" ht="15.2" spans="6:35">
      <c r="F5" s="25" t="s">
        <v>28</v>
      </c>
      <c r="G5" s="26"/>
      <c r="H5" s="29"/>
      <c r="I5" s="29"/>
      <c r="J5" s="29"/>
      <c r="K5" s="29"/>
      <c r="L5" s="29"/>
      <c r="M5" s="29"/>
      <c r="N5" s="29"/>
      <c r="O5" s="28">
        <v>8</v>
      </c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</row>
    <row r="7" ht="15.2" spans="1:4">
      <c r="A7" s="36" t="s">
        <v>35</v>
      </c>
      <c r="B7" s="37"/>
      <c r="C7" s="37"/>
      <c r="D7" s="38"/>
    </row>
    <row r="8" ht="15.95" spans="1:4">
      <c r="A8" s="39" t="s">
        <v>30</v>
      </c>
      <c r="B8" s="40"/>
      <c r="C8" s="40"/>
      <c r="D8" s="41"/>
    </row>
    <row r="9" ht="15.95" spans="1:4">
      <c r="A9" s="42" t="s">
        <v>31</v>
      </c>
      <c r="B9" s="43" t="s">
        <v>32</v>
      </c>
      <c r="C9" s="43" t="s">
        <v>33</v>
      </c>
      <c r="D9" s="44" t="s">
        <v>34</v>
      </c>
    </row>
    <row r="10" ht="15.2" spans="1:4">
      <c r="A10" s="39">
        <v>1</v>
      </c>
      <c r="B10" s="10">
        <v>116</v>
      </c>
      <c r="C10" s="10">
        <v>107</v>
      </c>
      <c r="D10" s="45">
        <f t="shared" ref="D10:D18" si="0">C10/B10</f>
        <v>0.922413793103448</v>
      </c>
    </row>
    <row r="11" ht="15.2" spans="1:4">
      <c r="A11" s="39">
        <v>2</v>
      </c>
      <c r="B11" s="10">
        <v>129</v>
      </c>
      <c r="C11" s="10">
        <v>92</v>
      </c>
      <c r="D11" s="45">
        <f t="shared" si="0"/>
        <v>0.713178294573643</v>
      </c>
    </row>
    <row r="12" ht="15.2" spans="1:4">
      <c r="A12" s="39">
        <v>3</v>
      </c>
      <c r="B12" s="10">
        <v>113</v>
      </c>
      <c r="C12" s="10">
        <v>99</v>
      </c>
      <c r="D12" s="45">
        <f t="shared" si="0"/>
        <v>0.876106194690266</v>
      </c>
    </row>
    <row r="13" ht="15.2" spans="1:4">
      <c r="A13" s="39">
        <v>4</v>
      </c>
      <c r="B13" s="10">
        <v>79</v>
      </c>
      <c r="C13" s="10">
        <v>76</v>
      </c>
      <c r="D13" s="45">
        <f t="shared" si="0"/>
        <v>0.962025316455696</v>
      </c>
    </row>
    <row r="14" ht="15.2" spans="1:4">
      <c r="A14" s="39">
        <v>5</v>
      </c>
      <c r="B14" s="10">
        <v>96</v>
      </c>
      <c r="C14" s="10">
        <v>91</v>
      </c>
      <c r="D14" s="45">
        <f t="shared" si="0"/>
        <v>0.947916666666667</v>
      </c>
    </row>
    <row r="15" ht="15.2" spans="1:4">
      <c r="A15" s="39">
        <v>6</v>
      </c>
      <c r="B15" s="10">
        <v>193</v>
      </c>
      <c r="C15" s="10">
        <v>188</v>
      </c>
      <c r="D15" s="45">
        <f t="shared" si="0"/>
        <v>0.974093264248705</v>
      </c>
    </row>
    <row r="16" ht="15.2" spans="1:4">
      <c r="A16" s="39">
        <v>7</v>
      </c>
      <c r="B16" s="10">
        <v>143</v>
      </c>
      <c r="C16" s="10">
        <v>139</v>
      </c>
      <c r="D16" s="45">
        <f t="shared" si="0"/>
        <v>0.972027972027972</v>
      </c>
    </row>
    <row r="17" ht="15.2" spans="1:4">
      <c r="A17" s="39">
        <v>8</v>
      </c>
      <c r="B17" s="10">
        <v>167</v>
      </c>
      <c r="C17" s="10">
        <v>141</v>
      </c>
      <c r="D17" s="45">
        <f t="shared" si="0"/>
        <v>0.844311377245509</v>
      </c>
    </row>
    <row r="18" ht="15.95" spans="1:4">
      <c r="A18" s="46">
        <v>9</v>
      </c>
      <c r="B18" s="47">
        <v>147</v>
      </c>
      <c r="C18" s="47">
        <v>147</v>
      </c>
      <c r="D18" s="48">
        <f t="shared" si="0"/>
        <v>1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0">
    <mergeCell ref="A1:D1"/>
    <mergeCell ref="F1:G1"/>
    <mergeCell ref="A2:D2"/>
    <mergeCell ref="F2:G2"/>
    <mergeCell ref="A3:D3"/>
    <mergeCell ref="F3:G3"/>
    <mergeCell ref="F4:G4"/>
    <mergeCell ref="F5:G5"/>
    <mergeCell ref="A7:D7"/>
    <mergeCell ref="A8:D8"/>
  </mergeCells>
  <pageMargins left="0.75" right="0.75" top="1" bottom="1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996"/>
  <sheetViews>
    <sheetView workbookViewId="0">
      <selection activeCell="H16" sqref="H16"/>
    </sheetView>
  </sheetViews>
  <sheetFormatPr defaultColWidth="12.6339285714286" defaultRowHeight="15" customHeight="1"/>
  <cols>
    <col min="1" max="6" width="12.6339285714286" customWidth="1"/>
  </cols>
  <sheetData>
    <row r="1" ht="15.2" spans="1:21">
      <c r="A1" s="4" t="s">
        <v>38</v>
      </c>
      <c r="B1" s="5"/>
      <c r="C1" s="5"/>
      <c r="D1" s="6"/>
      <c r="E1" s="10"/>
      <c r="F1" s="25" t="s">
        <v>1</v>
      </c>
      <c r="G1" s="26"/>
      <c r="H1" s="27">
        <v>45933</v>
      </c>
      <c r="I1" s="27">
        <v>45964</v>
      </c>
      <c r="J1" s="27">
        <v>45994</v>
      </c>
      <c r="K1" s="27" t="s">
        <v>2</v>
      </c>
      <c r="L1" s="27" t="s">
        <v>3</v>
      </c>
      <c r="M1" s="27" t="s">
        <v>4</v>
      </c>
      <c r="N1" s="27" t="s">
        <v>5</v>
      </c>
      <c r="O1" s="28" t="s">
        <v>6</v>
      </c>
      <c r="P1" s="28" t="s">
        <v>7</v>
      </c>
      <c r="Q1" s="28" t="s">
        <v>8</v>
      </c>
      <c r="R1" s="28" t="s">
        <v>9</v>
      </c>
      <c r="S1" s="28" t="s">
        <v>10</v>
      </c>
      <c r="T1" s="28" t="s">
        <v>11</v>
      </c>
      <c r="U1" s="32" t="s">
        <v>12</v>
      </c>
    </row>
    <row r="2" ht="16.8" spans="1:21">
      <c r="A2" s="7" t="s">
        <v>21</v>
      </c>
      <c r="B2" s="8"/>
      <c r="C2" s="8"/>
      <c r="D2" s="9"/>
      <c r="E2" s="10"/>
      <c r="F2" s="25" t="s">
        <v>39</v>
      </c>
      <c r="G2" s="26"/>
      <c r="H2" s="28">
        <v>0</v>
      </c>
      <c r="I2" s="28">
        <v>2</v>
      </c>
      <c r="J2" s="28">
        <v>0</v>
      </c>
      <c r="K2" s="30">
        <v>1</v>
      </c>
      <c r="L2" s="30">
        <v>0</v>
      </c>
      <c r="M2" s="31">
        <v>1</v>
      </c>
      <c r="N2" s="31">
        <v>2</v>
      </c>
      <c r="O2" s="31">
        <v>1</v>
      </c>
      <c r="P2" s="31">
        <v>0</v>
      </c>
      <c r="Q2" s="31">
        <v>0</v>
      </c>
      <c r="R2" s="31">
        <v>0</v>
      </c>
      <c r="S2" s="31">
        <v>0</v>
      </c>
      <c r="T2" s="31">
        <v>2</v>
      </c>
      <c r="U2" s="30">
        <v>1</v>
      </c>
    </row>
    <row r="3" ht="15.2" spans="1:21">
      <c r="A3" s="7" t="s">
        <v>40</v>
      </c>
      <c r="B3" s="8"/>
      <c r="C3" s="8"/>
      <c r="D3" s="9"/>
      <c r="E3" s="10"/>
      <c r="F3" s="25" t="s">
        <v>25</v>
      </c>
      <c r="G3" s="26"/>
      <c r="H3" s="29"/>
      <c r="I3" s="29"/>
      <c r="J3" s="29"/>
      <c r="K3" s="29"/>
      <c r="L3" s="29"/>
      <c r="M3" s="28" t="s">
        <v>26</v>
      </c>
      <c r="N3" s="28" t="s">
        <v>41</v>
      </c>
      <c r="O3" s="28" t="s">
        <v>42</v>
      </c>
      <c r="P3" s="29"/>
      <c r="Q3" s="29"/>
      <c r="R3" s="29"/>
      <c r="S3" s="29"/>
      <c r="T3" s="29"/>
      <c r="U3" s="29"/>
    </row>
    <row r="4" ht="15.2" spans="1:21">
      <c r="A4" s="10"/>
      <c r="B4" s="10"/>
      <c r="C4" s="10"/>
      <c r="D4" s="10"/>
      <c r="E4" s="10"/>
      <c r="F4" s="25" t="s">
        <v>27</v>
      </c>
      <c r="G4" s="26"/>
      <c r="H4" s="29"/>
      <c r="I4" s="29"/>
      <c r="J4" s="29"/>
      <c r="K4" s="29"/>
      <c r="L4" s="29"/>
      <c r="M4" s="28">
        <v>0</v>
      </c>
      <c r="N4" s="28">
        <v>0</v>
      </c>
      <c r="O4" s="28">
        <v>0</v>
      </c>
      <c r="P4" s="29"/>
      <c r="Q4" s="29"/>
      <c r="R4" s="29"/>
      <c r="S4" s="29"/>
      <c r="T4" s="29"/>
      <c r="U4" s="29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 spans="15:15">
      <c r="O28" s="10">
        <v>0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7">
    <mergeCell ref="A1:D1"/>
    <mergeCell ref="F1:G1"/>
    <mergeCell ref="A2:D2"/>
    <mergeCell ref="F2:G2"/>
    <mergeCell ref="A3:D3"/>
    <mergeCell ref="F3:G3"/>
    <mergeCell ref="F4:G4"/>
  </mergeCells>
  <pageMargins left="0.75" right="0.75" top="1" bottom="1" header="0" footer="0"/>
  <pageSetup paperSize="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2:AX998"/>
  <sheetViews>
    <sheetView workbookViewId="0">
      <selection activeCell="I33" sqref="I33"/>
    </sheetView>
  </sheetViews>
  <sheetFormatPr defaultColWidth="12.6339285714286" defaultRowHeight="15" customHeight="1"/>
  <cols>
    <col min="1" max="6" width="12.6339285714286" customWidth="1"/>
  </cols>
  <sheetData>
    <row r="2" ht="15.2" spans="1:50">
      <c r="A2" s="4" t="s">
        <v>43</v>
      </c>
      <c r="B2" s="5"/>
      <c r="C2" s="5"/>
      <c r="D2" s="6"/>
      <c r="E2" s="10"/>
      <c r="F2" s="25" t="s">
        <v>1</v>
      </c>
      <c r="G2" s="26"/>
      <c r="H2" s="27">
        <v>45933</v>
      </c>
      <c r="I2" s="27">
        <v>45964</v>
      </c>
      <c r="J2" s="27">
        <v>45994</v>
      </c>
      <c r="K2" s="27" t="s">
        <v>2</v>
      </c>
      <c r="L2" s="27" t="s">
        <v>3</v>
      </c>
      <c r="M2" s="27" t="s">
        <v>4</v>
      </c>
      <c r="N2" s="27" t="s">
        <v>5</v>
      </c>
      <c r="O2" s="28" t="s">
        <v>6</v>
      </c>
      <c r="P2" s="28" t="s">
        <v>7</v>
      </c>
      <c r="Q2" s="28" t="s">
        <v>8</v>
      </c>
      <c r="R2" s="28" t="s">
        <v>9</v>
      </c>
      <c r="S2" s="28" t="s">
        <v>10</v>
      </c>
      <c r="T2" s="28" t="s">
        <v>11</v>
      </c>
      <c r="U2" s="28" t="s">
        <v>12</v>
      </c>
      <c r="V2" s="28" t="s">
        <v>13</v>
      </c>
      <c r="W2" s="32" t="s">
        <v>14</v>
      </c>
      <c r="X2" s="32" t="s">
        <v>15</v>
      </c>
      <c r="Y2" s="32" t="s">
        <v>16</v>
      </c>
      <c r="Z2" s="32" t="s">
        <v>17</v>
      </c>
      <c r="AA2" s="32" t="s">
        <v>18</v>
      </c>
      <c r="AB2" s="32" t="s">
        <v>19</v>
      </c>
      <c r="AC2" s="32" t="s">
        <v>20</v>
      </c>
      <c r="AD2" s="32">
        <v>45661</v>
      </c>
      <c r="AE2" s="32">
        <v>45692</v>
      </c>
      <c r="AF2" s="32">
        <v>45720</v>
      </c>
      <c r="AG2" s="32">
        <v>45751</v>
      </c>
      <c r="AH2" s="32">
        <v>45781</v>
      </c>
      <c r="AI2" s="32">
        <v>45812</v>
      </c>
      <c r="AJ2" s="32">
        <v>45842</v>
      </c>
      <c r="AK2" s="32">
        <v>45873</v>
      </c>
      <c r="AL2" s="33">
        <v>45756</v>
      </c>
      <c r="AM2" s="33">
        <v>45757</v>
      </c>
      <c r="AN2" s="33">
        <v>45758</v>
      </c>
      <c r="AO2" s="33">
        <v>45759</v>
      </c>
      <c r="AP2" s="33">
        <v>45760</v>
      </c>
      <c r="AQ2" s="33">
        <v>45761</v>
      </c>
      <c r="AR2" s="33">
        <v>45762</v>
      </c>
      <c r="AS2" s="33">
        <v>45763</v>
      </c>
      <c r="AT2" s="33">
        <v>45764</v>
      </c>
      <c r="AU2" s="33">
        <v>45765</v>
      </c>
      <c r="AV2" s="34">
        <v>45766</v>
      </c>
      <c r="AW2" s="34">
        <v>45767</v>
      </c>
      <c r="AX2" s="34">
        <v>45768</v>
      </c>
    </row>
    <row r="3" ht="16.8" spans="1:50">
      <c r="A3" s="7" t="s">
        <v>21</v>
      </c>
      <c r="B3" s="8"/>
      <c r="C3" s="8"/>
      <c r="D3" s="9"/>
      <c r="E3" s="10"/>
      <c r="F3" s="25" t="s">
        <v>44</v>
      </c>
      <c r="G3" s="26"/>
      <c r="H3" s="28">
        <v>0</v>
      </c>
      <c r="I3" s="28">
        <v>0</v>
      </c>
      <c r="J3" s="28">
        <v>1</v>
      </c>
      <c r="K3" s="30">
        <v>0</v>
      </c>
      <c r="L3" s="30">
        <v>0</v>
      </c>
      <c r="M3" s="31">
        <v>0</v>
      </c>
      <c r="N3" s="31">
        <v>0</v>
      </c>
      <c r="O3" s="31">
        <v>0</v>
      </c>
      <c r="P3" s="31">
        <v>0</v>
      </c>
      <c r="Q3" s="31">
        <v>0</v>
      </c>
      <c r="R3" s="31">
        <v>1</v>
      </c>
      <c r="S3" s="31">
        <v>0</v>
      </c>
      <c r="T3" s="31">
        <v>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1</v>
      </c>
      <c r="AC3" s="30">
        <v>1</v>
      </c>
      <c r="AD3" s="30">
        <v>0</v>
      </c>
      <c r="AE3" s="30">
        <v>0</v>
      </c>
      <c r="AF3" s="30">
        <v>1</v>
      </c>
      <c r="AG3" s="30">
        <v>0</v>
      </c>
      <c r="AH3" s="30">
        <v>0</v>
      </c>
      <c r="AI3" s="30">
        <v>0</v>
      </c>
      <c r="AJ3" s="30">
        <v>0</v>
      </c>
      <c r="AK3" s="30">
        <v>0</v>
      </c>
      <c r="AL3" s="29">
        <v>0</v>
      </c>
      <c r="AM3" s="29">
        <v>1</v>
      </c>
      <c r="AN3" s="29">
        <v>0</v>
      </c>
      <c r="AO3" s="29">
        <v>0</v>
      </c>
      <c r="AP3" s="29">
        <v>0</v>
      </c>
      <c r="AQ3" s="29">
        <v>0</v>
      </c>
      <c r="AR3" s="29">
        <v>1</v>
      </c>
      <c r="AS3" s="29">
        <v>0</v>
      </c>
      <c r="AT3" s="29">
        <v>1</v>
      </c>
      <c r="AU3" s="29">
        <v>1</v>
      </c>
      <c r="AV3" s="29">
        <v>0</v>
      </c>
      <c r="AW3" s="29">
        <v>0</v>
      </c>
      <c r="AX3" s="29">
        <v>1</v>
      </c>
    </row>
    <row r="4" ht="15.2" spans="1:50">
      <c r="A4" s="7" t="s">
        <v>45</v>
      </c>
      <c r="B4" s="8"/>
      <c r="C4" s="8"/>
      <c r="D4" s="9"/>
      <c r="E4" s="10"/>
      <c r="F4" s="25" t="s">
        <v>25</v>
      </c>
      <c r="G4" s="26"/>
      <c r="H4" s="29"/>
      <c r="I4" s="29"/>
      <c r="J4" s="29"/>
      <c r="K4" s="29"/>
      <c r="L4" s="29"/>
      <c r="M4" s="28" t="s">
        <v>26</v>
      </c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</row>
    <row r="5" ht="15.2" spans="1:50">
      <c r="A5" s="10"/>
      <c r="B5" s="10"/>
      <c r="C5" s="10"/>
      <c r="D5" s="10"/>
      <c r="E5" s="10"/>
      <c r="F5" s="25" t="s">
        <v>27</v>
      </c>
      <c r="G5" s="26"/>
      <c r="H5" s="29"/>
      <c r="I5" s="29"/>
      <c r="J5" s="29"/>
      <c r="K5" s="29"/>
      <c r="L5" s="29"/>
      <c r="M5" s="28">
        <v>9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ht="15.2" spans="6:50">
      <c r="F6" s="25" t="s">
        <v>28</v>
      </c>
      <c r="G6" s="26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8">
        <v>2</v>
      </c>
      <c r="U6" s="29"/>
      <c r="V6" s="29"/>
      <c r="W6" s="29"/>
      <c r="X6" s="29"/>
      <c r="Y6" s="28">
        <v>1</v>
      </c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</row>
    <row r="10" ht="15.2" spans="1:45">
      <c r="A10" s="4" t="s">
        <v>46</v>
      </c>
      <c r="B10" s="5"/>
      <c r="C10" s="5"/>
      <c r="D10" s="6"/>
      <c r="E10" s="10"/>
      <c r="F10" s="25" t="s">
        <v>1</v>
      </c>
      <c r="G10" s="26"/>
      <c r="H10" s="27" t="s">
        <v>6</v>
      </c>
      <c r="I10" s="27" t="s">
        <v>7</v>
      </c>
      <c r="J10" s="27" t="s">
        <v>8</v>
      </c>
      <c r="K10" s="27" t="s">
        <v>9</v>
      </c>
      <c r="L10" s="27" t="s">
        <v>10</v>
      </c>
      <c r="M10" s="27" t="s">
        <v>11</v>
      </c>
      <c r="N10" s="27" t="s">
        <v>12</v>
      </c>
      <c r="O10" s="28" t="s">
        <v>13</v>
      </c>
      <c r="P10" s="28" t="s">
        <v>14</v>
      </c>
      <c r="Q10" s="28" t="s">
        <v>15</v>
      </c>
      <c r="R10" s="28" t="s">
        <v>16</v>
      </c>
      <c r="S10" s="28" t="s">
        <v>17</v>
      </c>
      <c r="T10" s="28" t="s">
        <v>18</v>
      </c>
      <c r="U10" s="28" t="s">
        <v>19</v>
      </c>
      <c r="V10" s="28" t="s">
        <v>20</v>
      </c>
      <c r="W10" s="32">
        <v>45661</v>
      </c>
      <c r="X10" s="32">
        <v>45692</v>
      </c>
      <c r="Y10" s="32">
        <v>45720</v>
      </c>
      <c r="Z10" s="32">
        <v>45751</v>
      </c>
      <c r="AA10" s="32">
        <v>45781</v>
      </c>
      <c r="AB10" s="32">
        <v>45812</v>
      </c>
      <c r="AC10" s="32">
        <v>45842</v>
      </c>
      <c r="AD10" s="32">
        <v>45873</v>
      </c>
      <c r="AE10" s="33">
        <v>45756</v>
      </c>
      <c r="AF10" s="33">
        <v>45757</v>
      </c>
      <c r="AG10" s="33">
        <v>45758</v>
      </c>
      <c r="AH10" s="33">
        <v>45759</v>
      </c>
      <c r="AI10" s="33">
        <v>45760</v>
      </c>
      <c r="AJ10" s="33">
        <v>45761</v>
      </c>
      <c r="AK10" s="33">
        <v>45762</v>
      </c>
      <c r="AL10" s="33">
        <v>45763</v>
      </c>
      <c r="AM10" s="33">
        <v>45764</v>
      </c>
      <c r="AN10" s="33">
        <v>45765</v>
      </c>
      <c r="AO10" s="34">
        <v>45766</v>
      </c>
      <c r="AP10" s="34">
        <v>45767</v>
      </c>
      <c r="AQ10" s="34">
        <v>45768</v>
      </c>
      <c r="AR10" s="34">
        <v>45769</v>
      </c>
      <c r="AS10" s="34">
        <v>45770</v>
      </c>
    </row>
    <row r="11" ht="16.8" spans="1:45">
      <c r="A11" s="7" t="s">
        <v>21</v>
      </c>
      <c r="B11" s="8"/>
      <c r="C11" s="8"/>
      <c r="D11" s="9"/>
      <c r="E11" s="10"/>
      <c r="F11" s="25" t="s">
        <v>44</v>
      </c>
      <c r="G11" s="26"/>
      <c r="H11" s="28">
        <v>0</v>
      </c>
      <c r="I11" s="28">
        <v>0</v>
      </c>
      <c r="J11" s="28">
        <v>1</v>
      </c>
      <c r="K11" s="30">
        <v>1</v>
      </c>
      <c r="L11" s="30">
        <v>0</v>
      </c>
      <c r="M11" s="31">
        <v>0</v>
      </c>
      <c r="N11" s="31">
        <v>0</v>
      </c>
      <c r="O11" s="31">
        <v>0</v>
      </c>
      <c r="P11" s="31">
        <v>0</v>
      </c>
      <c r="Q11" s="31">
        <v>1</v>
      </c>
      <c r="R11" s="31">
        <v>0</v>
      </c>
      <c r="S11" s="31">
        <v>1</v>
      </c>
      <c r="T11" s="31">
        <v>0</v>
      </c>
      <c r="U11" s="30">
        <v>0</v>
      </c>
      <c r="V11" s="30">
        <v>0</v>
      </c>
      <c r="W11" s="30">
        <v>0</v>
      </c>
      <c r="X11" s="30">
        <v>1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29">
        <v>0</v>
      </c>
      <c r="AF11" s="29">
        <v>0</v>
      </c>
      <c r="AG11" s="29">
        <v>1</v>
      </c>
      <c r="AH11" s="29">
        <v>0</v>
      </c>
      <c r="AI11" s="29">
        <v>1</v>
      </c>
      <c r="AJ11" s="29">
        <v>0</v>
      </c>
      <c r="AK11" s="29">
        <v>0</v>
      </c>
      <c r="AL11" s="29">
        <v>0</v>
      </c>
      <c r="AM11" s="29">
        <v>0</v>
      </c>
      <c r="AN11" s="29">
        <v>0</v>
      </c>
      <c r="AO11" s="29">
        <v>0</v>
      </c>
      <c r="AP11" s="29">
        <v>0</v>
      </c>
      <c r="AQ11" s="29">
        <v>1</v>
      </c>
      <c r="AR11" s="29">
        <v>1</v>
      </c>
      <c r="AS11" s="29">
        <v>1</v>
      </c>
    </row>
    <row r="12" ht="15.2" spans="1:45">
      <c r="A12" s="7" t="s">
        <v>45</v>
      </c>
      <c r="B12" s="8"/>
      <c r="C12" s="8"/>
      <c r="D12" s="9"/>
      <c r="E12" s="10"/>
      <c r="F12" s="25" t="s">
        <v>25</v>
      </c>
      <c r="G12" s="26"/>
      <c r="H12" s="29"/>
      <c r="I12" s="29"/>
      <c r="J12" s="29"/>
      <c r="K12" s="29"/>
      <c r="L12" s="29"/>
      <c r="M12" s="28" t="s">
        <v>26</v>
      </c>
      <c r="N12" s="29"/>
      <c r="O12" s="28" t="s">
        <v>41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35"/>
      <c r="AS12" s="35"/>
    </row>
    <row r="13" ht="15.2" spans="1:45">
      <c r="A13" s="10"/>
      <c r="B13" s="10"/>
      <c r="C13" s="10"/>
      <c r="D13" s="10"/>
      <c r="E13" s="10"/>
      <c r="F13" s="25" t="s">
        <v>27</v>
      </c>
      <c r="G13" s="26"/>
      <c r="H13" s="29"/>
      <c r="I13" s="29"/>
      <c r="J13" s="29"/>
      <c r="K13" s="29"/>
      <c r="L13" s="29"/>
      <c r="M13" s="28">
        <v>1</v>
      </c>
      <c r="N13" s="29"/>
      <c r="O13" s="28">
        <v>7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35"/>
      <c r="AS13" s="29"/>
    </row>
    <row r="14" ht="15.2" spans="6:45">
      <c r="F14" s="25" t="s">
        <v>28</v>
      </c>
      <c r="G14" s="26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>
        <v>1</v>
      </c>
      <c r="Y14" s="28">
        <v>1</v>
      </c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>
        <v>1</v>
      </c>
      <c r="AQ14" s="29"/>
      <c r="AR14" s="35"/>
      <c r="AS14" s="35"/>
    </row>
    <row r="18" ht="16.7" spans="1:4">
      <c r="A18" s="11" t="s">
        <v>35</v>
      </c>
      <c r="B18" s="12"/>
      <c r="C18" s="12"/>
      <c r="D18" s="13"/>
    </row>
    <row r="19" ht="15.95" spans="1:4">
      <c r="A19" s="14" t="s">
        <v>30</v>
      </c>
      <c r="B19" s="8"/>
      <c r="C19" s="8"/>
      <c r="D19" s="15"/>
    </row>
    <row r="20" ht="15.2" spans="1:4">
      <c r="A20" s="16" t="s">
        <v>31</v>
      </c>
      <c r="B20" s="17" t="s">
        <v>32</v>
      </c>
      <c r="C20" s="17" t="s">
        <v>33</v>
      </c>
      <c r="D20" s="18" t="s">
        <v>34</v>
      </c>
    </row>
    <row r="21" ht="15.75" customHeight="1" spans="1:4">
      <c r="A21" s="19">
        <v>1</v>
      </c>
      <c r="B21" s="10">
        <v>105</v>
      </c>
      <c r="C21" s="10">
        <v>96</v>
      </c>
      <c r="D21" s="20">
        <f t="shared" ref="D21:D25" si="0">C21/B21</f>
        <v>0.914285714285714</v>
      </c>
    </row>
    <row r="22" ht="15.75" customHeight="1" spans="1:4">
      <c r="A22" s="19">
        <v>2</v>
      </c>
      <c r="B22" s="10">
        <v>135</v>
      </c>
      <c r="C22" s="10">
        <v>122</v>
      </c>
      <c r="D22" s="20">
        <f t="shared" si="0"/>
        <v>0.903703703703704</v>
      </c>
    </row>
    <row r="23" ht="15.75" customHeight="1" spans="1:4">
      <c r="A23" s="19">
        <v>3</v>
      </c>
      <c r="B23" s="10">
        <v>139</v>
      </c>
      <c r="C23" s="10">
        <v>97</v>
      </c>
      <c r="D23" s="20">
        <f t="shared" si="0"/>
        <v>0.697841726618705</v>
      </c>
    </row>
    <row r="24" ht="15.75" customHeight="1" spans="1:4">
      <c r="A24" s="19">
        <v>4</v>
      </c>
      <c r="B24" s="10">
        <v>106</v>
      </c>
      <c r="C24" s="21">
        <v>0</v>
      </c>
      <c r="D24" s="20">
        <f t="shared" si="0"/>
        <v>0</v>
      </c>
    </row>
    <row r="25" ht="15.75" customHeight="1" spans="1:4">
      <c r="A25" s="22">
        <v>5</v>
      </c>
      <c r="B25" s="23">
        <v>130</v>
      </c>
      <c r="C25" s="23">
        <v>55</v>
      </c>
      <c r="D25" s="24">
        <f t="shared" si="0"/>
        <v>0.423076923076923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8">
    <mergeCell ref="A2:D2"/>
    <mergeCell ref="F2:G2"/>
    <mergeCell ref="A3:D3"/>
    <mergeCell ref="F3:G3"/>
    <mergeCell ref="A4:D4"/>
    <mergeCell ref="F4:G4"/>
    <mergeCell ref="F5:G5"/>
    <mergeCell ref="F6:G6"/>
    <mergeCell ref="A10:D10"/>
    <mergeCell ref="F10:G10"/>
    <mergeCell ref="A11:D11"/>
    <mergeCell ref="F11:G11"/>
    <mergeCell ref="A12:D12"/>
    <mergeCell ref="F12:G12"/>
    <mergeCell ref="F13:G13"/>
    <mergeCell ref="F14:G14"/>
    <mergeCell ref="A18:D18"/>
    <mergeCell ref="A19:D19"/>
  </mergeCells>
  <pageMargins left="0.75" right="0.75" top="1" bottom="1" header="0" footer="0"/>
  <pageSetup paperSize="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A1" sqref="A$1:A$1048576"/>
    </sheetView>
  </sheetViews>
  <sheetFormatPr defaultColWidth="12.6339285714286" defaultRowHeight="15" customHeight="1" outlineLevelRow="2"/>
  <cols>
    <col min="1" max="26" width="9.13392857142857" customWidth="1"/>
  </cols>
  <sheetData>
    <row r="1" customHeight="1" spans="1:11">
      <c r="A1" s="1" t="s">
        <v>47</v>
      </c>
      <c r="B1" s="2" t="s">
        <v>48</v>
      </c>
      <c r="C1" s="2" t="s">
        <v>49</v>
      </c>
      <c r="D1" s="2" t="s">
        <v>50</v>
      </c>
      <c r="E1" s="2" t="s">
        <v>51</v>
      </c>
      <c r="F1" s="2" t="s">
        <v>52</v>
      </c>
      <c r="G1" s="2"/>
      <c r="H1" s="3"/>
      <c r="I1" s="3"/>
      <c r="J1" s="3"/>
      <c r="K1" s="3"/>
    </row>
    <row r="2" customHeight="1" spans="1:7">
      <c r="A2" s="1" t="s">
        <v>53</v>
      </c>
      <c r="B2" s="2">
        <v>3.997</v>
      </c>
      <c r="C2" s="2" t="s">
        <v>54</v>
      </c>
      <c r="D2" s="2" t="s">
        <v>55</v>
      </c>
      <c r="E2" s="2" t="s">
        <v>56</v>
      </c>
      <c r="F2" s="2">
        <v>0.8993</v>
      </c>
      <c r="G2" s="2" t="s">
        <v>57</v>
      </c>
    </row>
    <row r="3" customHeight="1" spans="1:7">
      <c r="A3" s="1" t="s">
        <v>58</v>
      </c>
      <c r="B3" s="2">
        <v>36.46</v>
      </c>
      <c r="C3" s="2" t="s">
        <v>59</v>
      </c>
      <c r="D3" s="2" t="s">
        <v>60</v>
      </c>
      <c r="E3" s="2" t="s">
        <v>61</v>
      </c>
      <c r="F3" s="2">
        <v>0.0077</v>
      </c>
      <c r="G3" s="2" t="s">
        <v>62</v>
      </c>
    </row>
  </sheetData>
  <pageMargins left="0.75" right="0.75" top="1" bottom="1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Writer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 Control group</vt:lpstr>
      <vt:lpstr>2. GD♂ × WT♀</vt:lpstr>
      <vt:lpstr>3. GD intersexes × WT♂</vt:lpstr>
      <vt:lpstr>4. Non-GD intersexes × WT♂</vt:lpstr>
      <vt:lpstr>5. Statistical analysis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xuechunfeng</cp:lastModifiedBy>
  <dcterms:created xsi:type="dcterms:W3CDTF">2025-03-08T07:52:00Z</dcterms:created>
  <dcterms:modified xsi:type="dcterms:W3CDTF">2025-07-04T11:52:00Z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9086BCEF895B9F7131AEC6677FD9AEAE_43</vt:lpwstr>
  </property>
  <property fmtid="{D5CDD505-2E9C-101B-9397-08002B2CF9AE}" pid="3" name="KSOProductBuildVer">
    <vt:lpwstr>1033-7.2.2.8955</vt:lpwstr>
  </property>
</Properties>
</file>