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E:\Dropbox\Hibiscus\Results\Hibiscus_02_07_24\Manuscript_v1_12_06_25\"/>
    </mc:Choice>
  </mc:AlternateContent>
  <xr:revisionPtr revIDLastSave="0" documentId="13_ncr:1_{44D500A3-E474-43B6-B12B-327B452A6845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Sheet1!$A$2:$AD$72</definedName>
  </definedNames>
  <calcPr calcId="191029"/>
</workbook>
</file>

<file path=xl/calcChain.xml><?xml version="1.0" encoding="utf-8"?>
<calcChain xmlns="http://schemas.openxmlformats.org/spreadsheetml/2006/main">
  <c r="I389" i="2" l="1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388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54" i="2"/>
  <c r="N338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20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16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182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48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14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73" i="2"/>
  <c r="F312" i="2"/>
  <c r="I280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281" i="2"/>
</calcChain>
</file>

<file path=xl/sharedStrings.xml><?xml version="1.0" encoding="utf-8"?>
<sst xmlns="http://schemas.openxmlformats.org/spreadsheetml/2006/main" count="1875" uniqueCount="161">
  <si>
    <t>rpl20</t>
  </si>
  <si>
    <t>ndhJ</t>
  </si>
  <si>
    <t>petL</t>
  </si>
  <si>
    <t>NA</t>
  </si>
  <si>
    <t>rpl33</t>
  </si>
  <si>
    <t>rps15</t>
  </si>
  <si>
    <t>rpoC1</t>
  </si>
  <si>
    <t>rps12</t>
  </si>
  <si>
    <t>ndhC</t>
  </si>
  <si>
    <t>psbA</t>
  </si>
  <si>
    <t>ccsA</t>
  </si>
  <si>
    <t>petA</t>
  </si>
  <si>
    <t>ndhH</t>
  </si>
  <si>
    <t>ycf2</t>
  </si>
  <si>
    <t>psbC</t>
  </si>
  <si>
    <t>rpoC2</t>
  </si>
  <si>
    <t>atpI</t>
  </si>
  <si>
    <t>psbJ</t>
  </si>
  <si>
    <t>rpl2</t>
  </si>
  <si>
    <t>ndhA</t>
  </si>
  <si>
    <t>psbB</t>
  </si>
  <si>
    <t>rps11</t>
  </si>
  <si>
    <t>psbT</t>
  </si>
  <si>
    <t>rps19</t>
  </si>
  <si>
    <t>rps16</t>
  </si>
  <si>
    <t>accD</t>
  </si>
  <si>
    <t>atpA</t>
  </si>
  <si>
    <t>rps7</t>
  </si>
  <si>
    <t>atpH</t>
  </si>
  <si>
    <t>cemA</t>
  </si>
  <si>
    <t>petG</t>
  </si>
  <si>
    <t>ndhK</t>
  </si>
  <si>
    <t>psaB</t>
  </si>
  <si>
    <t>rpl23</t>
  </si>
  <si>
    <t>rpl14</t>
  </si>
  <si>
    <t>psaC</t>
  </si>
  <si>
    <t>rps2</t>
  </si>
  <si>
    <t>psaI</t>
  </si>
  <si>
    <t>rps4</t>
  </si>
  <si>
    <t>psbE</t>
  </si>
  <si>
    <t>rbcL</t>
  </si>
  <si>
    <t>psbH</t>
  </si>
  <si>
    <t>psbI</t>
  </si>
  <si>
    <t>psbZ</t>
  </si>
  <si>
    <t>rpl22</t>
  </si>
  <si>
    <t>rpoA</t>
  </si>
  <si>
    <t>rpoB</t>
  </si>
  <si>
    <t>psaJ</t>
  </si>
  <si>
    <t>petN</t>
  </si>
  <si>
    <t>ndhB</t>
  </si>
  <si>
    <t>rpl32</t>
  </si>
  <si>
    <t>atpB</t>
  </si>
  <si>
    <t>atpF</t>
  </si>
  <si>
    <t>ycf1</t>
  </si>
  <si>
    <t>atpE</t>
  </si>
  <si>
    <t>psbL</t>
  </si>
  <si>
    <t>rps8</t>
  </si>
  <si>
    <t>rpl16</t>
  </si>
  <si>
    <t>rps3</t>
  </si>
  <si>
    <t>ndhG</t>
  </si>
  <si>
    <t>ndhI</t>
  </si>
  <si>
    <t>ndhE</t>
  </si>
  <si>
    <t>psbM</t>
  </si>
  <si>
    <t>psbF</t>
  </si>
  <si>
    <t>rps18</t>
  </si>
  <si>
    <t>psaA</t>
  </si>
  <si>
    <t>rps14</t>
  </si>
  <si>
    <t>psbK</t>
  </si>
  <si>
    <t>matK</t>
  </si>
  <si>
    <t>Sequence</t>
  </si>
  <si>
    <t>Hibiscus aponeurus</t>
  </si>
  <si>
    <t>Hibiscus brachysiphonius</t>
  </si>
  <si>
    <t>Hibiscus burtonii</t>
  </si>
  <si>
    <t>Hibiscus campanulatus</t>
  </si>
  <si>
    <t>Hibiscus cannabinus</t>
  </si>
  <si>
    <t xml:space="preserve">Hibiscus coatesii </t>
  </si>
  <si>
    <t>Hibiscus coccineus</t>
  </si>
  <si>
    <t>Hibiscus denudatus</t>
  </si>
  <si>
    <t>Hibiscus fuscus</t>
  </si>
  <si>
    <t>Hibiscus goldsworthii</t>
  </si>
  <si>
    <t>Hibiscus hamabo</t>
  </si>
  <si>
    <t>Hibiscus leptocladus</t>
  </si>
  <si>
    <t>Hibiscus micranthus</t>
  </si>
  <si>
    <t>Hibiscus moscheutos</t>
  </si>
  <si>
    <t>Hibiscus mutabilis</t>
  </si>
  <si>
    <t>Hibiscus panduriformis</t>
  </si>
  <si>
    <t>Hibiscus richardsonii</t>
  </si>
  <si>
    <t>Hibiscus sabdariffa</t>
  </si>
  <si>
    <t>Hibiscus sinosyriacus</t>
  </si>
  <si>
    <t>Hibiscus sp Gardneri</t>
  </si>
  <si>
    <t>Hibiscus sturtii var campylochlamys</t>
  </si>
  <si>
    <t>Hibiscus sturtii var platychlamys</t>
  </si>
  <si>
    <t>Hibiscus syriacus</t>
  </si>
  <si>
    <t>Hibiscus taiwanensis</t>
  </si>
  <si>
    <t>Hibiscus tiliaceus</t>
  </si>
  <si>
    <t>Hibiscus tridactylites</t>
  </si>
  <si>
    <t>Hibiscus trionum</t>
  </si>
  <si>
    <t>Hibiscus verdcourtii</t>
  </si>
  <si>
    <t>Hibiscus volkensii</t>
  </si>
  <si>
    <t>Hibiscus_r</t>
  </si>
  <si>
    <t>Hibiscus_c</t>
  </si>
  <si>
    <t>  5.00</t>
  </si>
  <si>
    <t>  4.00</t>
  </si>
  <si>
    <t>Hibiscus_h</t>
  </si>
  <si>
    <t>  3.00</t>
  </si>
  <si>
    <t>Hibiscus_m</t>
  </si>
  <si>
    <t>Hibiscus_t</t>
  </si>
  <si>
    <t>  2.00</t>
  </si>
  <si>
    <t>Hibiscus_a</t>
  </si>
  <si>
    <t>Hibiscus_b</t>
  </si>
  <si>
    <t>  1.00</t>
  </si>
  <si>
    <t>Hibiscus_d</t>
  </si>
  <si>
    <t>Hibiscus_f</t>
  </si>
  <si>
    <t>Hibiscus_g</t>
  </si>
  <si>
    <t>Hibiscus_l</t>
  </si>
  <si>
    <t>Hibiscus_p</t>
  </si>
  <si>
    <t>Hibiscus_s</t>
  </si>
  <si>
    <t>Hibiscus_v</t>
  </si>
  <si>
    <t>clpP</t>
  </si>
  <si>
    <t>  6.00</t>
  </si>
  <si>
    <t>  7.00</t>
  </si>
  <si>
    <t>  8.00</t>
  </si>
  <si>
    <t>  9.00</t>
  </si>
  <si>
    <t> 11.00</t>
  </si>
  <si>
    <t> 10.00</t>
  </si>
  <si>
    <t>ndhD</t>
  </si>
  <si>
    <t> 14.00</t>
  </si>
  <si>
    <t> 19.00</t>
  </si>
  <si>
    <t> 13.00</t>
  </si>
  <si>
    <t> 21.00</t>
  </si>
  <si>
    <t> 22.00</t>
  </si>
  <si>
    <t> 12.00</t>
  </si>
  <si>
    <t> 23.50</t>
  </si>
  <si>
    <t> 26.50</t>
  </si>
  <si>
    <t> 20.00</t>
  </si>
  <si>
    <t> 23.00</t>
  </si>
  <si>
    <t> 26.00</t>
  </si>
  <si>
    <t> 18.00</t>
  </si>
  <si>
    <t> 25.00</t>
  </si>
  <si>
    <t> 15.00</t>
  </si>
  <si>
    <t> 24.00</t>
  </si>
  <si>
    <t> 28.00</t>
  </si>
  <si>
    <t> 16.00</t>
  </si>
  <si>
    <t> 27.00</t>
  </si>
  <si>
    <t>ndhF</t>
  </si>
  <si>
    <t>  0.00</t>
  </si>
  <si>
    <t>psbD</t>
  </si>
  <si>
    <t>rpl36</t>
  </si>
  <si>
    <t>ycf4</t>
  </si>
  <si>
    <t> 45.67</t>
  </si>
  <si>
    <t> 45.50</t>
  </si>
  <si>
    <t> 45.17</t>
  </si>
  <si>
    <t> 46.00</t>
  </si>
  <si>
    <t> 45.58</t>
  </si>
  <si>
    <t>rpl33#</t>
  </si>
  <si>
    <t> 15.67</t>
  </si>
  <si>
    <t>  4.50</t>
  </si>
  <si>
    <t> 16.50</t>
  </si>
  <si>
    <t>ycf3</t>
  </si>
  <si>
    <t>psbN</t>
  </si>
  <si>
    <r>
      <t xml:space="preserve">Table S7. Analysis of synonymous and non-synonymous substitution of </t>
    </r>
    <r>
      <rPr>
        <b/>
        <i/>
        <sz val="12"/>
        <color theme="1"/>
        <rFont val="Times New Roman"/>
        <family val="1"/>
      </rPr>
      <t>Hibiscus</t>
    </r>
    <r>
      <rPr>
        <b/>
        <sz val="12"/>
        <color theme="1"/>
        <rFont val="Times New Roman"/>
        <family val="1"/>
      </rPr>
      <t xml:space="preserve"> species. The Ka/Ks values are shown for each species.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</si>
</sst>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/>
    <xf numFmtId="2" fontId="2" fillId="0" borderId="1" xfId="0" applyNumberFormat="1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top"/>
    </xf>
    <xf numFmtId="2" fontId="4" fillId="0" borderId="0" xfId="0" applyNumberFormat="1" applyFont="1"/>
    <xf numFmtId="2" fontId="5" fillId="0" borderId="0" xfId="0" applyNumberFormat="1" applyFont="1"/>
    <xf numFmtId="2" fontId="5" fillId="0" borderId="0" xfId="0" applyNumberFormat="1" applyFont="1" applyAlignment="1">
      <alignment vertical="center" wrapText="1"/>
    </xf>
    <xf numFmtId="0" fontId="6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8"/>
  <sheetViews>
    <sheetView tabSelected="1" zoomScale="85" zoomScaleNormal="85" workbookViewId="0">
      <selection activeCell="A2" sqref="A2"/>
    </sheetView>
  </sheetViews>
  <sheetFormatPr defaultRowHeight="15" x14ac:dyDescent="0.25"/>
  <cols>
    <col min="1" max="1" width="14.42578125" bestFit="1" customWidth="1"/>
    <col min="2" max="2" width="23" bestFit="1" customWidth="1"/>
    <col min="3" max="3" width="28.140625" bestFit="1" customWidth="1"/>
    <col min="4" max="4" width="20.5703125" bestFit="1" customWidth="1"/>
    <col min="5" max="5" width="26" bestFit="1" customWidth="1"/>
    <col min="6" max="6" width="23.5703125" bestFit="1" customWidth="1"/>
    <col min="7" max="7" width="21" bestFit="1" customWidth="1"/>
    <col min="8" max="8" width="22.140625" bestFit="1" customWidth="1"/>
    <col min="9" max="9" width="23" bestFit="1" customWidth="1"/>
    <col min="10" max="10" width="19.28515625" bestFit="1" customWidth="1"/>
    <col min="11" max="11" width="24.7109375" bestFit="1" customWidth="1"/>
    <col min="12" max="12" width="20.85546875" bestFit="1" customWidth="1"/>
    <col min="13" max="13" width="23.85546875" bestFit="1" customWidth="1"/>
    <col min="14" max="14" width="23.5703125" bestFit="1" customWidth="1"/>
    <col min="15" max="15" width="24.28515625" bestFit="1" customWidth="1"/>
    <col min="16" max="16" width="21.85546875" bestFit="1" customWidth="1"/>
    <col min="17" max="17" width="26.28515625" bestFit="1" customWidth="1"/>
    <col min="18" max="18" width="24" bestFit="1" customWidth="1"/>
    <col min="19" max="19" width="22.42578125" bestFit="1" customWidth="1"/>
    <col min="20" max="20" width="24.28515625" bestFit="1" customWidth="1"/>
    <col min="21" max="21" width="23.85546875" bestFit="1" customWidth="1"/>
    <col min="22" max="22" width="37.42578125" bestFit="1" customWidth="1"/>
    <col min="23" max="23" width="34.42578125" bestFit="1" customWidth="1"/>
    <col min="24" max="24" width="20.85546875" bestFit="1" customWidth="1"/>
    <col min="25" max="25" width="24.140625" bestFit="1" customWidth="1"/>
    <col min="26" max="26" width="21" bestFit="1" customWidth="1"/>
    <col min="27" max="27" width="24.140625" bestFit="1" customWidth="1"/>
    <col min="28" max="28" width="20.7109375" bestFit="1" customWidth="1"/>
    <col min="29" max="29" width="23.28515625" bestFit="1" customWidth="1"/>
    <col min="30" max="30" width="21.42578125" bestFit="1" customWidth="1"/>
  </cols>
  <sheetData>
    <row r="1" spans="1:30" ht="15.75" x14ac:dyDescent="0.25">
      <c r="A1" s="8" t="s">
        <v>160</v>
      </c>
      <c r="B1" s="8"/>
      <c r="C1" s="8"/>
      <c r="D1" s="8"/>
      <c r="E1" s="8"/>
      <c r="F1" s="8"/>
      <c r="G1" s="8"/>
      <c r="H1" s="8"/>
      <c r="I1" s="8"/>
    </row>
    <row r="2" spans="1:30" ht="15.75" x14ac:dyDescent="0.25">
      <c r="A2" s="3" t="s">
        <v>69</v>
      </c>
      <c r="B2" s="4" t="s">
        <v>70</v>
      </c>
      <c r="C2" s="4" t="s">
        <v>71</v>
      </c>
      <c r="D2" s="4" t="s">
        <v>72</v>
      </c>
      <c r="E2" s="4" t="s">
        <v>73</v>
      </c>
      <c r="F2" s="4" t="s">
        <v>74</v>
      </c>
      <c r="G2" s="4" t="s">
        <v>75</v>
      </c>
      <c r="H2" s="4" t="s">
        <v>76</v>
      </c>
      <c r="I2" s="4" t="s">
        <v>77</v>
      </c>
      <c r="J2" s="4" t="s">
        <v>78</v>
      </c>
      <c r="K2" s="4" t="s">
        <v>79</v>
      </c>
      <c r="L2" s="4" t="s">
        <v>80</v>
      </c>
      <c r="M2" s="4" t="s">
        <v>81</v>
      </c>
      <c r="N2" s="4" t="s">
        <v>82</v>
      </c>
      <c r="O2" s="4" t="s">
        <v>83</v>
      </c>
      <c r="P2" s="4" t="s">
        <v>84</v>
      </c>
      <c r="Q2" s="4" t="s">
        <v>85</v>
      </c>
      <c r="R2" s="4" t="s">
        <v>86</v>
      </c>
      <c r="S2" s="4" t="s">
        <v>87</v>
      </c>
      <c r="T2" s="4" t="s">
        <v>88</v>
      </c>
      <c r="U2" s="4" t="s">
        <v>89</v>
      </c>
      <c r="V2" s="4" t="s">
        <v>90</v>
      </c>
      <c r="W2" s="4" t="s">
        <v>91</v>
      </c>
      <c r="X2" s="4" t="s">
        <v>92</v>
      </c>
      <c r="Y2" s="4" t="s">
        <v>93</v>
      </c>
      <c r="Z2" s="4" t="s">
        <v>94</v>
      </c>
      <c r="AA2" s="4" t="s">
        <v>95</v>
      </c>
      <c r="AB2" s="4" t="s">
        <v>96</v>
      </c>
      <c r="AC2" s="4" t="s">
        <v>97</v>
      </c>
      <c r="AD2" s="4" t="s">
        <v>98</v>
      </c>
    </row>
    <row r="3" spans="1:30" ht="15.75" x14ac:dyDescent="0.25">
      <c r="A3" s="5" t="s">
        <v>25</v>
      </c>
      <c r="B3" s="6">
        <v>0.26831100000000002</v>
      </c>
      <c r="C3" s="6">
        <v>0.29649199999999998</v>
      </c>
      <c r="D3" s="6">
        <v>0.255278</v>
      </c>
      <c r="E3" s="6">
        <v>0.23561699999999999</v>
      </c>
      <c r="F3" s="6">
        <v>0.55865600000000004</v>
      </c>
      <c r="G3" s="6">
        <v>0.23561699999999999</v>
      </c>
      <c r="H3" s="6">
        <v>0.27168500000000001</v>
      </c>
      <c r="I3" s="6">
        <v>0.19666800000000001</v>
      </c>
      <c r="J3" s="6">
        <v>0.285993</v>
      </c>
      <c r="K3" s="6">
        <v>0.29051900000000003</v>
      </c>
      <c r="L3" s="6">
        <v>0.25195299999999998</v>
      </c>
      <c r="M3" s="6">
        <v>0.37744699999999998</v>
      </c>
      <c r="N3" s="6">
        <v>0.29012100000000002</v>
      </c>
      <c r="O3" s="6">
        <v>0.25996900000000001</v>
      </c>
      <c r="P3" s="6">
        <v>0.25585999999999998</v>
      </c>
      <c r="Q3" s="6">
        <v>0.24687899999999999</v>
      </c>
      <c r="R3" s="6">
        <v>0.35434500000000002</v>
      </c>
      <c r="S3" s="6">
        <v>0.35962699999999997</v>
      </c>
      <c r="T3" s="6">
        <v>0.180002</v>
      </c>
      <c r="U3" s="6">
        <v>0.23561699999999999</v>
      </c>
      <c r="V3" s="6">
        <v>0.45568399999999998</v>
      </c>
      <c r="W3" s="6">
        <v>0.34260099999999999</v>
      </c>
      <c r="X3" s="6">
        <v>0.180002</v>
      </c>
      <c r="Y3" s="6">
        <v>0.29665200000000003</v>
      </c>
      <c r="Z3" s="6">
        <v>0.25195299999999998</v>
      </c>
      <c r="AA3" s="6">
        <v>0.36798900000000001</v>
      </c>
      <c r="AB3" s="6">
        <v>0.36798900000000001</v>
      </c>
      <c r="AC3" s="6">
        <v>0.21145900000000001</v>
      </c>
      <c r="AD3" s="6">
        <v>0.36126399999999997</v>
      </c>
    </row>
    <row r="4" spans="1:30" ht="15.75" x14ac:dyDescent="0.25">
      <c r="A4" s="5" t="s">
        <v>26</v>
      </c>
      <c r="B4" s="6">
        <v>0</v>
      </c>
      <c r="C4" s="6">
        <v>0</v>
      </c>
      <c r="D4" s="6">
        <v>0</v>
      </c>
      <c r="E4" s="6">
        <v>4.76433E-2</v>
      </c>
      <c r="F4" s="6">
        <v>2.37512E-2</v>
      </c>
      <c r="G4" s="6">
        <v>0</v>
      </c>
      <c r="H4" s="6">
        <v>0</v>
      </c>
      <c r="I4" s="6">
        <v>3.0436600000000001E-2</v>
      </c>
      <c r="J4" s="6">
        <v>0.14826400000000001</v>
      </c>
      <c r="K4" s="6">
        <v>0</v>
      </c>
      <c r="L4" s="6">
        <v>0</v>
      </c>
      <c r="M4" s="6">
        <v>0</v>
      </c>
      <c r="N4" s="6">
        <v>8.6288299999999998E-2</v>
      </c>
      <c r="O4" s="6">
        <v>0</v>
      </c>
      <c r="P4" s="6">
        <v>0</v>
      </c>
      <c r="Q4" s="6">
        <v>3.10502E-2</v>
      </c>
      <c r="R4" s="6">
        <v>0</v>
      </c>
      <c r="S4" s="6">
        <v>0</v>
      </c>
      <c r="T4" s="6">
        <v>2.9820099999999999E-2</v>
      </c>
      <c r="U4" s="6">
        <v>0</v>
      </c>
      <c r="V4" s="6">
        <v>0</v>
      </c>
      <c r="W4" s="6">
        <v>0</v>
      </c>
      <c r="X4" s="6">
        <v>2.9820099999999999E-2</v>
      </c>
      <c r="Y4" s="6">
        <v>3.8244899999999998E-2</v>
      </c>
      <c r="Z4" s="6">
        <v>0</v>
      </c>
      <c r="AA4" s="6">
        <v>0</v>
      </c>
      <c r="AB4" s="6">
        <v>0</v>
      </c>
      <c r="AC4" s="6">
        <v>3.6364E-2</v>
      </c>
      <c r="AD4" s="6">
        <v>0.12776899999999999</v>
      </c>
    </row>
    <row r="5" spans="1:30" ht="15.75" x14ac:dyDescent="0.25">
      <c r="A5" s="5" t="s">
        <v>51</v>
      </c>
      <c r="B5" s="6">
        <v>8.2385200000000006E-2</v>
      </c>
      <c r="C5" s="6">
        <v>9.9697099999999997E-2</v>
      </c>
      <c r="D5" s="6">
        <v>9.9697099999999997E-2</v>
      </c>
      <c r="E5" s="6">
        <v>0.14965100000000001</v>
      </c>
      <c r="F5" s="6">
        <v>0.29644599999999999</v>
      </c>
      <c r="G5" s="6">
        <v>0.103746</v>
      </c>
      <c r="H5" s="6">
        <v>0.103351</v>
      </c>
      <c r="I5" s="6">
        <v>0.14443400000000001</v>
      </c>
      <c r="J5" s="6">
        <v>0.21404799999999999</v>
      </c>
      <c r="K5" s="6">
        <v>0.14945600000000001</v>
      </c>
      <c r="L5" s="6">
        <v>9.2707899999999996E-2</v>
      </c>
      <c r="M5" s="6">
        <v>0.103746</v>
      </c>
      <c r="N5" s="6">
        <v>0.167046</v>
      </c>
      <c r="O5" s="6">
        <v>0.107694</v>
      </c>
      <c r="P5" s="6">
        <v>0.113038</v>
      </c>
      <c r="Q5" s="6">
        <v>0.15232599999999999</v>
      </c>
      <c r="R5" s="6">
        <v>9.8771300000000006E-2</v>
      </c>
      <c r="S5" s="6">
        <v>0.29578500000000002</v>
      </c>
      <c r="T5" s="6">
        <v>9.9508700000000005E-2</v>
      </c>
      <c r="U5" s="6">
        <v>0.103746</v>
      </c>
      <c r="V5" s="6">
        <v>9.95447E-2</v>
      </c>
      <c r="W5" s="6">
        <v>9.95447E-2</v>
      </c>
      <c r="X5" s="6">
        <v>9.9508700000000005E-2</v>
      </c>
      <c r="Y5" s="6">
        <v>0.113038</v>
      </c>
      <c r="Z5" s="6">
        <v>9.2707899999999996E-2</v>
      </c>
      <c r="AA5" s="6">
        <v>0.103089</v>
      </c>
      <c r="AB5" s="6">
        <v>0.103089</v>
      </c>
      <c r="AC5" s="6">
        <v>0.15342500000000001</v>
      </c>
      <c r="AD5" s="6">
        <v>0.17993700000000001</v>
      </c>
    </row>
    <row r="6" spans="1:30" ht="15.75" x14ac:dyDescent="0.25">
      <c r="A6" s="5" t="s">
        <v>54</v>
      </c>
      <c r="B6" s="6">
        <v>0.10101400000000001</v>
      </c>
      <c r="C6" s="6">
        <v>0.10101400000000001</v>
      </c>
      <c r="D6" s="6">
        <v>0.21951399999999999</v>
      </c>
      <c r="E6" s="6">
        <v>0.18128900000000001</v>
      </c>
      <c r="F6" s="6">
        <v>7.4656899999999998E-2</v>
      </c>
      <c r="G6" s="6">
        <v>0.10101400000000001</v>
      </c>
      <c r="H6" s="6">
        <v>0.10101400000000001</v>
      </c>
      <c r="I6" s="6">
        <v>8.3094799999999996E-2</v>
      </c>
      <c r="J6" s="6">
        <v>0.10101400000000001</v>
      </c>
      <c r="K6" s="6">
        <v>0.10101400000000001</v>
      </c>
      <c r="L6" s="6">
        <v>7.3302599999999996E-2</v>
      </c>
      <c r="M6" s="6">
        <v>0.10101400000000001</v>
      </c>
      <c r="N6" s="6">
        <v>0.10101400000000001</v>
      </c>
      <c r="O6" s="6">
        <v>0.10101400000000001</v>
      </c>
      <c r="P6" s="6">
        <v>0.10101400000000001</v>
      </c>
      <c r="Q6" s="6">
        <v>0.10101400000000001</v>
      </c>
      <c r="R6" s="6">
        <v>6.3220100000000001E-2</v>
      </c>
      <c r="S6" s="6">
        <v>6.6587499999999994E-2</v>
      </c>
      <c r="T6" s="6">
        <v>0.10101400000000001</v>
      </c>
      <c r="U6" s="6">
        <v>0.10101400000000001</v>
      </c>
      <c r="V6" s="6">
        <v>0.10101400000000001</v>
      </c>
      <c r="W6" s="6">
        <v>0.10101400000000001</v>
      </c>
      <c r="X6" s="6">
        <v>0.10101400000000001</v>
      </c>
      <c r="Y6" s="6">
        <v>0.10101400000000001</v>
      </c>
      <c r="Z6" s="6">
        <v>7.3302599999999996E-2</v>
      </c>
      <c r="AA6" s="6">
        <v>6.3220100000000001E-2</v>
      </c>
      <c r="AB6" s="6">
        <v>6.3220100000000001E-2</v>
      </c>
      <c r="AC6" s="6">
        <v>0.15165000000000001</v>
      </c>
      <c r="AD6" s="6">
        <v>8.1034099999999998E-2</v>
      </c>
    </row>
    <row r="7" spans="1:30" ht="15.75" x14ac:dyDescent="0.25">
      <c r="A7" s="5" t="s">
        <v>52</v>
      </c>
      <c r="B7" s="6">
        <v>0</v>
      </c>
      <c r="C7" s="6">
        <v>0.309811</v>
      </c>
      <c r="D7" s="6">
        <v>0.309811</v>
      </c>
      <c r="E7" s="6">
        <v>0.309811</v>
      </c>
      <c r="F7" s="6">
        <v>0.498255</v>
      </c>
      <c r="G7" s="6">
        <v>0.309811</v>
      </c>
      <c r="H7" s="6">
        <v>0.149121</v>
      </c>
      <c r="I7" s="6">
        <v>0.12069100000000001</v>
      </c>
      <c r="J7" s="6">
        <v>0</v>
      </c>
      <c r="K7" s="6">
        <v>0.38806800000000002</v>
      </c>
      <c r="L7" s="6">
        <v>0.19254099999999999</v>
      </c>
      <c r="M7" s="6">
        <v>0.309811</v>
      </c>
      <c r="N7" s="6">
        <v>0</v>
      </c>
      <c r="O7" s="6">
        <v>0.149121</v>
      </c>
      <c r="P7" s="6">
        <v>0.14579300000000001</v>
      </c>
      <c r="Q7" s="6">
        <v>0.14579300000000001</v>
      </c>
      <c r="R7" s="6">
        <v>0.14579300000000001</v>
      </c>
      <c r="S7" s="6">
        <v>0.72367499999999996</v>
      </c>
      <c r="T7" s="6">
        <v>0.309811</v>
      </c>
      <c r="U7" s="6">
        <v>0.309811</v>
      </c>
      <c r="V7" s="6">
        <v>0.32213700000000001</v>
      </c>
      <c r="W7" s="6">
        <v>0.321799</v>
      </c>
      <c r="X7" s="6">
        <v>0.309811</v>
      </c>
      <c r="Y7" s="6">
        <v>0.14579300000000001</v>
      </c>
      <c r="Z7" s="6">
        <v>0.19254099999999999</v>
      </c>
      <c r="AA7" s="6">
        <v>0.14579300000000001</v>
      </c>
      <c r="AB7" s="6">
        <v>0.14579300000000001</v>
      </c>
      <c r="AC7" s="6">
        <v>0.38006699999999999</v>
      </c>
      <c r="AD7" s="6">
        <v>0.309811</v>
      </c>
    </row>
    <row r="8" spans="1:30" ht="15.75" x14ac:dyDescent="0.25">
      <c r="A8" s="5" t="s">
        <v>28</v>
      </c>
      <c r="B8" s="6" t="s">
        <v>3</v>
      </c>
      <c r="C8" s="6" t="s">
        <v>3</v>
      </c>
      <c r="D8" s="6" t="s">
        <v>3</v>
      </c>
      <c r="E8" s="6" t="s">
        <v>3</v>
      </c>
      <c r="F8" s="6" t="s">
        <v>3</v>
      </c>
      <c r="G8" s="6" t="s">
        <v>3</v>
      </c>
      <c r="H8" s="6">
        <v>0</v>
      </c>
      <c r="I8" s="6" t="s">
        <v>3</v>
      </c>
      <c r="J8" s="6" t="s">
        <v>3</v>
      </c>
      <c r="K8" s="6" t="s">
        <v>3</v>
      </c>
      <c r="L8" s="6">
        <v>0</v>
      </c>
      <c r="M8" s="6" t="s">
        <v>3</v>
      </c>
      <c r="N8" s="6" t="s">
        <v>3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 t="s">
        <v>3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 t="s">
        <v>3</v>
      </c>
    </row>
    <row r="9" spans="1:30" ht="15.75" x14ac:dyDescent="0.25">
      <c r="A9" s="5" t="s">
        <v>16</v>
      </c>
      <c r="B9" s="6">
        <v>0.24631800000000001</v>
      </c>
      <c r="C9" s="6">
        <v>0.316801</v>
      </c>
      <c r="D9" s="6">
        <v>0.316801</v>
      </c>
      <c r="E9" s="6">
        <v>0.49133399999999999</v>
      </c>
      <c r="F9" s="6">
        <v>0.10538500000000001</v>
      </c>
      <c r="G9" s="6">
        <v>0.316801</v>
      </c>
      <c r="H9" s="6">
        <v>0.123241</v>
      </c>
      <c r="I9" s="6">
        <v>0.31707400000000002</v>
      </c>
      <c r="J9" s="6">
        <v>0.123187</v>
      </c>
      <c r="K9" s="6">
        <v>0.75391600000000003</v>
      </c>
      <c r="L9" s="6">
        <v>0</v>
      </c>
      <c r="M9" s="6">
        <v>0.316801</v>
      </c>
      <c r="N9" s="6">
        <v>0.24716299999999999</v>
      </c>
      <c r="O9" s="6">
        <v>0.123241</v>
      </c>
      <c r="P9" s="6">
        <v>6.8247199999999994E-2</v>
      </c>
      <c r="Q9" s="6">
        <v>8.9949399999999999E-2</v>
      </c>
      <c r="R9" s="6">
        <v>0.31743300000000002</v>
      </c>
      <c r="S9" s="6">
        <v>0</v>
      </c>
      <c r="T9" s="6">
        <v>0.121684</v>
      </c>
      <c r="U9" s="6">
        <v>0.316801</v>
      </c>
      <c r="V9" s="6">
        <v>0.42015599999999997</v>
      </c>
      <c r="W9" s="6">
        <v>0.75391600000000003</v>
      </c>
      <c r="X9" s="6">
        <v>0.121684</v>
      </c>
      <c r="Y9" s="6">
        <v>6.8247199999999994E-2</v>
      </c>
      <c r="Z9" s="6">
        <v>0</v>
      </c>
      <c r="AA9" s="6">
        <v>0.31743300000000002</v>
      </c>
      <c r="AB9" s="6">
        <v>0.31743300000000002</v>
      </c>
      <c r="AC9" s="6">
        <v>0.123241</v>
      </c>
      <c r="AD9" s="6">
        <v>0.121684</v>
      </c>
    </row>
    <row r="10" spans="1:30" ht="15.75" x14ac:dyDescent="0.25">
      <c r="A10" s="5" t="s">
        <v>10</v>
      </c>
      <c r="B10" s="6">
        <v>0.71394800000000003</v>
      </c>
      <c r="C10" s="6">
        <v>0.87973199999999996</v>
      </c>
      <c r="D10" s="6">
        <v>0.71476300000000004</v>
      </c>
      <c r="E10" s="6">
        <v>0.71476300000000004</v>
      </c>
      <c r="F10" s="6">
        <v>0.49729400000000001</v>
      </c>
      <c r="G10" s="6">
        <v>0.71476300000000004</v>
      </c>
      <c r="H10" s="6">
        <v>0.78892099999999998</v>
      </c>
      <c r="I10" s="6">
        <v>0.56628299999999998</v>
      </c>
      <c r="J10" s="6">
        <v>0.71394800000000003</v>
      </c>
      <c r="K10" s="6">
        <v>0.37864900000000001</v>
      </c>
      <c r="L10" s="6">
        <v>0.32558199999999998</v>
      </c>
      <c r="M10" s="6">
        <v>0.71476300000000004</v>
      </c>
      <c r="N10" s="6">
        <v>0.56183499999999997</v>
      </c>
      <c r="O10" s="6">
        <v>1.07057</v>
      </c>
      <c r="P10" s="6">
        <v>0.75505900000000004</v>
      </c>
      <c r="Q10" s="6">
        <v>0.63622199999999995</v>
      </c>
      <c r="R10" s="6">
        <v>0.40816200000000002</v>
      </c>
      <c r="S10" s="6">
        <v>0.36424299999999998</v>
      </c>
      <c r="T10" s="6">
        <v>0.66265600000000002</v>
      </c>
      <c r="U10" s="6">
        <v>0.58160000000000001</v>
      </c>
      <c r="V10" s="6">
        <v>0.38156899999999999</v>
      </c>
      <c r="W10" s="6">
        <v>0.40218799999999999</v>
      </c>
      <c r="X10" s="6">
        <v>0.66265600000000002</v>
      </c>
      <c r="Y10" s="6">
        <v>0.75505900000000004</v>
      </c>
      <c r="Z10" s="6">
        <v>0.32558199999999998</v>
      </c>
      <c r="AA10" s="6">
        <v>0.44834299999999999</v>
      </c>
      <c r="AB10" s="6">
        <v>0.44834299999999999</v>
      </c>
      <c r="AC10" s="6">
        <v>1.06694</v>
      </c>
      <c r="AD10" s="6">
        <v>0.45345000000000002</v>
      </c>
    </row>
    <row r="11" spans="1:30" ht="15.75" x14ac:dyDescent="0.25">
      <c r="A11" s="5" t="s">
        <v>29</v>
      </c>
      <c r="B11" s="6">
        <v>0.23459199999999999</v>
      </c>
      <c r="C11" s="6">
        <v>0.341949</v>
      </c>
      <c r="D11" s="6">
        <v>0.65300100000000005</v>
      </c>
      <c r="E11" s="6">
        <v>0.341949</v>
      </c>
      <c r="F11" s="6">
        <v>0.14379600000000001</v>
      </c>
      <c r="G11" s="6">
        <v>0.341949</v>
      </c>
      <c r="H11" s="6">
        <v>0.155915</v>
      </c>
      <c r="I11" s="6">
        <v>0.163857</v>
      </c>
      <c r="J11" s="6">
        <v>0.23339699999999999</v>
      </c>
      <c r="K11" s="6">
        <v>0.341949</v>
      </c>
      <c r="L11" s="6">
        <v>0.17796999999999999</v>
      </c>
      <c r="M11" s="6">
        <v>0.341949</v>
      </c>
      <c r="N11" s="6">
        <v>0.341949</v>
      </c>
      <c r="O11" s="6">
        <v>0.112511</v>
      </c>
      <c r="P11" s="6">
        <v>0.20469200000000001</v>
      </c>
      <c r="Q11" s="6">
        <v>0.12859200000000001</v>
      </c>
      <c r="R11" s="6">
        <v>0.12859200000000001</v>
      </c>
      <c r="S11" s="6">
        <v>0.121587</v>
      </c>
      <c r="T11" s="6">
        <v>0.38324200000000003</v>
      </c>
      <c r="U11" s="6">
        <v>0.341949</v>
      </c>
      <c r="V11" s="6">
        <v>0.24116199999999999</v>
      </c>
      <c r="W11" s="6">
        <v>0.164163</v>
      </c>
      <c r="X11" s="6">
        <v>0.38324200000000003</v>
      </c>
      <c r="Y11" s="6">
        <v>0.20469200000000001</v>
      </c>
      <c r="Z11" s="6">
        <v>0.17796999999999999</v>
      </c>
      <c r="AA11" s="6">
        <v>0.12859200000000001</v>
      </c>
      <c r="AB11" s="6">
        <v>0.12859200000000001</v>
      </c>
      <c r="AC11" s="6">
        <v>0.12859200000000001</v>
      </c>
      <c r="AD11" s="6">
        <v>0.52735900000000002</v>
      </c>
    </row>
    <row r="12" spans="1:30" ht="15.75" x14ac:dyDescent="0.25">
      <c r="A12" s="5" t="s">
        <v>118</v>
      </c>
      <c r="B12" s="6">
        <v>0.20737327188940091</v>
      </c>
      <c r="C12" s="6">
        <v>0.15972222222222224</v>
      </c>
      <c r="D12" s="6">
        <v>0.15972222222222224</v>
      </c>
      <c r="E12" s="6">
        <v>0.15972222222222224</v>
      </c>
      <c r="F12" s="6">
        <v>0.24657534246575341</v>
      </c>
      <c r="G12" s="6">
        <v>0.15972222222222224</v>
      </c>
      <c r="H12" s="6">
        <v>0.38698630136986301</v>
      </c>
      <c r="I12" s="6">
        <v>0.15972222222222224</v>
      </c>
      <c r="J12" s="6">
        <v>0.15463917525773194</v>
      </c>
      <c r="K12" s="6">
        <v>0.31944444444444448</v>
      </c>
      <c r="L12" s="6">
        <v>0.52073732718894006</v>
      </c>
      <c r="M12" s="6">
        <v>0.15972222222222224</v>
      </c>
      <c r="N12" s="6">
        <v>0.3125</v>
      </c>
      <c r="O12" s="6">
        <v>0.51834862385321101</v>
      </c>
      <c r="P12" s="6">
        <v>0.51834862385321101</v>
      </c>
      <c r="Q12" s="6">
        <v>0.7793103448275861</v>
      </c>
      <c r="R12" s="6">
        <v>0.7793103448275861</v>
      </c>
      <c r="S12" s="6">
        <v>0.41284403669724767</v>
      </c>
      <c r="T12" s="6">
        <v>0.15972222222222224</v>
      </c>
      <c r="U12" s="6">
        <v>0.15972222222222224</v>
      </c>
      <c r="V12" s="6">
        <v>0.31944444444444448</v>
      </c>
      <c r="W12" s="6">
        <v>0.31944444444444448</v>
      </c>
      <c r="X12" s="6">
        <v>0.15972222222222224</v>
      </c>
      <c r="Y12" s="6">
        <v>0.7793103448275861</v>
      </c>
      <c r="Z12" s="6">
        <v>0.78472222222222221</v>
      </c>
      <c r="AA12" s="6">
        <v>0.7793103448275861</v>
      </c>
      <c r="AB12" s="6">
        <v>0.7793103448275861</v>
      </c>
      <c r="AC12" s="6">
        <v>0.625</v>
      </c>
      <c r="AD12" s="6">
        <v>0.30927835051546387</v>
      </c>
    </row>
    <row r="13" spans="1:30" ht="15.75" x14ac:dyDescent="0.25">
      <c r="A13" s="5" t="s">
        <v>68</v>
      </c>
      <c r="B13" s="6">
        <v>0.396509</v>
      </c>
      <c r="C13" s="6">
        <v>0.65666100000000005</v>
      </c>
      <c r="D13" s="6">
        <v>0.454405</v>
      </c>
      <c r="E13" s="6">
        <v>0.74262700000000004</v>
      </c>
      <c r="F13" s="6">
        <v>0.53812300000000002</v>
      </c>
      <c r="G13" s="6">
        <v>0.74551199999999995</v>
      </c>
      <c r="H13" s="6">
        <v>0.66267799999999999</v>
      </c>
      <c r="I13" s="6">
        <v>0.549481</v>
      </c>
      <c r="J13" s="6">
        <v>0.46042699999999998</v>
      </c>
      <c r="K13" s="6">
        <v>0.526675</v>
      </c>
      <c r="L13" s="6">
        <v>0.48808499999999999</v>
      </c>
      <c r="M13" s="6">
        <v>0.72369399999999995</v>
      </c>
      <c r="N13" s="6">
        <v>0.41565099999999999</v>
      </c>
      <c r="O13" s="6">
        <v>0.62146400000000002</v>
      </c>
      <c r="P13" s="6">
        <v>0.54450699999999996</v>
      </c>
      <c r="Q13" s="6">
        <v>0.43532999999999999</v>
      </c>
      <c r="R13" s="6">
        <v>0.56727300000000003</v>
      </c>
      <c r="S13" s="6">
        <v>0.41905700000000001</v>
      </c>
      <c r="T13" s="6">
        <v>0.42607499999999998</v>
      </c>
      <c r="U13" s="6">
        <v>0.74551199999999995</v>
      </c>
      <c r="V13" s="6">
        <v>0.51112199999999997</v>
      </c>
      <c r="W13" s="6">
        <v>0.41518100000000002</v>
      </c>
      <c r="X13" s="6">
        <v>0.44931700000000002</v>
      </c>
      <c r="Y13" s="6">
        <v>0.58737899999999998</v>
      </c>
      <c r="Z13" s="6">
        <v>0.48808499999999999</v>
      </c>
      <c r="AA13" s="6">
        <v>0.61279799999999995</v>
      </c>
      <c r="AB13" s="6">
        <v>0.61279799999999995</v>
      </c>
      <c r="AC13" s="6">
        <v>0.526088</v>
      </c>
      <c r="AD13" s="6">
        <v>0.54173300000000002</v>
      </c>
    </row>
    <row r="14" spans="1:30" ht="15.75" x14ac:dyDescent="0.25">
      <c r="A14" s="5" t="s">
        <v>19</v>
      </c>
      <c r="B14" s="6">
        <v>8.6290000000000006E-2</v>
      </c>
      <c r="C14" s="6">
        <v>0.196549</v>
      </c>
      <c r="D14" s="6">
        <v>0.196549</v>
      </c>
      <c r="E14" s="6">
        <v>0.196549</v>
      </c>
      <c r="F14" s="6">
        <v>0.42754300000000001</v>
      </c>
      <c r="G14" s="6">
        <v>0.196549</v>
      </c>
      <c r="H14" s="6">
        <v>0.31104500000000002</v>
      </c>
      <c r="I14" s="6">
        <v>0.31622899999999998</v>
      </c>
      <c r="J14" s="6">
        <v>0.160325</v>
      </c>
      <c r="K14" s="6">
        <v>0.16717699999999999</v>
      </c>
      <c r="L14" s="6">
        <v>0.52005599999999996</v>
      </c>
      <c r="M14" s="6">
        <v>0.16827800000000001</v>
      </c>
      <c r="N14" s="6">
        <v>0.18044499999999999</v>
      </c>
      <c r="O14" s="6">
        <v>0.25281300000000001</v>
      </c>
      <c r="P14" s="6">
        <v>0.33509299999999997</v>
      </c>
      <c r="Q14" s="6">
        <v>0.30145300000000003</v>
      </c>
      <c r="R14" s="6">
        <v>0.223691</v>
      </c>
      <c r="S14" s="6">
        <v>0.32241399999999998</v>
      </c>
      <c r="T14" s="6">
        <v>5.5395199999999999E-2</v>
      </c>
      <c r="U14" s="6">
        <v>0.196549</v>
      </c>
      <c r="V14" s="6">
        <v>6.9915000000000005E-2</v>
      </c>
      <c r="W14" s="6">
        <v>6.2744900000000006E-2</v>
      </c>
      <c r="X14" s="6">
        <v>5.5395199999999999E-2</v>
      </c>
      <c r="Y14" s="6">
        <v>0.33509299999999997</v>
      </c>
      <c r="Z14" s="6">
        <v>0.52005599999999996</v>
      </c>
      <c r="AA14" s="6">
        <v>0.21213699999999999</v>
      </c>
      <c r="AB14" s="6">
        <v>0.21213699999999999</v>
      </c>
      <c r="AC14" s="6">
        <v>0.28121699999999999</v>
      </c>
      <c r="AD14" s="6">
        <v>5.4565799999999998E-2</v>
      </c>
    </row>
    <row r="15" spans="1:30" ht="15.75" x14ac:dyDescent="0.25">
      <c r="A15" s="5" t="s">
        <v>49</v>
      </c>
      <c r="B15" s="6">
        <v>0</v>
      </c>
      <c r="C15" s="6" t="s">
        <v>3</v>
      </c>
      <c r="D15" s="6" t="s">
        <v>3</v>
      </c>
      <c r="E15" s="6">
        <v>0.23929800000000001</v>
      </c>
      <c r="F15" s="6">
        <v>0</v>
      </c>
      <c r="G15" s="6" t="s">
        <v>3</v>
      </c>
      <c r="H15" s="6">
        <v>0</v>
      </c>
      <c r="I15" s="6" t="s">
        <v>3</v>
      </c>
      <c r="J15" s="6">
        <v>0</v>
      </c>
      <c r="K15" s="6" t="s">
        <v>3</v>
      </c>
      <c r="L15" s="6">
        <v>0</v>
      </c>
      <c r="M15" s="6" t="s">
        <v>3</v>
      </c>
      <c r="N15" s="6">
        <v>0</v>
      </c>
      <c r="O15" s="6">
        <v>0</v>
      </c>
      <c r="P15" s="6">
        <v>0.31293599999999999</v>
      </c>
      <c r="Q15" s="6">
        <v>0</v>
      </c>
      <c r="R15" s="6">
        <v>0</v>
      </c>
      <c r="S15" s="6">
        <v>0</v>
      </c>
      <c r="T15" s="6" t="s">
        <v>3</v>
      </c>
      <c r="U15" s="6" t="s">
        <v>3</v>
      </c>
      <c r="V15" s="6" t="s">
        <v>3</v>
      </c>
      <c r="W15" s="6" t="s">
        <v>3</v>
      </c>
      <c r="X15" s="6" t="s">
        <v>3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0.31305500000000003</v>
      </c>
    </row>
    <row r="16" spans="1:30" ht="15.75" x14ac:dyDescent="0.25">
      <c r="A16" s="5" t="s">
        <v>8</v>
      </c>
      <c r="B16" s="6">
        <v>0</v>
      </c>
      <c r="C16" s="6">
        <v>7.4041999999999997E-2</v>
      </c>
      <c r="D16" s="6">
        <v>0.10514900000000001</v>
      </c>
      <c r="E16" s="6">
        <v>0.10459300000000001</v>
      </c>
      <c r="F16" s="6">
        <v>7.5055999999999998E-2</v>
      </c>
      <c r="G16" s="6">
        <v>7.4041999999999997E-2</v>
      </c>
      <c r="H16" s="6">
        <v>0.22780800000000001</v>
      </c>
      <c r="I16" s="6">
        <v>0.11334900000000001</v>
      </c>
      <c r="J16" s="6">
        <v>0.230799</v>
      </c>
      <c r="K16" s="6">
        <v>0.11334900000000001</v>
      </c>
      <c r="L16" s="6">
        <v>0.11361599999999999</v>
      </c>
      <c r="M16" s="6">
        <v>7.4041999999999997E-2</v>
      </c>
      <c r="N16" s="6">
        <v>0.230799</v>
      </c>
      <c r="O16" s="6">
        <v>0.22780800000000001</v>
      </c>
      <c r="P16" s="6">
        <v>0</v>
      </c>
      <c r="Q16" s="6">
        <v>0</v>
      </c>
      <c r="R16" s="6">
        <v>0</v>
      </c>
      <c r="S16" s="6">
        <v>0.11334900000000001</v>
      </c>
      <c r="T16" s="6">
        <v>7.5055999999999998E-2</v>
      </c>
      <c r="U16" s="6">
        <v>7.4041999999999997E-2</v>
      </c>
      <c r="V16" s="6">
        <v>0.11334900000000001</v>
      </c>
      <c r="W16" s="6">
        <v>0.11334900000000001</v>
      </c>
      <c r="X16" s="6">
        <v>7.5055999999999998E-2</v>
      </c>
      <c r="Y16" s="6">
        <v>0</v>
      </c>
      <c r="Z16" s="6">
        <v>0.11361599999999999</v>
      </c>
      <c r="AA16" s="6">
        <v>0</v>
      </c>
      <c r="AB16" s="6">
        <v>0</v>
      </c>
      <c r="AC16" s="6">
        <v>0</v>
      </c>
      <c r="AD16" s="6">
        <v>7.5610200000000002E-2</v>
      </c>
    </row>
    <row r="17" spans="1:30" ht="15.75" x14ac:dyDescent="0.25">
      <c r="A17" s="5" t="s">
        <v>125</v>
      </c>
      <c r="B17" s="6">
        <v>0.3202247191011236</v>
      </c>
      <c r="C17" s="6">
        <v>0.16292134831460672</v>
      </c>
      <c r="D17" s="6">
        <v>0.13942307692307693</v>
      </c>
      <c r="E17" s="6">
        <v>0.3202247191011236</v>
      </c>
      <c r="F17" s="6">
        <v>0.15899581589958159</v>
      </c>
      <c r="G17" s="6">
        <v>0.21348314606741572</v>
      </c>
      <c r="H17" s="6">
        <v>0.1417910447761194</v>
      </c>
      <c r="I17" s="6">
        <v>0.20083682008368198</v>
      </c>
      <c r="J17" s="6">
        <v>0.38513513513513514</v>
      </c>
      <c r="K17" s="6">
        <v>0.15966386554621848</v>
      </c>
      <c r="L17" s="6">
        <v>0.16292134831460672</v>
      </c>
      <c r="M17" s="6">
        <v>0.15966386554621848</v>
      </c>
      <c r="N17" s="6">
        <v>0.37853107344632769</v>
      </c>
      <c r="O17" s="6">
        <v>0.10780669144981411</v>
      </c>
      <c r="P17" s="6">
        <v>7.9497907949790794E-2</v>
      </c>
      <c r="Q17" s="6">
        <v>0.14126394052044611</v>
      </c>
      <c r="R17" s="6">
        <v>5.7575757575757572E-2</v>
      </c>
      <c r="S17" s="6">
        <v>0.14126394052044611</v>
      </c>
      <c r="T17" s="6">
        <v>0.23076923076923075</v>
      </c>
      <c r="U17" s="6">
        <v>0.21348314606741572</v>
      </c>
      <c r="V17" s="6">
        <v>0.14126394052044611</v>
      </c>
      <c r="W17" s="6">
        <v>0.10780669144981411</v>
      </c>
      <c r="X17" s="6">
        <v>0.23076923076923075</v>
      </c>
      <c r="Y17" s="6">
        <v>7.9497907949790794E-2</v>
      </c>
      <c r="Z17" s="6">
        <v>0.16292134831460672</v>
      </c>
      <c r="AA17" s="6">
        <v>5.7575757575757572E-2</v>
      </c>
      <c r="AB17" s="6">
        <v>5.7575757575757572E-2</v>
      </c>
      <c r="AC17" s="6">
        <v>7.0631970260223054E-2</v>
      </c>
      <c r="AD17" s="6">
        <v>0.16053511705685616</v>
      </c>
    </row>
    <row r="18" spans="1:30" ht="15.75" x14ac:dyDescent="0.25">
      <c r="A18" s="5" t="s">
        <v>61</v>
      </c>
      <c r="B18" s="6" t="s">
        <v>3</v>
      </c>
      <c r="C18" s="6" t="s">
        <v>3</v>
      </c>
      <c r="D18" s="6" t="s">
        <v>3</v>
      </c>
      <c r="E18" s="6" t="s">
        <v>3</v>
      </c>
      <c r="F18" s="6" t="s">
        <v>3</v>
      </c>
      <c r="G18" s="6" t="s">
        <v>3</v>
      </c>
      <c r="H18" s="6" t="s">
        <v>3</v>
      </c>
      <c r="I18" s="6" t="s">
        <v>3</v>
      </c>
      <c r="J18" s="6" t="s">
        <v>3</v>
      </c>
      <c r="K18" s="6" t="s">
        <v>3</v>
      </c>
      <c r="L18" s="6" t="s">
        <v>3</v>
      </c>
      <c r="M18" s="6" t="s">
        <v>3</v>
      </c>
      <c r="N18" s="6" t="s">
        <v>3</v>
      </c>
      <c r="O18" s="6" t="s">
        <v>3</v>
      </c>
      <c r="P18" s="6">
        <v>0.72592999999999996</v>
      </c>
      <c r="Q18" s="6">
        <v>0.72109299999999998</v>
      </c>
      <c r="R18" s="6">
        <v>0.44241399999999997</v>
      </c>
      <c r="S18" s="6">
        <v>0.89458899999999997</v>
      </c>
      <c r="T18" s="6">
        <v>0.72592999999999996</v>
      </c>
      <c r="U18" s="6" t="s">
        <v>3</v>
      </c>
      <c r="V18" s="6" t="s">
        <v>3</v>
      </c>
      <c r="W18" s="6" t="s">
        <v>3</v>
      </c>
      <c r="X18" s="6">
        <v>0.72592999999999996</v>
      </c>
      <c r="Y18" s="6">
        <v>0.72592999999999996</v>
      </c>
      <c r="Z18" s="6" t="s">
        <v>3</v>
      </c>
      <c r="AA18" s="6">
        <v>0.44241399999999997</v>
      </c>
      <c r="AB18" s="6">
        <v>0.44241399999999997</v>
      </c>
      <c r="AC18" s="6" t="s">
        <v>3</v>
      </c>
      <c r="AD18" s="6" t="s">
        <v>3</v>
      </c>
    </row>
    <row r="19" spans="1:30" ht="15.75" x14ac:dyDescent="0.25">
      <c r="A19" s="5" t="s">
        <v>144</v>
      </c>
      <c r="B19" s="6">
        <v>0.39860139860139859</v>
      </c>
      <c r="C19" s="6">
        <v>0.47547169811320755</v>
      </c>
      <c r="D19" s="6">
        <v>0.46153846153846151</v>
      </c>
      <c r="E19" s="6">
        <v>0.54098360655737698</v>
      </c>
      <c r="F19" s="6">
        <v>0.32851239669421489</v>
      </c>
      <c r="G19" s="6">
        <v>0.45283018867924529</v>
      </c>
      <c r="H19" s="6">
        <v>0.32911392405063289</v>
      </c>
      <c r="I19" s="6">
        <v>0.56557377049180324</v>
      </c>
      <c r="J19" s="6">
        <v>0.29268292682926828</v>
      </c>
      <c r="K19" s="6">
        <v>0.51639344262295084</v>
      </c>
      <c r="L19" s="6">
        <v>0.3464203233256351</v>
      </c>
      <c r="M19" s="6">
        <v>0.53811659192825112</v>
      </c>
      <c r="N19" s="6">
        <v>0.37254901960784315</v>
      </c>
      <c r="O19" s="6">
        <v>0.32911392405063289</v>
      </c>
      <c r="P19" s="6">
        <v>0.35121951219512193</v>
      </c>
      <c r="Q19" s="6">
        <v>0.32911392405063289</v>
      </c>
      <c r="R19" s="6">
        <v>0.33939393939393936</v>
      </c>
      <c r="S19" s="6">
        <v>0.30379746835443039</v>
      </c>
      <c r="T19" s="6">
        <v>0.44210526315789472</v>
      </c>
      <c r="U19" s="6">
        <v>0.49180327868852458</v>
      </c>
      <c r="V19" s="6">
        <v>0.40366972477064222</v>
      </c>
      <c r="W19" s="6">
        <v>0.3669724770642202</v>
      </c>
      <c r="X19" s="6">
        <v>0.4631578947368421</v>
      </c>
      <c r="Y19" s="6">
        <v>0.35121951219512193</v>
      </c>
      <c r="Z19" s="6">
        <v>0.36496350364963503</v>
      </c>
      <c r="AA19" s="6">
        <v>0.34177215189873417</v>
      </c>
      <c r="AB19" s="6">
        <v>0.34177215189873417</v>
      </c>
      <c r="AC19" s="6">
        <v>0.34177215189873417</v>
      </c>
      <c r="AD19" s="6">
        <v>0.40366972477064222</v>
      </c>
    </row>
    <row r="20" spans="1:30" ht="15.75" x14ac:dyDescent="0.25">
      <c r="A20" s="5" t="s">
        <v>59</v>
      </c>
      <c r="B20" s="6">
        <v>0</v>
      </c>
      <c r="C20" s="6">
        <v>0.119353</v>
      </c>
      <c r="D20" s="6">
        <v>0.119353</v>
      </c>
      <c r="E20" s="6">
        <v>7.9118099999999997E-2</v>
      </c>
      <c r="F20" s="6">
        <v>0</v>
      </c>
      <c r="G20" s="6">
        <v>0.119353</v>
      </c>
      <c r="H20" s="6">
        <v>0.25278099999999998</v>
      </c>
      <c r="I20" s="6">
        <v>0.119353</v>
      </c>
      <c r="J20" s="6">
        <v>0</v>
      </c>
      <c r="K20" s="6">
        <v>0.30103600000000003</v>
      </c>
      <c r="L20" s="6">
        <v>5.9595599999999999E-2</v>
      </c>
      <c r="M20" s="6">
        <v>0.42687599999999998</v>
      </c>
      <c r="N20" s="6">
        <v>0</v>
      </c>
      <c r="O20" s="6">
        <v>0.25278099999999998</v>
      </c>
      <c r="P20" s="6">
        <v>0.30146000000000001</v>
      </c>
      <c r="Q20" s="6">
        <v>0.38000400000000001</v>
      </c>
      <c r="R20" s="6">
        <v>0.38000400000000001</v>
      </c>
      <c r="S20" s="6">
        <v>0</v>
      </c>
      <c r="T20" s="6">
        <v>0.119353</v>
      </c>
      <c r="U20" s="6">
        <v>0.119353</v>
      </c>
      <c r="V20" s="6">
        <v>0.14132900000000001</v>
      </c>
      <c r="W20" s="6">
        <v>0.14132900000000001</v>
      </c>
      <c r="X20" s="6">
        <v>0.119353</v>
      </c>
      <c r="Y20" s="6">
        <v>0.30146000000000001</v>
      </c>
      <c r="Z20" s="6">
        <v>5.9595599999999999E-2</v>
      </c>
      <c r="AA20" s="6">
        <v>0.38000400000000001</v>
      </c>
      <c r="AB20" s="6">
        <v>0.38000400000000001</v>
      </c>
      <c r="AC20" s="6">
        <v>0.30146000000000001</v>
      </c>
      <c r="AD20" s="6">
        <v>0.120516</v>
      </c>
    </row>
    <row r="21" spans="1:30" ht="15.75" x14ac:dyDescent="0.25">
      <c r="A21" s="5" t="s">
        <v>12</v>
      </c>
      <c r="B21" s="6">
        <v>7.6057399999999997E-2</v>
      </c>
      <c r="C21" s="6">
        <v>5.6469499999999999E-2</v>
      </c>
      <c r="D21" s="6">
        <v>0.11747</v>
      </c>
      <c r="E21" s="6">
        <v>0.11734899999999999</v>
      </c>
      <c r="F21" s="6">
        <v>9.9501099999999995E-2</v>
      </c>
      <c r="G21" s="6">
        <v>0.13186</v>
      </c>
      <c r="H21" s="6">
        <v>6.9397600000000004E-2</v>
      </c>
      <c r="I21" s="6">
        <v>4.6010000000000002E-2</v>
      </c>
      <c r="J21" s="6">
        <v>7.6057399999999997E-2</v>
      </c>
      <c r="K21" s="6">
        <v>6.2551999999999996E-2</v>
      </c>
      <c r="L21" s="6">
        <v>7.3295799999999994E-2</v>
      </c>
      <c r="M21" s="6">
        <v>0.107421</v>
      </c>
      <c r="N21" s="6">
        <v>8.9043300000000006E-2</v>
      </c>
      <c r="O21" s="6">
        <v>6.9397600000000004E-2</v>
      </c>
      <c r="P21" s="6">
        <v>4.3326400000000001E-2</v>
      </c>
      <c r="Q21" s="6">
        <v>7.2755399999999998E-2</v>
      </c>
      <c r="R21" s="6">
        <v>4.6167100000000003E-2</v>
      </c>
      <c r="S21" s="6">
        <v>9.1869000000000006E-2</v>
      </c>
      <c r="T21" s="6">
        <v>9.1273599999999996E-2</v>
      </c>
      <c r="U21" s="6">
        <v>0.13186</v>
      </c>
      <c r="V21" s="6">
        <v>4.30252E-2</v>
      </c>
      <c r="W21" s="6">
        <v>4.6837999999999998E-2</v>
      </c>
      <c r="X21" s="6">
        <v>9.1273599999999996E-2</v>
      </c>
      <c r="Y21" s="6">
        <v>4.3326400000000001E-2</v>
      </c>
      <c r="Z21" s="6">
        <v>7.3295799999999994E-2</v>
      </c>
      <c r="AA21" s="6">
        <v>4.6167100000000003E-2</v>
      </c>
      <c r="AB21" s="6">
        <v>4.6167100000000003E-2</v>
      </c>
      <c r="AC21" s="6">
        <v>7.6636099999999999E-2</v>
      </c>
      <c r="AD21" s="6">
        <v>9.6544900000000003E-2</v>
      </c>
    </row>
    <row r="22" spans="1:30" ht="15.75" x14ac:dyDescent="0.25">
      <c r="A22" s="5" t="s">
        <v>60</v>
      </c>
      <c r="B22" s="6">
        <v>0.29378531073446323</v>
      </c>
      <c r="C22" s="6">
        <v>0.59090909090909083</v>
      </c>
      <c r="D22" s="6">
        <v>0.29545454545454541</v>
      </c>
      <c r="E22" s="6">
        <v>0.88636363636363624</v>
      </c>
      <c r="F22" s="6">
        <v>0.19475655430711608</v>
      </c>
      <c r="G22" s="6">
        <v>0.59090909090909083</v>
      </c>
      <c r="H22" s="6">
        <v>9.737827715355804E-2</v>
      </c>
      <c r="I22" s="6">
        <v>0.59090909090909083</v>
      </c>
      <c r="J22" s="6">
        <v>0.29545454545454541</v>
      </c>
      <c r="K22" s="6">
        <v>0.59090909090909083</v>
      </c>
      <c r="L22" s="6">
        <v>0.14565826330532211</v>
      </c>
      <c r="M22" s="6">
        <v>0.59090909090909083</v>
      </c>
      <c r="N22" s="6">
        <v>0.59090909090909083</v>
      </c>
      <c r="O22" s="6">
        <v>9.737827715355804E-2</v>
      </c>
      <c r="P22" s="6">
        <v>0.14772727272727271</v>
      </c>
      <c r="Q22" s="6">
        <v>0.14772727272727271</v>
      </c>
      <c r="R22" s="6">
        <v>5.7906458797327386E-2</v>
      </c>
      <c r="S22" s="6">
        <v>0.14565826330532211</v>
      </c>
      <c r="T22" s="6">
        <v>0.59090909090909083</v>
      </c>
      <c r="U22" s="6">
        <v>0.59090909090909083</v>
      </c>
      <c r="V22" s="6">
        <v>0.88636363636363624</v>
      </c>
      <c r="W22" s="6">
        <v>0.88636363636363624</v>
      </c>
      <c r="X22" s="6">
        <v>0.59090909090909083</v>
      </c>
      <c r="Y22" s="6">
        <v>0.14772727272727271</v>
      </c>
      <c r="Z22" s="6">
        <v>0.14565826330532211</v>
      </c>
      <c r="AA22" s="6">
        <v>7.2829131652661055E-2</v>
      </c>
      <c r="AB22" s="6">
        <v>7.2829131652661055E-2</v>
      </c>
      <c r="AC22" s="6">
        <v>0.14772727272727271</v>
      </c>
      <c r="AD22" s="6">
        <v>7.2829131652661055E-2</v>
      </c>
    </row>
    <row r="23" spans="1:30" ht="15.75" x14ac:dyDescent="0.25">
      <c r="A23" s="5" t="s">
        <v>1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0.13334799999999999</v>
      </c>
      <c r="J23" s="6">
        <v>0</v>
      </c>
      <c r="K23" s="6">
        <v>9.3091400000000005E-2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9.3512799999999993E-2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</row>
    <row r="24" spans="1:30" ht="15.75" x14ac:dyDescent="0.25">
      <c r="A24" s="5" t="s">
        <v>31</v>
      </c>
      <c r="B24" s="6">
        <v>0.411769</v>
      </c>
      <c r="C24" s="6">
        <v>0.15870200000000001</v>
      </c>
      <c r="D24" s="6">
        <v>0.104987</v>
      </c>
      <c r="E24" s="6">
        <v>6.0294199999999999E-2</v>
      </c>
      <c r="F24" s="6">
        <v>6.0977400000000001E-2</v>
      </c>
      <c r="G24" s="6">
        <v>7.7139799999999994E-2</v>
      </c>
      <c r="H24" s="6">
        <v>0.247332</v>
      </c>
      <c r="I24" s="6">
        <v>9.2442200000000002E-2</v>
      </c>
      <c r="J24" s="6">
        <v>0.966032</v>
      </c>
      <c r="K24" s="6">
        <v>6.6670099999999996E-2</v>
      </c>
      <c r="L24" s="6">
        <v>8.0883200000000002E-2</v>
      </c>
      <c r="M24" s="6">
        <v>7.7139799999999994E-2</v>
      </c>
      <c r="N24" s="6">
        <v>1.3904799999999999</v>
      </c>
      <c r="O24" s="6">
        <v>0.247332</v>
      </c>
      <c r="P24" s="6">
        <v>0.247332</v>
      </c>
      <c r="Q24" s="6">
        <v>0.247332</v>
      </c>
      <c r="R24" s="6">
        <v>0.247332</v>
      </c>
      <c r="S24" s="6">
        <v>6.0977400000000001E-2</v>
      </c>
      <c r="T24" s="6">
        <v>0.23042199999999999</v>
      </c>
      <c r="U24" s="6">
        <v>7.7139799999999994E-2</v>
      </c>
      <c r="V24" s="6">
        <v>0.15693099999999999</v>
      </c>
      <c r="W24" s="6">
        <v>7.7139799999999994E-2</v>
      </c>
      <c r="X24" s="6">
        <v>0.11088099999999999</v>
      </c>
      <c r="Y24" s="6">
        <v>0.247332</v>
      </c>
      <c r="Z24" s="6">
        <v>8.0883200000000002E-2</v>
      </c>
      <c r="AA24" s="6">
        <v>0.247332</v>
      </c>
      <c r="AB24" s="6">
        <v>0.247332</v>
      </c>
      <c r="AC24" s="6">
        <v>0.49348799999999998</v>
      </c>
      <c r="AD24" s="6">
        <v>0.247332</v>
      </c>
    </row>
    <row r="25" spans="1:30" ht="15.75" x14ac:dyDescent="0.25">
      <c r="A25" s="5" t="s">
        <v>11</v>
      </c>
      <c r="B25" s="6">
        <v>0</v>
      </c>
      <c r="C25" s="6">
        <v>0</v>
      </c>
      <c r="D25" s="6">
        <v>0</v>
      </c>
      <c r="E25" s="6">
        <v>0</v>
      </c>
      <c r="F25" s="6">
        <v>5.2145200000000003E-2</v>
      </c>
      <c r="G25" s="6">
        <v>0</v>
      </c>
      <c r="H25" s="6">
        <v>0</v>
      </c>
      <c r="I25" s="6">
        <v>0.14479</v>
      </c>
      <c r="J25" s="6">
        <v>0.109176</v>
      </c>
      <c r="K25" s="6">
        <v>0</v>
      </c>
      <c r="L25" s="6">
        <v>0.109068</v>
      </c>
      <c r="M25" s="6">
        <v>0</v>
      </c>
      <c r="N25" s="6">
        <v>5.2007999999999999E-2</v>
      </c>
      <c r="O25" s="6">
        <v>0</v>
      </c>
      <c r="P25" s="6">
        <v>0</v>
      </c>
      <c r="Q25" s="6">
        <v>0</v>
      </c>
      <c r="R25" s="6">
        <v>0</v>
      </c>
      <c r="S25" s="6">
        <v>4.8646700000000001E-2</v>
      </c>
      <c r="T25" s="6">
        <v>0.13458100000000001</v>
      </c>
      <c r="U25" s="6">
        <v>0</v>
      </c>
      <c r="V25" s="6">
        <v>0</v>
      </c>
      <c r="W25" s="6">
        <v>0</v>
      </c>
      <c r="X25" s="6">
        <v>0.13458100000000001</v>
      </c>
      <c r="Y25" s="6">
        <v>0</v>
      </c>
      <c r="Z25" s="6">
        <v>0.109068</v>
      </c>
      <c r="AA25" s="6">
        <v>0</v>
      </c>
      <c r="AB25" s="6">
        <v>0</v>
      </c>
      <c r="AC25" s="6">
        <v>0</v>
      </c>
      <c r="AD25" s="6">
        <v>3.89346E-2</v>
      </c>
    </row>
    <row r="26" spans="1:30" ht="15.75" x14ac:dyDescent="0.25">
      <c r="A26" s="5" t="s">
        <v>30</v>
      </c>
      <c r="B26" s="6" t="s">
        <v>3</v>
      </c>
      <c r="C26" s="6">
        <v>0</v>
      </c>
      <c r="D26" s="6">
        <v>0</v>
      </c>
      <c r="E26" s="6">
        <v>0</v>
      </c>
      <c r="F26" s="6" t="s">
        <v>3</v>
      </c>
      <c r="G26" s="6">
        <v>0</v>
      </c>
      <c r="H26" s="6" t="s">
        <v>3</v>
      </c>
      <c r="I26" s="6">
        <v>0</v>
      </c>
      <c r="J26" s="6" t="s">
        <v>3</v>
      </c>
      <c r="K26" s="6">
        <v>0</v>
      </c>
      <c r="L26" s="6">
        <v>0</v>
      </c>
      <c r="M26" s="6">
        <v>0</v>
      </c>
      <c r="N26" s="6" t="s">
        <v>3</v>
      </c>
      <c r="O26" s="6" t="s">
        <v>3</v>
      </c>
      <c r="P26" s="6" t="s">
        <v>3</v>
      </c>
      <c r="Q26" s="6">
        <v>0</v>
      </c>
      <c r="R26" s="6" t="s">
        <v>3</v>
      </c>
      <c r="S26" s="6" t="s">
        <v>3</v>
      </c>
      <c r="T26" s="6">
        <v>0</v>
      </c>
      <c r="U26" s="6">
        <v>0</v>
      </c>
      <c r="V26" s="6">
        <v>0</v>
      </c>
      <c r="W26" s="6">
        <v>0.223857</v>
      </c>
      <c r="X26" s="6">
        <v>0</v>
      </c>
      <c r="Y26" s="6" t="s">
        <v>3</v>
      </c>
      <c r="Z26" s="6">
        <v>0</v>
      </c>
      <c r="AA26" s="6" t="s">
        <v>3</v>
      </c>
      <c r="AB26" s="6" t="s">
        <v>3</v>
      </c>
      <c r="AC26" s="6" t="s">
        <v>3</v>
      </c>
      <c r="AD26" s="6" t="s">
        <v>3</v>
      </c>
    </row>
    <row r="27" spans="1:30" ht="15.75" x14ac:dyDescent="0.25">
      <c r="A27" s="5" t="s">
        <v>2</v>
      </c>
      <c r="B27" s="6" t="s">
        <v>3</v>
      </c>
      <c r="C27" s="6" t="s">
        <v>3</v>
      </c>
      <c r="D27" s="6" t="s">
        <v>3</v>
      </c>
      <c r="E27" s="6">
        <v>0</v>
      </c>
      <c r="F27" s="6">
        <v>0</v>
      </c>
      <c r="G27" s="6" t="s">
        <v>3</v>
      </c>
      <c r="H27" s="6" t="s">
        <v>3</v>
      </c>
      <c r="I27" s="6" t="s">
        <v>3</v>
      </c>
      <c r="J27" s="6" t="s">
        <v>3</v>
      </c>
      <c r="K27" s="6" t="s">
        <v>3</v>
      </c>
      <c r="L27" s="6" t="s">
        <v>3</v>
      </c>
      <c r="M27" s="6" t="s">
        <v>3</v>
      </c>
      <c r="N27" s="6" t="s">
        <v>3</v>
      </c>
      <c r="O27" s="6" t="s">
        <v>3</v>
      </c>
      <c r="P27" s="6" t="s">
        <v>3</v>
      </c>
      <c r="Q27" s="6" t="s">
        <v>3</v>
      </c>
      <c r="R27" s="6" t="s">
        <v>3</v>
      </c>
      <c r="S27" s="6" t="s">
        <v>3</v>
      </c>
      <c r="T27" s="6" t="s">
        <v>3</v>
      </c>
      <c r="U27" s="6" t="s">
        <v>3</v>
      </c>
      <c r="V27" s="6" t="s">
        <v>3</v>
      </c>
      <c r="W27" s="6" t="s">
        <v>3</v>
      </c>
      <c r="X27" s="6" t="s">
        <v>3</v>
      </c>
      <c r="Y27" s="6" t="s">
        <v>3</v>
      </c>
      <c r="Z27" s="6" t="s">
        <v>3</v>
      </c>
      <c r="AA27" s="6" t="s">
        <v>3</v>
      </c>
      <c r="AB27" s="6" t="s">
        <v>3</v>
      </c>
      <c r="AC27" s="6" t="s">
        <v>3</v>
      </c>
      <c r="AD27" s="6">
        <v>0</v>
      </c>
    </row>
    <row r="28" spans="1:30" ht="15.75" x14ac:dyDescent="0.25">
      <c r="A28" s="5" t="s">
        <v>48</v>
      </c>
      <c r="B28" s="6" t="s">
        <v>3</v>
      </c>
      <c r="C28" s="6" t="s">
        <v>3</v>
      </c>
      <c r="D28" s="6" t="s">
        <v>3</v>
      </c>
      <c r="E28" s="6" t="s">
        <v>3</v>
      </c>
      <c r="F28" s="6" t="s">
        <v>3</v>
      </c>
      <c r="G28" s="6" t="s">
        <v>3</v>
      </c>
      <c r="H28" s="6" t="s">
        <v>3</v>
      </c>
      <c r="I28" s="6" t="s">
        <v>3</v>
      </c>
      <c r="J28" s="6" t="s">
        <v>3</v>
      </c>
      <c r="K28" s="6" t="s">
        <v>3</v>
      </c>
      <c r="L28" s="6" t="s">
        <v>3</v>
      </c>
      <c r="M28" s="6" t="s">
        <v>3</v>
      </c>
      <c r="N28" s="6" t="s">
        <v>3</v>
      </c>
      <c r="O28" s="6" t="s">
        <v>3</v>
      </c>
      <c r="P28" s="6" t="s">
        <v>3</v>
      </c>
      <c r="Q28" s="6" t="s">
        <v>3</v>
      </c>
      <c r="R28" s="6" t="s">
        <v>3</v>
      </c>
      <c r="S28" s="6" t="s">
        <v>3</v>
      </c>
      <c r="T28" s="6" t="s">
        <v>3</v>
      </c>
      <c r="U28" s="6" t="s">
        <v>3</v>
      </c>
      <c r="V28" s="6" t="s">
        <v>3</v>
      </c>
      <c r="W28" s="6" t="s">
        <v>3</v>
      </c>
      <c r="X28" s="6" t="s">
        <v>3</v>
      </c>
      <c r="Y28" s="6" t="s">
        <v>3</v>
      </c>
      <c r="Z28" s="6" t="s">
        <v>3</v>
      </c>
      <c r="AA28" s="6" t="s">
        <v>3</v>
      </c>
      <c r="AB28" s="6" t="s">
        <v>3</v>
      </c>
      <c r="AC28" s="6" t="s">
        <v>3</v>
      </c>
      <c r="AD28" s="6" t="s">
        <v>3</v>
      </c>
    </row>
    <row r="29" spans="1:30" ht="15.75" x14ac:dyDescent="0.25">
      <c r="A29" s="5" t="s">
        <v>65</v>
      </c>
      <c r="B29" s="6">
        <v>6.4226099999999994E-2</v>
      </c>
      <c r="C29" s="6">
        <v>4.4292999999999999E-2</v>
      </c>
      <c r="D29" s="6">
        <v>3.0286400000000002E-2</v>
      </c>
      <c r="E29" s="6">
        <v>3.0286400000000002E-2</v>
      </c>
      <c r="F29" s="6">
        <v>1.8133199999999999E-2</v>
      </c>
      <c r="G29" s="6">
        <v>3.0286400000000002E-2</v>
      </c>
      <c r="H29" s="6">
        <v>1.80016E-2</v>
      </c>
      <c r="I29" s="6">
        <v>2.8001000000000002E-2</v>
      </c>
      <c r="J29" s="6">
        <v>2.88706E-2</v>
      </c>
      <c r="K29" s="6">
        <v>5.43364E-2</v>
      </c>
      <c r="L29" s="6">
        <v>2.02448E-2</v>
      </c>
      <c r="M29" s="6">
        <v>2.9363299999999998E-2</v>
      </c>
      <c r="N29" s="6">
        <v>0.102923</v>
      </c>
      <c r="O29" s="6">
        <v>1.80016E-2</v>
      </c>
      <c r="P29" s="6">
        <v>2.0689699999999998E-2</v>
      </c>
      <c r="Q29" s="6">
        <v>2.0220399999999999E-2</v>
      </c>
      <c r="R29" s="6">
        <v>2.0689699999999998E-2</v>
      </c>
      <c r="S29" s="6">
        <v>1.9702799999999999E-2</v>
      </c>
      <c r="T29" s="6">
        <v>2.8890699999999998E-2</v>
      </c>
      <c r="U29" s="6">
        <v>3.0286400000000002E-2</v>
      </c>
      <c r="V29" s="6">
        <v>6.1710399999999999E-2</v>
      </c>
      <c r="W29" s="6">
        <v>5.43364E-2</v>
      </c>
      <c r="X29" s="6">
        <v>2.8890699999999998E-2</v>
      </c>
      <c r="Y29" s="6">
        <v>2.0689699999999998E-2</v>
      </c>
      <c r="Z29" s="6">
        <v>2.02448E-2</v>
      </c>
      <c r="AA29" s="6">
        <v>2.0689699999999998E-2</v>
      </c>
      <c r="AB29" s="6">
        <v>2.0689699999999998E-2</v>
      </c>
      <c r="AC29" s="6">
        <v>1.79788E-2</v>
      </c>
      <c r="AD29" s="6">
        <v>5.4277800000000001E-2</v>
      </c>
    </row>
    <row r="30" spans="1:30" ht="15.75" x14ac:dyDescent="0.25">
      <c r="A30" s="5" t="s">
        <v>32</v>
      </c>
      <c r="B30" s="6">
        <v>5.6678300000000001E-2</v>
      </c>
      <c r="C30" s="6">
        <v>7.28129E-2</v>
      </c>
      <c r="D30" s="6">
        <v>7.7231999999999995E-2</v>
      </c>
      <c r="E30" s="6">
        <v>6.3472500000000001E-2</v>
      </c>
      <c r="F30" s="6">
        <v>2.7057500000000002E-2</v>
      </c>
      <c r="G30" s="6">
        <v>7.7231999999999995E-2</v>
      </c>
      <c r="H30" s="6">
        <v>7.6009199999999999E-2</v>
      </c>
      <c r="I30" s="6">
        <v>7.6817200000000002E-2</v>
      </c>
      <c r="J30" s="6">
        <v>5.6678300000000001E-2</v>
      </c>
      <c r="K30" s="6">
        <v>3.9502200000000001E-2</v>
      </c>
      <c r="L30" s="6">
        <v>4.9573100000000002E-2</v>
      </c>
      <c r="M30" s="6">
        <v>7.7231999999999995E-2</v>
      </c>
      <c r="N30" s="6">
        <v>2.4078599999999999E-2</v>
      </c>
      <c r="O30" s="6">
        <v>5.4294200000000001E-2</v>
      </c>
      <c r="P30" s="6">
        <v>3.0930300000000001E-2</v>
      </c>
      <c r="Q30" s="6">
        <v>5.2564E-2</v>
      </c>
      <c r="R30" s="6">
        <v>2.9242000000000001E-2</v>
      </c>
      <c r="S30" s="6">
        <v>2.8432300000000001E-2</v>
      </c>
      <c r="T30" s="6">
        <v>4.5518999999999997E-2</v>
      </c>
      <c r="U30" s="6">
        <v>7.7231999999999995E-2</v>
      </c>
      <c r="V30" s="6">
        <v>3.9609999999999999E-2</v>
      </c>
      <c r="W30" s="6">
        <v>3.9609999999999999E-2</v>
      </c>
      <c r="X30" s="6">
        <v>4.5518999999999997E-2</v>
      </c>
      <c r="Y30" s="6">
        <v>3.0930300000000001E-2</v>
      </c>
      <c r="Z30" s="6">
        <v>4.9573100000000002E-2</v>
      </c>
      <c r="AA30" s="6">
        <v>3.0930300000000001E-2</v>
      </c>
      <c r="AB30" s="6">
        <v>3.0930300000000001E-2</v>
      </c>
      <c r="AC30" s="6">
        <v>2.5123900000000001E-2</v>
      </c>
      <c r="AD30" s="6">
        <v>2.6252000000000001E-2</v>
      </c>
    </row>
    <row r="31" spans="1:30" ht="15.75" x14ac:dyDescent="0.25">
      <c r="A31" s="5" t="s">
        <v>35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</row>
    <row r="32" spans="1:30" ht="15.75" x14ac:dyDescent="0.25">
      <c r="A32" s="5" t="s">
        <v>37</v>
      </c>
      <c r="B32" s="6" t="s">
        <v>3</v>
      </c>
      <c r="C32" s="6" t="s">
        <v>3</v>
      </c>
      <c r="D32" s="6" t="s">
        <v>3</v>
      </c>
      <c r="E32" s="6">
        <v>0</v>
      </c>
      <c r="F32" s="6" t="s">
        <v>3</v>
      </c>
      <c r="G32" s="6" t="s">
        <v>3</v>
      </c>
      <c r="H32" s="6" t="s">
        <v>3</v>
      </c>
      <c r="I32" s="6">
        <v>0</v>
      </c>
      <c r="J32" s="6" t="s">
        <v>3</v>
      </c>
      <c r="K32" s="6">
        <v>0</v>
      </c>
      <c r="L32" s="6" t="s">
        <v>3</v>
      </c>
      <c r="M32" s="6" t="s">
        <v>3</v>
      </c>
      <c r="N32" s="6" t="s">
        <v>3</v>
      </c>
      <c r="O32" s="6" t="s">
        <v>3</v>
      </c>
      <c r="P32" s="6" t="s">
        <v>3</v>
      </c>
      <c r="Q32" s="6" t="s">
        <v>3</v>
      </c>
      <c r="R32" s="6" t="s">
        <v>3</v>
      </c>
      <c r="S32" s="6" t="s">
        <v>3</v>
      </c>
      <c r="T32" s="6" t="s">
        <v>3</v>
      </c>
      <c r="U32" s="6" t="s">
        <v>3</v>
      </c>
      <c r="V32" s="6">
        <v>0</v>
      </c>
      <c r="W32" s="6">
        <v>0</v>
      </c>
      <c r="X32" s="6" t="s">
        <v>3</v>
      </c>
      <c r="Y32" s="6" t="s">
        <v>3</v>
      </c>
      <c r="Z32" s="6" t="s">
        <v>3</v>
      </c>
      <c r="AA32" s="6" t="s">
        <v>3</v>
      </c>
      <c r="AB32" s="6" t="s">
        <v>3</v>
      </c>
      <c r="AC32" s="6" t="s">
        <v>3</v>
      </c>
      <c r="AD32" s="6">
        <v>0</v>
      </c>
    </row>
    <row r="33" spans="1:30" ht="15.75" x14ac:dyDescent="0.25">
      <c r="A33" s="5" t="s">
        <v>47</v>
      </c>
      <c r="B33" s="6" t="s">
        <v>3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 t="s">
        <v>3</v>
      </c>
      <c r="I33" s="6">
        <v>0</v>
      </c>
      <c r="J33" s="6" t="s">
        <v>3</v>
      </c>
      <c r="K33" s="6" t="s">
        <v>3</v>
      </c>
      <c r="L33" s="6" t="s">
        <v>3</v>
      </c>
      <c r="M33" s="6">
        <v>0</v>
      </c>
      <c r="N33" s="6">
        <v>0</v>
      </c>
      <c r="O33" s="6" t="s">
        <v>3</v>
      </c>
      <c r="P33" s="6" t="s">
        <v>3</v>
      </c>
      <c r="Q33" s="6" t="s">
        <v>3</v>
      </c>
      <c r="R33" s="6" t="s">
        <v>3</v>
      </c>
      <c r="S33" s="6">
        <v>0</v>
      </c>
      <c r="T33" s="6" t="s">
        <v>3</v>
      </c>
      <c r="U33" s="6">
        <v>0</v>
      </c>
      <c r="V33" s="6">
        <v>0.33008199999999999</v>
      </c>
      <c r="W33" s="6" t="s">
        <v>3</v>
      </c>
      <c r="X33" s="6" t="s">
        <v>3</v>
      </c>
      <c r="Y33" s="6" t="s">
        <v>3</v>
      </c>
      <c r="Z33" s="6" t="s">
        <v>3</v>
      </c>
      <c r="AA33" s="6" t="s">
        <v>3</v>
      </c>
      <c r="AB33" s="6" t="s">
        <v>3</v>
      </c>
      <c r="AC33" s="6">
        <v>0</v>
      </c>
      <c r="AD33" s="6" t="s">
        <v>3</v>
      </c>
    </row>
    <row r="34" spans="1:30" ht="15.75" x14ac:dyDescent="0.25">
      <c r="A34" s="5" t="s">
        <v>9</v>
      </c>
      <c r="B34" s="6">
        <v>0</v>
      </c>
      <c r="C34" s="6">
        <v>3.7415400000000001E-2</v>
      </c>
      <c r="D34" s="6">
        <v>4.27243E-2</v>
      </c>
      <c r="E34" s="6">
        <v>4.27243E-2</v>
      </c>
      <c r="F34" s="6">
        <v>0</v>
      </c>
      <c r="G34" s="6">
        <v>4.27243E-2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3.7415400000000001E-2</v>
      </c>
      <c r="N34" s="6">
        <v>3.7515300000000001E-2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3.47354E-2</v>
      </c>
      <c r="U34" s="6">
        <v>4.27243E-2</v>
      </c>
      <c r="V34" s="6">
        <v>0</v>
      </c>
      <c r="W34" s="6">
        <v>0</v>
      </c>
      <c r="X34" s="6">
        <v>3.47354E-2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3.3007300000000003E-2</v>
      </c>
    </row>
    <row r="35" spans="1:30" ht="15.75" x14ac:dyDescent="0.25">
      <c r="A35" s="5" t="s">
        <v>20</v>
      </c>
      <c r="B35" s="6">
        <v>0</v>
      </c>
      <c r="C35" s="6">
        <v>0</v>
      </c>
      <c r="D35" s="6">
        <v>0</v>
      </c>
      <c r="E35" s="6">
        <v>0</v>
      </c>
      <c r="F35" s="6">
        <v>0.121353</v>
      </c>
      <c r="G35" s="6">
        <v>0</v>
      </c>
      <c r="H35" s="6">
        <v>0</v>
      </c>
      <c r="I35" s="6">
        <v>6.5735600000000005E-2</v>
      </c>
      <c r="J35" s="6">
        <v>0</v>
      </c>
      <c r="K35" s="6">
        <v>0.109318</v>
      </c>
      <c r="L35" s="6">
        <v>0</v>
      </c>
      <c r="M35" s="6">
        <v>0</v>
      </c>
      <c r="N35" s="6">
        <v>4.47076E-2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0.109318</v>
      </c>
      <c r="W35" s="6">
        <v>7.4312600000000006E-2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</row>
    <row r="36" spans="1:30" ht="15.75" x14ac:dyDescent="0.25">
      <c r="A36" s="5" t="s">
        <v>14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4.5365500000000003E-2</v>
      </c>
      <c r="I36" s="6">
        <v>0</v>
      </c>
      <c r="J36" s="6">
        <v>0</v>
      </c>
      <c r="K36" s="6">
        <v>0.109685</v>
      </c>
      <c r="L36" s="6">
        <v>0</v>
      </c>
      <c r="M36" s="6">
        <v>0</v>
      </c>
      <c r="N36" s="6">
        <v>0</v>
      </c>
      <c r="O36" s="6">
        <v>4.5365500000000003E-2</v>
      </c>
      <c r="P36" s="6">
        <v>4.1685899999999998E-2</v>
      </c>
      <c r="Q36" s="6">
        <v>3.8531599999999999E-2</v>
      </c>
      <c r="R36" s="6">
        <v>4.5365500000000003E-2</v>
      </c>
      <c r="S36" s="6">
        <v>0</v>
      </c>
      <c r="T36" s="6">
        <v>3.8910199999999999E-2</v>
      </c>
      <c r="U36" s="6">
        <v>0</v>
      </c>
      <c r="V36" s="6">
        <v>4.8034E-2</v>
      </c>
      <c r="W36" s="6">
        <v>4.8034E-2</v>
      </c>
      <c r="X36" s="6">
        <v>0</v>
      </c>
      <c r="Y36" s="6">
        <v>4.1685899999999998E-2</v>
      </c>
      <c r="Z36" s="6">
        <v>0</v>
      </c>
      <c r="AA36" s="6">
        <v>4.5365500000000003E-2</v>
      </c>
      <c r="AB36" s="6">
        <v>4.5365500000000003E-2</v>
      </c>
      <c r="AC36" s="6">
        <v>3.5968199999999999E-2</v>
      </c>
      <c r="AD36" s="6">
        <v>4.9759299999999999E-2</v>
      </c>
    </row>
    <row r="37" spans="1:30" ht="15.75" x14ac:dyDescent="0.25">
      <c r="A37" s="5" t="s">
        <v>146</v>
      </c>
      <c r="B37" s="6">
        <v>9.9173553719008253E-2</v>
      </c>
      <c r="C37" s="6">
        <v>7.407407407407407E-2</v>
      </c>
      <c r="D37" s="6">
        <v>0</v>
      </c>
      <c r="E37" s="6">
        <v>0</v>
      </c>
      <c r="F37" s="6">
        <v>5.9113300492610835E-2</v>
      </c>
      <c r="G37" s="6">
        <v>0</v>
      </c>
      <c r="H37" s="6">
        <v>0</v>
      </c>
      <c r="I37" s="6">
        <v>7.407407407407407E-2</v>
      </c>
      <c r="J37" s="6">
        <v>7.407407407407407E-2</v>
      </c>
      <c r="K37" s="6">
        <v>9.9173553719008253E-2</v>
      </c>
      <c r="L37" s="6">
        <v>0</v>
      </c>
      <c r="M37" s="6">
        <v>0</v>
      </c>
      <c r="N37" s="6">
        <v>7.407407407407407E-2</v>
      </c>
      <c r="O37" s="6">
        <v>0</v>
      </c>
      <c r="P37" s="6">
        <v>0</v>
      </c>
      <c r="Q37" s="6">
        <v>3.6585365853658527E-2</v>
      </c>
      <c r="R37" s="6">
        <v>4.8979591836734684E-2</v>
      </c>
      <c r="S37" s="6">
        <v>5.9113300492610835E-2</v>
      </c>
      <c r="T37" s="6">
        <v>0</v>
      </c>
      <c r="U37" s="6">
        <v>0</v>
      </c>
      <c r="V37" s="6">
        <v>9.9173553719008253E-2</v>
      </c>
      <c r="W37" s="6">
        <v>9.9173553719008253E-2</v>
      </c>
      <c r="X37" s="6">
        <v>0</v>
      </c>
      <c r="Y37" s="6">
        <v>0</v>
      </c>
      <c r="Z37" s="6">
        <v>0</v>
      </c>
      <c r="AA37" s="6">
        <v>5.9113300492610835E-2</v>
      </c>
      <c r="AB37" s="6">
        <v>5.9113300492610835E-2</v>
      </c>
      <c r="AC37" s="6">
        <v>3.6585365853658527E-2</v>
      </c>
      <c r="AD37" s="6">
        <v>0</v>
      </c>
    </row>
    <row r="38" spans="1:30" ht="15.75" x14ac:dyDescent="0.25">
      <c r="A38" s="5" t="s">
        <v>39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</row>
    <row r="39" spans="1:30" ht="15.75" x14ac:dyDescent="0.25">
      <c r="A39" s="5" t="s">
        <v>63</v>
      </c>
      <c r="B39" s="6" t="s">
        <v>3</v>
      </c>
      <c r="C39" s="6" t="s">
        <v>3</v>
      </c>
      <c r="D39" s="6" t="s">
        <v>3</v>
      </c>
      <c r="E39" s="6" t="s">
        <v>3</v>
      </c>
      <c r="F39" s="6" t="s">
        <v>3</v>
      </c>
      <c r="G39" s="6" t="s">
        <v>3</v>
      </c>
      <c r="H39" s="6">
        <v>0</v>
      </c>
      <c r="I39" s="6" t="s">
        <v>3</v>
      </c>
      <c r="J39" s="6" t="s">
        <v>3</v>
      </c>
      <c r="K39" s="6" t="s">
        <v>3</v>
      </c>
      <c r="L39" s="6">
        <v>0</v>
      </c>
      <c r="M39" s="6" t="s">
        <v>3</v>
      </c>
      <c r="N39" s="6" t="s">
        <v>3</v>
      </c>
      <c r="O39" s="6">
        <v>0</v>
      </c>
      <c r="P39" s="6" t="s">
        <v>3</v>
      </c>
      <c r="Q39" s="6" t="s">
        <v>3</v>
      </c>
      <c r="R39" s="6" t="s">
        <v>3</v>
      </c>
      <c r="S39" s="6" t="s">
        <v>3</v>
      </c>
      <c r="T39" s="6">
        <v>0</v>
      </c>
      <c r="U39" s="6" t="s">
        <v>3</v>
      </c>
      <c r="V39" s="6" t="s">
        <v>3</v>
      </c>
      <c r="W39" s="6" t="s">
        <v>3</v>
      </c>
      <c r="X39" s="6">
        <v>0</v>
      </c>
      <c r="Y39" s="6" t="s">
        <v>3</v>
      </c>
      <c r="Z39" s="6">
        <v>0</v>
      </c>
      <c r="AA39" s="6" t="s">
        <v>3</v>
      </c>
      <c r="AB39" s="6" t="s">
        <v>3</v>
      </c>
      <c r="AC39" s="6" t="s">
        <v>3</v>
      </c>
      <c r="AD39" s="6">
        <v>0</v>
      </c>
    </row>
    <row r="40" spans="1:30" ht="15.75" x14ac:dyDescent="0.25">
      <c r="A40" s="5" t="s">
        <v>41</v>
      </c>
      <c r="B40" s="6">
        <v>0</v>
      </c>
      <c r="C40" s="6">
        <v>0.334314</v>
      </c>
      <c r="D40" s="6">
        <v>0.334314</v>
      </c>
      <c r="E40" s="6">
        <v>0.334314</v>
      </c>
      <c r="F40" s="6">
        <v>1.02</v>
      </c>
      <c r="G40" s="6">
        <v>0.334314</v>
      </c>
      <c r="H40" s="6">
        <v>0</v>
      </c>
      <c r="I40" s="6">
        <v>0</v>
      </c>
      <c r="J40" s="6">
        <v>0</v>
      </c>
      <c r="K40" s="6">
        <v>0.334314</v>
      </c>
      <c r="L40" s="6">
        <v>0</v>
      </c>
      <c r="M40" s="6">
        <v>0.334314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0.334314</v>
      </c>
      <c r="V40" s="6">
        <v>0.334314</v>
      </c>
      <c r="W40" s="6">
        <v>0.334314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</row>
    <row r="41" spans="1:30" ht="15.75" x14ac:dyDescent="0.25">
      <c r="A41" s="5" t="s">
        <v>42</v>
      </c>
      <c r="B41" s="6" t="s">
        <v>3</v>
      </c>
      <c r="C41" s="6" t="s">
        <v>3</v>
      </c>
      <c r="D41" s="6" t="s">
        <v>3</v>
      </c>
      <c r="E41" s="6" t="s">
        <v>3</v>
      </c>
      <c r="F41" s="6" t="s">
        <v>3</v>
      </c>
      <c r="G41" s="6" t="s">
        <v>3</v>
      </c>
      <c r="H41" s="6" t="s">
        <v>3</v>
      </c>
      <c r="I41" s="6" t="s">
        <v>3</v>
      </c>
      <c r="J41" s="6" t="s">
        <v>3</v>
      </c>
      <c r="K41" s="6" t="s">
        <v>3</v>
      </c>
      <c r="L41" s="6">
        <v>0</v>
      </c>
      <c r="M41" s="6" t="s">
        <v>3</v>
      </c>
      <c r="N41" s="6" t="s">
        <v>3</v>
      </c>
      <c r="O41" s="6" t="s">
        <v>3</v>
      </c>
      <c r="P41" s="6" t="s">
        <v>3</v>
      </c>
      <c r="Q41" s="6" t="s">
        <v>3</v>
      </c>
      <c r="R41" s="6" t="s">
        <v>3</v>
      </c>
      <c r="S41" s="6" t="s">
        <v>3</v>
      </c>
      <c r="T41" s="6" t="s">
        <v>3</v>
      </c>
      <c r="U41" s="6" t="s">
        <v>3</v>
      </c>
      <c r="V41" s="6" t="s">
        <v>3</v>
      </c>
      <c r="W41" s="6" t="s">
        <v>3</v>
      </c>
      <c r="X41" s="6" t="s">
        <v>3</v>
      </c>
      <c r="Y41" s="6" t="s">
        <v>3</v>
      </c>
      <c r="Z41" s="6">
        <v>0</v>
      </c>
      <c r="AA41" s="6" t="s">
        <v>3</v>
      </c>
      <c r="AB41" s="6" t="s">
        <v>3</v>
      </c>
      <c r="AC41" s="6" t="s">
        <v>3</v>
      </c>
      <c r="AD41" s="6" t="s">
        <v>3</v>
      </c>
    </row>
    <row r="42" spans="1:30" ht="15.75" x14ac:dyDescent="0.25">
      <c r="A42" s="5" t="s">
        <v>17</v>
      </c>
      <c r="B42" s="6">
        <v>0.33305099999999999</v>
      </c>
      <c r="C42" s="6" t="s">
        <v>3</v>
      </c>
      <c r="D42" s="6" t="s">
        <v>3</v>
      </c>
      <c r="E42" s="6" t="s">
        <v>3</v>
      </c>
      <c r="F42" s="6" t="s">
        <v>3</v>
      </c>
      <c r="G42" s="6" t="s">
        <v>3</v>
      </c>
      <c r="H42" s="6" t="s">
        <v>3</v>
      </c>
      <c r="I42" s="6" t="s">
        <v>3</v>
      </c>
      <c r="J42" s="6" t="s">
        <v>3</v>
      </c>
      <c r="K42" s="6" t="s">
        <v>3</v>
      </c>
      <c r="L42" s="6" t="s">
        <v>3</v>
      </c>
      <c r="M42" s="6" t="s">
        <v>3</v>
      </c>
      <c r="N42" s="6" t="s">
        <v>3</v>
      </c>
      <c r="O42" s="6" t="s">
        <v>3</v>
      </c>
      <c r="P42" s="6" t="s">
        <v>3</v>
      </c>
      <c r="Q42" s="6" t="s">
        <v>3</v>
      </c>
      <c r="R42" s="6" t="s">
        <v>3</v>
      </c>
      <c r="S42" s="6" t="s">
        <v>3</v>
      </c>
      <c r="T42" s="6" t="s">
        <v>3</v>
      </c>
      <c r="U42" s="6" t="s">
        <v>3</v>
      </c>
      <c r="V42" s="6" t="s">
        <v>3</v>
      </c>
      <c r="W42" s="6" t="s">
        <v>3</v>
      </c>
      <c r="X42" s="6" t="s">
        <v>3</v>
      </c>
      <c r="Y42" s="6" t="s">
        <v>3</v>
      </c>
      <c r="Z42" s="6" t="s">
        <v>3</v>
      </c>
      <c r="AA42" s="6" t="s">
        <v>3</v>
      </c>
      <c r="AB42" s="6" t="s">
        <v>3</v>
      </c>
      <c r="AC42" s="6" t="s">
        <v>3</v>
      </c>
      <c r="AD42" s="6" t="s">
        <v>3</v>
      </c>
    </row>
    <row r="43" spans="1:30" ht="15.75" x14ac:dyDescent="0.25">
      <c r="A43" s="5" t="s">
        <v>67</v>
      </c>
      <c r="B43" s="6" t="s">
        <v>3</v>
      </c>
      <c r="C43" s="6" t="s">
        <v>3</v>
      </c>
      <c r="D43" s="6" t="s">
        <v>3</v>
      </c>
      <c r="E43" s="6" t="s">
        <v>3</v>
      </c>
      <c r="F43" s="6">
        <v>0</v>
      </c>
      <c r="G43" s="6" t="s">
        <v>3</v>
      </c>
      <c r="H43" s="6" t="s">
        <v>3</v>
      </c>
      <c r="I43" s="6" t="s">
        <v>3</v>
      </c>
      <c r="J43" s="6" t="s">
        <v>3</v>
      </c>
      <c r="K43" s="6" t="s">
        <v>3</v>
      </c>
      <c r="L43" s="6">
        <v>0</v>
      </c>
      <c r="M43" s="6" t="s">
        <v>3</v>
      </c>
      <c r="N43" s="6" t="s">
        <v>3</v>
      </c>
      <c r="O43" s="6" t="s">
        <v>3</v>
      </c>
      <c r="P43" s="6" t="s">
        <v>3</v>
      </c>
      <c r="Q43" s="6" t="s">
        <v>3</v>
      </c>
      <c r="R43" s="6" t="s">
        <v>3</v>
      </c>
      <c r="S43" s="6">
        <v>0</v>
      </c>
      <c r="T43" s="6" t="s">
        <v>3</v>
      </c>
      <c r="U43" s="6" t="s">
        <v>3</v>
      </c>
      <c r="V43" s="6">
        <v>0.28095799999999999</v>
      </c>
      <c r="W43" s="6" t="s">
        <v>3</v>
      </c>
      <c r="X43" s="6" t="s">
        <v>3</v>
      </c>
      <c r="Y43" s="6" t="s">
        <v>3</v>
      </c>
      <c r="Z43" s="6">
        <v>0</v>
      </c>
      <c r="AA43" s="6" t="s">
        <v>3</v>
      </c>
      <c r="AB43" s="6" t="s">
        <v>3</v>
      </c>
      <c r="AC43" s="6" t="s">
        <v>3</v>
      </c>
      <c r="AD43" s="6">
        <v>0</v>
      </c>
    </row>
    <row r="44" spans="1:30" s="2" customFormat="1" ht="15.75" x14ac:dyDescent="0.25">
      <c r="A44" s="5" t="s">
        <v>55</v>
      </c>
      <c r="B44" s="6" t="s">
        <v>3</v>
      </c>
      <c r="C44" s="6" t="s">
        <v>3</v>
      </c>
      <c r="D44" s="6" t="s">
        <v>3</v>
      </c>
      <c r="E44" s="6" t="s">
        <v>3</v>
      </c>
      <c r="F44" s="6">
        <v>0</v>
      </c>
      <c r="G44" s="6" t="s">
        <v>3</v>
      </c>
      <c r="H44" s="6">
        <v>0</v>
      </c>
      <c r="I44" s="6" t="s">
        <v>3</v>
      </c>
      <c r="J44" s="6" t="s">
        <v>3</v>
      </c>
      <c r="K44" s="6" t="s">
        <v>3</v>
      </c>
      <c r="L44" s="6">
        <v>0</v>
      </c>
      <c r="M44" s="6" t="s">
        <v>3</v>
      </c>
      <c r="N44" s="6" t="s">
        <v>3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 t="s">
        <v>3</v>
      </c>
      <c r="U44" s="6" t="s">
        <v>3</v>
      </c>
      <c r="V44" s="6" t="s">
        <v>3</v>
      </c>
      <c r="W44" s="6" t="s">
        <v>3</v>
      </c>
      <c r="X44" s="6" t="s">
        <v>3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</row>
    <row r="45" spans="1:30" ht="15.75" x14ac:dyDescent="0.25">
      <c r="A45" s="5" t="s">
        <v>62</v>
      </c>
      <c r="B45" s="6" t="s">
        <v>3</v>
      </c>
      <c r="C45" s="6" t="s">
        <v>3</v>
      </c>
      <c r="D45" s="6" t="s">
        <v>3</v>
      </c>
      <c r="E45" s="6" t="s">
        <v>3</v>
      </c>
      <c r="F45" s="6" t="s">
        <v>3</v>
      </c>
      <c r="G45" s="6" t="s">
        <v>3</v>
      </c>
      <c r="H45" s="6" t="s">
        <v>3</v>
      </c>
      <c r="I45" s="6" t="s">
        <v>3</v>
      </c>
      <c r="J45" s="6" t="s">
        <v>3</v>
      </c>
      <c r="K45" s="6" t="s">
        <v>3</v>
      </c>
      <c r="L45" s="6">
        <v>0.24061299999999999</v>
      </c>
      <c r="M45" s="6" t="s">
        <v>3</v>
      </c>
      <c r="N45" s="6" t="s">
        <v>3</v>
      </c>
      <c r="O45" s="6" t="s">
        <v>3</v>
      </c>
      <c r="P45" s="6" t="s">
        <v>3</v>
      </c>
      <c r="Q45" s="6" t="s">
        <v>3</v>
      </c>
      <c r="R45" s="6" t="s">
        <v>3</v>
      </c>
      <c r="S45" s="6" t="s">
        <v>3</v>
      </c>
      <c r="T45" s="6" t="s">
        <v>3</v>
      </c>
      <c r="U45" s="6" t="s">
        <v>3</v>
      </c>
      <c r="V45" s="6" t="s">
        <v>3</v>
      </c>
      <c r="W45" s="6" t="s">
        <v>3</v>
      </c>
      <c r="X45" s="6" t="s">
        <v>3</v>
      </c>
      <c r="Y45" s="6" t="s">
        <v>3</v>
      </c>
      <c r="Z45" s="6">
        <v>0.24061299999999999</v>
      </c>
      <c r="AA45" s="6" t="s">
        <v>3</v>
      </c>
      <c r="AB45" s="6" t="s">
        <v>3</v>
      </c>
      <c r="AC45" s="6" t="s">
        <v>3</v>
      </c>
      <c r="AD45" s="6" t="s">
        <v>3</v>
      </c>
    </row>
    <row r="46" spans="1:30" ht="15.75" x14ac:dyDescent="0.25">
      <c r="A46" s="5" t="s">
        <v>159</v>
      </c>
      <c r="B46" s="6" t="s">
        <v>3</v>
      </c>
      <c r="C46" s="6" t="s">
        <v>3</v>
      </c>
      <c r="D46" s="6" t="s">
        <v>3</v>
      </c>
      <c r="E46" s="6">
        <v>0</v>
      </c>
      <c r="F46" s="6">
        <v>0</v>
      </c>
      <c r="G46" s="6" t="s">
        <v>3</v>
      </c>
      <c r="H46" s="6">
        <v>0</v>
      </c>
      <c r="I46" s="6" t="s">
        <v>3</v>
      </c>
      <c r="J46" s="6" t="s">
        <v>3</v>
      </c>
      <c r="K46" s="6" t="s">
        <v>3</v>
      </c>
      <c r="L46" s="6">
        <v>0</v>
      </c>
      <c r="M46" s="6" t="s">
        <v>3</v>
      </c>
      <c r="N46" s="6" t="s">
        <v>3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 t="s">
        <v>3</v>
      </c>
      <c r="U46" s="6" t="s">
        <v>3</v>
      </c>
      <c r="V46" s="6" t="s">
        <v>3</v>
      </c>
      <c r="W46" s="6" t="s">
        <v>3</v>
      </c>
      <c r="X46" s="6" t="s">
        <v>3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</row>
    <row r="47" spans="1:30" ht="15.75" x14ac:dyDescent="0.25">
      <c r="A47" s="5" t="s">
        <v>22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</row>
    <row r="48" spans="1:30" ht="15.75" x14ac:dyDescent="0.25">
      <c r="A48" s="5" t="s">
        <v>43</v>
      </c>
      <c r="B48" s="6">
        <v>0.33106000000000002</v>
      </c>
      <c r="C48" s="6">
        <v>0.33106000000000002</v>
      </c>
      <c r="D48" s="6">
        <v>0.33106000000000002</v>
      </c>
      <c r="E48" s="6">
        <v>0.33106000000000002</v>
      </c>
      <c r="F48" s="6">
        <v>0.19431200000000001</v>
      </c>
      <c r="G48" s="6">
        <v>0.33106000000000002</v>
      </c>
      <c r="H48" s="6">
        <v>0.19431200000000001</v>
      </c>
      <c r="I48" s="6">
        <v>0.33106000000000002</v>
      </c>
      <c r="J48" s="6">
        <v>0.33106000000000002</v>
      </c>
      <c r="K48" s="6">
        <v>0.33106000000000002</v>
      </c>
      <c r="L48" s="6">
        <v>0.19431200000000001</v>
      </c>
      <c r="M48" s="6">
        <v>0.33106000000000002</v>
      </c>
      <c r="N48" s="6">
        <v>0.33106000000000002</v>
      </c>
      <c r="O48" s="6">
        <v>0.19431200000000001</v>
      </c>
      <c r="P48" s="6">
        <v>0.19431200000000001</v>
      </c>
      <c r="Q48" s="6">
        <v>0.19431200000000001</v>
      </c>
      <c r="R48" s="6">
        <v>0.19431200000000001</v>
      </c>
      <c r="S48" s="6">
        <v>0.19431200000000001</v>
      </c>
      <c r="T48" s="6">
        <v>0.33106000000000002</v>
      </c>
      <c r="U48" s="6">
        <v>0.33106000000000002</v>
      </c>
      <c r="V48" s="6">
        <v>0.33106000000000002</v>
      </c>
      <c r="W48" s="6">
        <v>0.19431200000000001</v>
      </c>
      <c r="X48" s="6">
        <v>0.33106000000000002</v>
      </c>
      <c r="Y48" s="6">
        <v>0.19431200000000001</v>
      </c>
      <c r="Z48" s="6">
        <v>0.19431200000000001</v>
      </c>
      <c r="AA48" s="6">
        <v>0.19431200000000001</v>
      </c>
      <c r="AB48" s="6">
        <v>0.19431200000000001</v>
      </c>
      <c r="AC48" s="6">
        <v>0.19431200000000001</v>
      </c>
      <c r="AD48" s="6">
        <v>0.19431200000000001</v>
      </c>
    </row>
    <row r="49" spans="1:30" ht="15.75" x14ac:dyDescent="0.25">
      <c r="A49" s="5" t="s">
        <v>40</v>
      </c>
      <c r="B49" s="6">
        <v>0.37418499999999999</v>
      </c>
      <c r="C49" s="6">
        <v>0.237042</v>
      </c>
      <c r="D49" s="6">
        <v>0.22589899999999999</v>
      </c>
      <c r="E49" s="6">
        <v>0.22267300000000001</v>
      </c>
      <c r="F49" s="6">
        <v>0.231491</v>
      </c>
      <c r="G49" s="6">
        <v>0.237042</v>
      </c>
      <c r="H49" s="6">
        <v>0.30920599999999998</v>
      </c>
      <c r="I49" s="6">
        <v>0.28426499999999999</v>
      </c>
      <c r="J49" s="6">
        <v>0.51787899999999998</v>
      </c>
      <c r="K49" s="6">
        <v>0.40693000000000001</v>
      </c>
      <c r="L49" s="6">
        <v>0.345084</v>
      </c>
      <c r="M49" s="6">
        <v>0.28678300000000001</v>
      </c>
      <c r="N49" s="6">
        <v>0.43637199999999998</v>
      </c>
      <c r="O49" s="6">
        <v>0.30920599999999998</v>
      </c>
      <c r="P49" s="6">
        <v>0.24932499999999999</v>
      </c>
      <c r="Q49" s="6">
        <v>0.24932499999999999</v>
      </c>
      <c r="R49" s="6">
        <v>0.38101000000000002</v>
      </c>
      <c r="S49" s="6">
        <v>0.20192099999999999</v>
      </c>
      <c r="T49" s="6">
        <v>0.59516899999999995</v>
      </c>
      <c r="U49" s="6">
        <v>0.21138699999999999</v>
      </c>
      <c r="V49" s="6">
        <v>0.36196</v>
      </c>
      <c r="W49" s="6">
        <v>0.39426099999999997</v>
      </c>
      <c r="X49" s="6">
        <v>0.59516899999999995</v>
      </c>
      <c r="Y49" s="6">
        <v>0.24932499999999999</v>
      </c>
      <c r="Z49" s="6">
        <v>0.345084</v>
      </c>
      <c r="AA49" s="6">
        <v>0.32639000000000001</v>
      </c>
      <c r="AB49" s="6">
        <v>0.32639000000000001</v>
      </c>
      <c r="AC49" s="6">
        <v>0.23394100000000001</v>
      </c>
      <c r="AD49" s="6">
        <v>0.635907</v>
      </c>
    </row>
    <row r="50" spans="1:30" ht="15.75" x14ac:dyDescent="0.25">
      <c r="A50" s="5" t="s">
        <v>34</v>
      </c>
      <c r="B50" s="6">
        <v>0</v>
      </c>
      <c r="C50" s="6">
        <v>0</v>
      </c>
      <c r="D50" s="6">
        <v>0</v>
      </c>
      <c r="E50" s="6">
        <v>0.14449600000000001</v>
      </c>
      <c r="F50" s="6">
        <v>0</v>
      </c>
      <c r="G50" s="6">
        <v>0.14449600000000001</v>
      </c>
      <c r="H50" s="6">
        <v>0</v>
      </c>
      <c r="I50" s="6">
        <v>0</v>
      </c>
      <c r="J50" s="6">
        <v>6.5272700000000003E-2</v>
      </c>
      <c r="K50" s="6">
        <v>0</v>
      </c>
      <c r="L50" s="6">
        <v>0.230823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0.10655199999999999</v>
      </c>
      <c r="U50" s="6">
        <v>0.14449600000000001</v>
      </c>
      <c r="V50" s="6">
        <v>0</v>
      </c>
      <c r="W50" s="6">
        <v>0</v>
      </c>
      <c r="X50" s="6">
        <v>0.10655199999999999</v>
      </c>
      <c r="Y50" s="6">
        <v>0</v>
      </c>
      <c r="Z50" s="6">
        <v>0.230823</v>
      </c>
      <c r="AA50" s="6">
        <v>0</v>
      </c>
      <c r="AB50" s="6">
        <v>0</v>
      </c>
      <c r="AC50" s="6">
        <v>0</v>
      </c>
      <c r="AD50" s="6">
        <v>0</v>
      </c>
    </row>
    <row r="51" spans="1:30" ht="15.75" x14ac:dyDescent="0.25">
      <c r="A51" s="5" t="s">
        <v>57</v>
      </c>
      <c r="B51" s="6">
        <v>0</v>
      </c>
      <c r="C51" s="6">
        <v>0</v>
      </c>
      <c r="D51" s="6">
        <v>0</v>
      </c>
      <c r="E51" s="6">
        <v>0</v>
      </c>
      <c r="F51" s="6">
        <v>0.1825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 t="s">
        <v>3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0.13211999999999999</v>
      </c>
      <c r="T51" s="6">
        <v>0</v>
      </c>
      <c r="U51" s="6">
        <v>0</v>
      </c>
      <c r="V51" s="6">
        <v>0.31295200000000001</v>
      </c>
      <c r="W51" s="6">
        <v>0.31295200000000001</v>
      </c>
      <c r="X51" s="6">
        <v>0</v>
      </c>
      <c r="Y51" s="6">
        <v>0</v>
      </c>
      <c r="Z51" s="6" t="s">
        <v>3</v>
      </c>
      <c r="AA51" s="6">
        <v>0</v>
      </c>
      <c r="AB51" s="6">
        <v>0</v>
      </c>
      <c r="AC51" s="6">
        <v>0</v>
      </c>
      <c r="AD51" s="6">
        <v>0</v>
      </c>
    </row>
    <row r="52" spans="1:30" ht="15.75" x14ac:dyDescent="0.25">
      <c r="A52" s="5" t="s">
        <v>18</v>
      </c>
      <c r="B52" s="6">
        <v>0</v>
      </c>
      <c r="C52" s="6" t="s">
        <v>3</v>
      </c>
      <c r="D52" s="6" t="s">
        <v>3</v>
      </c>
      <c r="E52" s="6" t="s">
        <v>3</v>
      </c>
      <c r="F52" s="6">
        <v>0</v>
      </c>
      <c r="G52" s="6" t="s">
        <v>3</v>
      </c>
      <c r="H52" s="6" t="s">
        <v>3</v>
      </c>
      <c r="I52" s="6" t="s">
        <v>3</v>
      </c>
      <c r="J52" s="6">
        <v>0</v>
      </c>
      <c r="K52" s="6" t="s">
        <v>3</v>
      </c>
      <c r="L52" s="6">
        <v>0</v>
      </c>
      <c r="M52" s="6" t="s">
        <v>3</v>
      </c>
      <c r="N52" s="6">
        <v>0</v>
      </c>
      <c r="O52" s="6" t="s">
        <v>3</v>
      </c>
      <c r="P52" s="6" t="s">
        <v>3</v>
      </c>
      <c r="Q52" s="6" t="s">
        <v>3</v>
      </c>
      <c r="R52" s="6" t="s">
        <v>3</v>
      </c>
      <c r="S52" s="6" t="s">
        <v>3</v>
      </c>
      <c r="T52" s="6" t="s">
        <v>3</v>
      </c>
      <c r="U52" s="6" t="s">
        <v>3</v>
      </c>
      <c r="V52" s="6" t="s">
        <v>3</v>
      </c>
      <c r="W52" s="6" t="s">
        <v>3</v>
      </c>
      <c r="X52" s="6" t="s">
        <v>3</v>
      </c>
      <c r="Y52" s="6" t="s">
        <v>3</v>
      </c>
      <c r="Z52" s="6">
        <v>0.44969900000000002</v>
      </c>
      <c r="AA52" s="6" t="s">
        <v>3</v>
      </c>
      <c r="AB52" s="6" t="s">
        <v>3</v>
      </c>
      <c r="AC52" s="6">
        <v>0</v>
      </c>
      <c r="AD52" s="6">
        <v>0</v>
      </c>
    </row>
    <row r="53" spans="1:30" ht="15.75" x14ac:dyDescent="0.25">
      <c r="A53" s="5" t="s">
        <v>0</v>
      </c>
      <c r="B53" s="6">
        <v>0.452046</v>
      </c>
      <c r="C53" s="6">
        <v>0.45906200000000003</v>
      </c>
      <c r="D53" s="6">
        <v>0.45906200000000003</v>
      </c>
      <c r="E53" s="6">
        <v>0.33035700000000001</v>
      </c>
      <c r="F53" s="6">
        <v>0.38779799999999998</v>
      </c>
      <c r="G53" s="6">
        <v>0.45906200000000003</v>
      </c>
      <c r="H53" s="6">
        <v>0.19634399999999999</v>
      </c>
      <c r="I53" s="6">
        <v>0.45827099999999998</v>
      </c>
      <c r="J53" s="6">
        <v>0.17962600000000001</v>
      </c>
      <c r="K53" s="6">
        <v>0.45906200000000003</v>
      </c>
      <c r="L53" s="6">
        <v>0.38779799999999998</v>
      </c>
      <c r="M53" s="6">
        <v>0.45906200000000003</v>
      </c>
      <c r="N53" s="6">
        <v>0.17962600000000001</v>
      </c>
      <c r="O53" s="6">
        <v>0.19634399999999999</v>
      </c>
      <c r="P53" s="6">
        <v>0.45175700000000002</v>
      </c>
      <c r="Q53" s="6">
        <v>0.51263099999999995</v>
      </c>
      <c r="R53" s="6">
        <v>0.51536800000000005</v>
      </c>
      <c r="S53" s="6">
        <v>0.38779799999999998</v>
      </c>
      <c r="T53" s="6">
        <v>0.198908</v>
      </c>
      <c r="U53" s="6">
        <v>0.45906200000000003</v>
      </c>
      <c r="V53" s="6">
        <v>0.398399</v>
      </c>
      <c r="W53" s="6">
        <v>0.33035700000000001</v>
      </c>
      <c r="X53" s="6">
        <v>0.198908</v>
      </c>
      <c r="Y53" s="6">
        <v>0.45175700000000002</v>
      </c>
      <c r="Z53" s="6">
        <v>0.38779799999999998</v>
      </c>
      <c r="AA53" s="6">
        <v>0.51536800000000005</v>
      </c>
      <c r="AB53" s="6">
        <v>0.51536800000000005</v>
      </c>
      <c r="AC53" s="6">
        <v>0.45323600000000003</v>
      </c>
      <c r="AD53" s="6">
        <v>0.44178600000000001</v>
      </c>
    </row>
    <row r="54" spans="1:30" ht="15.75" x14ac:dyDescent="0.25">
      <c r="A54" s="5" t="s">
        <v>44</v>
      </c>
      <c r="B54" s="6">
        <v>1.80182</v>
      </c>
      <c r="C54" s="6">
        <v>0.44145600000000002</v>
      </c>
      <c r="D54" s="6">
        <v>0.343084</v>
      </c>
      <c r="E54" s="6">
        <v>0.40126499999999998</v>
      </c>
      <c r="F54" s="6">
        <v>0.95008700000000001</v>
      </c>
      <c r="G54" s="6">
        <v>0.40126499999999998</v>
      </c>
      <c r="H54" s="6">
        <v>0.81284800000000001</v>
      </c>
      <c r="I54" s="6">
        <v>0.55445699999999998</v>
      </c>
      <c r="J54" s="6">
        <v>1.80182</v>
      </c>
      <c r="K54" s="6">
        <v>0.44145600000000002</v>
      </c>
      <c r="L54" s="6">
        <v>1.32463</v>
      </c>
      <c r="M54" s="6">
        <v>0.40126499999999998</v>
      </c>
      <c r="N54" s="6">
        <v>1.0277499999999999</v>
      </c>
      <c r="O54" s="6">
        <v>0.81284800000000001</v>
      </c>
      <c r="P54" s="6">
        <v>1.00023</v>
      </c>
      <c r="Q54" s="6">
        <v>0.69399200000000005</v>
      </c>
      <c r="R54" s="6">
        <v>1.00023</v>
      </c>
      <c r="S54" s="6">
        <v>1.2816399999999999</v>
      </c>
      <c r="T54" s="6">
        <v>0.37803300000000001</v>
      </c>
      <c r="U54" s="6">
        <v>0.40126499999999998</v>
      </c>
      <c r="V54" s="6">
        <v>0.30387399999999998</v>
      </c>
      <c r="W54" s="6">
        <v>0.30387399999999998</v>
      </c>
      <c r="X54" s="6">
        <v>0.37803300000000001</v>
      </c>
      <c r="Y54" s="6">
        <v>1.00023</v>
      </c>
      <c r="Z54" s="6">
        <v>1.32463</v>
      </c>
      <c r="AA54" s="6">
        <v>1.00023</v>
      </c>
      <c r="AB54" s="6">
        <v>1.00023</v>
      </c>
      <c r="AC54" s="6">
        <v>0.738672</v>
      </c>
      <c r="AD54" s="6">
        <v>0.91455200000000003</v>
      </c>
    </row>
    <row r="55" spans="1:30" ht="15.75" x14ac:dyDescent="0.25">
      <c r="A55" s="5" t="s">
        <v>33</v>
      </c>
      <c r="B55" s="6">
        <v>0</v>
      </c>
      <c r="C55" s="6" t="s">
        <v>3</v>
      </c>
      <c r="D55" s="6" t="s">
        <v>3</v>
      </c>
      <c r="E55" s="6" t="s">
        <v>3</v>
      </c>
      <c r="F55" s="6" t="s">
        <v>3</v>
      </c>
      <c r="G55" s="6" t="s">
        <v>3</v>
      </c>
      <c r="H55" s="6">
        <v>1.1195900000000001</v>
      </c>
      <c r="I55" s="6" t="s">
        <v>3</v>
      </c>
      <c r="J55" s="6">
        <v>0</v>
      </c>
      <c r="K55" s="6" t="s">
        <v>3</v>
      </c>
      <c r="L55" s="6" t="s">
        <v>3</v>
      </c>
      <c r="M55" s="6" t="s">
        <v>3</v>
      </c>
      <c r="N55" s="6">
        <v>0</v>
      </c>
      <c r="O55" s="6">
        <v>1.1195900000000001</v>
      </c>
      <c r="P55" s="6">
        <v>1.1195900000000001</v>
      </c>
      <c r="Q55" s="6">
        <v>1.1195900000000001</v>
      </c>
      <c r="R55" s="6">
        <v>1.1195900000000001</v>
      </c>
      <c r="S55" s="6" t="s">
        <v>3</v>
      </c>
      <c r="T55" s="6" t="s">
        <v>3</v>
      </c>
      <c r="U55" s="6" t="s">
        <v>3</v>
      </c>
      <c r="V55" s="6" t="s">
        <v>3</v>
      </c>
      <c r="W55" s="6" t="s">
        <v>3</v>
      </c>
      <c r="X55" s="6" t="s">
        <v>3</v>
      </c>
      <c r="Y55" s="6">
        <v>1.1195900000000001</v>
      </c>
      <c r="Z55" s="6" t="s">
        <v>3</v>
      </c>
      <c r="AA55" s="6">
        <v>1.1195900000000001</v>
      </c>
      <c r="AB55" s="6">
        <v>1.1195900000000001</v>
      </c>
      <c r="AC55" s="6">
        <v>1.1195900000000001</v>
      </c>
      <c r="AD55" s="6" t="s">
        <v>3</v>
      </c>
    </row>
    <row r="56" spans="1:30" ht="15.75" x14ac:dyDescent="0.25">
      <c r="A56" s="5" t="s">
        <v>50</v>
      </c>
      <c r="B56" s="6">
        <v>0</v>
      </c>
      <c r="C56" s="6">
        <v>0</v>
      </c>
      <c r="D56" s="6">
        <v>0</v>
      </c>
      <c r="E56" s="6" t="s">
        <v>3</v>
      </c>
      <c r="F56" s="6">
        <v>0.29791200000000001</v>
      </c>
      <c r="G56" s="6" t="s">
        <v>3</v>
      </c>
      <c r="H56" s="6" t="s">
        <v>3</v>
      </c>
      <c r="I56" s="6">
        <v>0</v>
      </c>
      <c r="J56" s="6">
        <v>0</v>
      </c>
      <c r="K56" s="6" t="s">
        <v>3</v>
      </c>
      <c r="L56" s="6" t="s">
        <v>3</v>
      </c>
      <c r="M56" s="6" t="s">
        <v>3</v>
      </c>
      <c r="N56" s="6">
        <v>0</v>
      </c>
      <c r="O56" s="6" t="s">
        <v>3</v>
      </c>
      <c r="P56" s="6" t="s">
        <v>3</v>
      </c>
      <c r="Q56" s="6" t="s">
        <v>3</v>
      </c>
      <c r="R56" s="6">
        <v>0.45878799999999997</v>
      </c>
      <c r="S56" s="6">
        <v>0.29791200000000001</v>
      </c>
      <c r="T56" s="6" t="s">
        <v>3</v>
      </c>
      <c r="U56" s="6" t="s">
        <v>3</v>
      </c>
      <c r="V56" s="6" t="s">
        <v>3</v>
      </c>
      <c r="W56" s="6" t="s">
        <v>3</v>
      </c>
      <c r="X56" s="6" t="s">
        <v>3</v>
      </c>
      <c r="Y56" s="6" t="s">
        <v>3</v>
      </c>
      <c r="Z56" s="6" t="s">
        <v>3</v>
      </c>
      <c r="AA56" s="6">
        <v>0.45878799999999997</v>
      </c>
      <c r="AB56" s="6">
        <v>0.45878799999999997</v>
      </c>
      <c r="AC56" s="6" t="s">
        <v>3</v>
      </c>
      <c r="AD56" s="6">
        <v>0</v>
      </c>
    </row>
    <row r="57" spans="1:30" ht="15.75" x14ac:dyDescent="0.25">
      <c r="A57" s="5" t="s">
        <v>4</v>
      </c>
      <c r="B57" s="6" t="e">
        <v>#VALUE!</v>
      </c>
      <c r="C57" s="6">
        <v>0.28251121076233182</v>
      </c>
      <c r="D57" s="6">
        <v>0.56444444444444442</v>
      </c>
      <c r="E57" s="6">
        <v>0.28251121076233182</v>
      </c>
      <c r="F57" s="6">
        <v>0.28378378378378377</v>
      </c>
      <c r="G57" s="6">
        <v>0.28251121076233182</v>
      </c>
      <c r="H57" s="6">
        <v>0</v>
      </c>
      <c r="I57" s="7">
        <v>0.86877828054298634</v>
      </c>
      <c r="J57" s="6">
        <v>0</v>
      </c>
      <c r="K57" s="6">
        <v>0.28251121076233182</v>
      </c>
      <c r="L57" s="6">
        <v>0.13938053097345135</v>
      </c>
      <c r="M57" s="6">
        <v>0.28251121076233182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0.28378378378378377</v>
      </c>
      <c r="T57" s="6">
        <v>0.42857142857142855</v>
      </c>
      <c r="U57" s="6">
        <v>0.28251121076233182</v>
      </c>
      <c r="V57" s="6">
        <v>0.572072072072072</v>
      </c>
      <c r="W57" s="6">
        <v>0.28159645232815961</v>
      </c>
      <c r="X57" s="6">
        <v>0.42857142857142855</v>
      </c>
      <c r="Y57" s="6">
        <v>0</v>
      </c>
      <c r="Z57" s="6">
        <v>0.13938053097345135</v>
      </c>
      <c r="AA57" s="6">
        <v>0</v>
      </c>
      <c r="AB57" s="6">
        <v>0</v>
      </c>
      <c r="AC57" s="6">
        <v>0</v>
      </c>
      <c r="AD57" s="6">
        <v>0.28959276018099545</v>
      </c>
    </row>
    <row r="58" spans="1:30" ht="15.75" x14ac:dyDescent="0.25">
      <c r="A58" s="5" t="s">
        <v>147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</row>
    <row r="59" spans="1:30" ht="15.75" x14ac:dyDescent="0.25">
      <c r="A59" s="5" t="s">
        <v>45</v>
      </c>
      <c r="B59" s="6">
        <v>0.57551300000000005</v>
      </c>
      <c r="C59" s="6">
        <v>0.130412</v>
      </c>
      <c r="D59" s="6">
        <v>9.4217400000000007E-2</v>
      </c>
      <c r="E59" s="6">
        <v>0.12626399999999999</v>
      </c>
      <c r="F59" s="6">
        <v>0.35587000000000002</v>
      </c>
      <c r="G59" s="6">
        <v>9.7987400000000002E-2</v>
      </c>
      <c r="H59" s="6">
        <v>0.141599</v>
      </c>
      <c r="I59" s="6">
        <v>0.16933300000000001</v>
      </c>
      <c r="J59" s="6">
        <v>0.14211599999999999</v>
      </c>
      <c r="K59" s="6">
        <v>9.4067999999999999E-2</v>
      </c>
      <c r="L59" s="6">
        <v>0.47200500000000001</v>
      </c>
      <c r="M59" s="6">
        <v>9.4217400000000007E-2</v>
      </c>
      <c r="N59" s="6">
        <v>0.13181499999999999</v>
      </c>
      <c r="O59" s="6">
        <v>0.141599</v>
      </c>
      <c r="P59" s="6">
        <v>0.28520800000000002</v>
      </c>
      <c r="Q59" s="6">
        <v>0.28392899999999999</v>
      </c>
      <c r="R59" s="6">
        <v>0.284551</v>
      </c>
      <c r="S59" s="6">
        <v>0.73926400000000003</v>
      </c>
      <c r="T59" s="6">
        <v>0.17014599999999999</v>
      </c>
      <c r="U59" s="6">
        <v>9.7987400000000002E-2</v>
      </c>
      <c r="V59" s="6">
        <v>0.164963</v>
      </c>
      <c r="W59" s="6">
        <v>9.4067999999999999E-2</v>
      </c>
      <c r="X59" s="6">
        <v>0.17014599999999999</v>
      </c>
      <c r="Y59" s="6">
        <v>0.28520800000000002</v>
      </c>
      <c r="Z59" s="6">
        <v>0.47200500000000001</v>
      </c>
      <c r="AA59" s="6">
        <v>0.209121</v>
      </c>
      <c r="AB59" s="6">
        <v>0.209121</v>
      </c>
      <c r="AC59" s="6">
        <v>0.17072899999999999</v>
      </c>
      <c r="AD59" s="6">
        <v>0.28569299999999997</v>
      </c>
    </row>
    <row r="60" spans="1:30" ht="15.75" x14ac:dyDescent="0.25">
      <c r="A60" s="5" t="s">
        <v>46</v>
      </c>
      <c r="B60" s="6">
        <v>0.19459799999999999</v>
      </c>
      <c r="C60" s="6">
        <v>0.18498999999999999</v>
      </c>
      <c r="D60" s="6">
        <v>0.18479999999999999</v>
      </c>
      <c r="E60" s="6">
        <v>0.289906</v>
      </c>
      <c r="F60" s="6">
        <v>0.18201999999999999</v>
      </c>
      <c r="G60" s="6">
        <v>0.171794</v>
      </c>
      <c r="H60" s="6">
        <v>0.19969000000000001</v>
      </c>
      <c r="I60" s="6">
        <v>0.117465</v>
      </c>
      <c r="J60" s="6">
        <v>0.177068</v>
      </c>
      <c r="K60" s="6">
        <v>0.106256</v>
      </c>
      <c r="L60" s="6">
        <v>0.187116</v>
      </c>
      <c r="M60" s="6">
        <v>0.131248</v>
      </c>
      <c r="N60" s="6">
        <v>0.180557</v>
      </c>
      <c r="O60" s="6">
        <v>0.19969000000000001</v>
      </c>
      <c r="P60" s="6">
        <v>0.20181299999999999</v>
      </c>
      <c r="Q60" s="6">
        <v>0.21213099999999999</v>
      </c>
      <c r="R60" s="6">
        <v>0.16619100000000001</v>
      </c>
      <c r="S60" s="6">
        <v>0.18761800000000001</v>
      </c>
      <c r="T60" s="6">
        <v>0.21024100000000001</v>
      </c>
      <c r="U60" s="6">
        <v>0.171794</v>
      </c>
      <c r="V60" s="6">
        <v>0.159335</v>
      </c>
      <c r="W60" s="6">
        <v>0.15926499999999999</v>
      </c>
      <c r="X60" s="6">
        <v>0.21024100000000001</v>
      </c>
      <c r="Y60" s="6">
        <v>0.20181299999999999</v>
      </c>
      <c r="Z60" s="6">
        <v>0.197542</v>
      </c>
      <c r="AA60" s="6">
        <v>0.16619100000000001</v>
      </c>
      <c r="AB60" s="6">
        <v>0.16619100000000001</v>
      </c>
      <c r="AC60" s="6">
        <v>0.17824300000000001</v>
      </c>
      <c r="AD60" s="6">
        <v>0.12626000000000001</v>
      </c>
    </row>
    <row r="61" spans="1:30" ht="15.75" x14ac:dyDescent="0.25">
      <c r="A61" s="5" t="s">
        <v>6</v>
      </c>
      <c r="B61" s="6">
        <v>8.3323700000000001E-2</v>
      </c>
      <c r="C61" s="6">
        <v>8.3860599999999993E-2</v>
      </c>
      <c r="D61" s="6">
        <v>0.153503</v>
      </c>
      <c r="E61" s="6">
        <v>0.10788</v>
      </c>
      <c r="F61" s="6">
        <v>0.12392499999999999</v>
      </c>
      <c r="G61" s="6">
        <v>0.20278099999999999</v>
      </c>
      <c r="H61" s="6">
        <v>0.12550600000000001</v>
      </c>
      <c r="I61" s="6">
        <v>0.23758099999999999</v>
      </c>
      <c r="J61" s="6">
        <v>4.3638000000000003E-2</v>
      </c>
      <c r="K61" s="6">
        <v>7.54827E-2</v>
      </c>
      <c r="L61" s="6">
        <v>4.9383400000000001E-2</v>
      </c>
      <c r="M61" s="6">
        <v>0.153061</v>
      </c>
      <c r="N61" s="6">
        <v>4.3638000000000003E-2</v>
      </c>
      <c r="O61" s="6">
        <v>8.7680099999999997E-2</v>
      </c>
      <c r="P61" s="6">
        <v>8.7680099999999997E-2</v>
      </c>
      <c r="Q61" s="6">
        <v>0.10484400000000001</v>
      </c>
      <c r="R61" s="6">
        <v>8.7680099999999997E-2</v>
      </c>
      <c r="S61" s="6">
        <v>8.93341E-2</v>
      </c>
      <c r="T61" s="6">
        <v>8.3413200000000007E-2</v>
      </c>
      <c r="U61" s="6">
        <v>0.18389</v>
      </c>
      <c r="V61" s="6">
        <v>7.5509800000000002E-2</v>
      </c>
      <c r="W61" s="6">
        <v>7.5509800000000002E-2</v>
      </c>
      <c r="X61" s="6">
        <v>0.10269399999999999</v>
      </c>
      <c r="Y61" s="6">
        <v>8.7680099999999997E-2</v>
      </c>
      <c r="Z61" s="6">
        <v>4.9383400000000001E-2</v>
      </c>
      <c r="AA61" s="6">
        <v>6.4261700000000005E-2</v>
      </c>
      <c r="AB61" s="6">
        <v>6.4261700000000005E-2</v>
      </c>
      <c r="AC61" s="6">
        <v>0.13591800000000001</v>
      </c>
      <c r="AD61" s="6">
        <v>0.225158</v>
      </c>
    </row>
    <row r="62" spans="1:30" ht="15.75" x14ac:dyDescent="0.25">
      <c r="A62" s="5" t="s">
        <v>15</v>
      </c>
      <c r="B62" s="6">
        <v>0.18037500000000001</v>
      </c>
      <c r="C62" s="6">
        <v>0.23353099999999999</v>
      </c>
      <c r="D62" s="6">
        <v>0.25509799999999999</v>
      </c>
      <c r="E62" s="6">
        <v>0.22913900000000001</v>
      </c>
      <c r="F62" s="6">
        <v>0.27637200000000001</v>
      </c>
      <c r="G62" s="6">
        <v>0.21943299999999999</v>
      </c>
      <c r="H62" s="6">
        <v>0.235592</v>
      </c>
      <c r="I62" s="6">
        <v>0.21867400000000001</v>
      </c>
      <c r="J62" s="6">
        <v>0.15353</v>
      </c>
      <c r="K62" s="6">
        <v>0.236126</v>
      </c>
      <c r="L62" s="6">
        <v>0.28299200000000002</v>
      </c>
      <c r="M62" s="6">
        <v>0.20550299999999999</v>
      </c>
      <c r="N62" s="6">
        <v>0.17058699999999999</v>
      </c>
      <c r="O62" s="6">
        <v>0.23568900000000001</v>
      </c>
      <c r="P62" s="6">
        <v>0.25734800000000002</v>
      </c>
      <c r="Q62" s="6">
        <v>0.25198799999999999</v>
      </c>
      <c r="R62" s="6">
        <v>0.262602</v>
      </c>
      <c r="S62" s="6">
        <v>0.28855199999999998</v>
      </c>
      <c r="T62" s="6">
        <v>0.25800000000000001</v>
      </c>
      <c r="U62" s="6">
        <v>0.22812399999999999</v>
      </c>
      <c r="V62" s="6">
        <v>0.25218800000000002</v>
      </c>
      <c r="W62" s="6">
        <v>0.226076</v>
      </c>
      <c r="X62" s="6">
        <v>0.25800000000000001</v>
      </c>
      <c r="Y62" s="6">
        <v>0.25734800000000002</v>
      </c>
      <c r="Z62" s="6">
        <v>0.28299200000000002</v>
      </c>
      <c r="AA62" s="6">
        <v>0.28248800000000002</v>
      </c>
      <c r="AB62" s="6">
        <v>0.28248800000000002</v>
      </c>
      <c r="AC62" s="6">
        <v>0.22923499999999999</v>
      </c>
      <c r="AD62" s="6">
        <v>0.22387199999999999</v>
      </c>
    </row>
    <row r="63" spans="1:30" ht="15.75" x14ac:dyDescent="0.25">
      <c r="A63" s="5" t="s">
        <v>21</v>
      </c>
      <c r="B63" s="6" t="s">
        <v>3</v>
      </c>
      <c r="C63" s="6">
        <v>0.57398499999999997</v>
      </c>
      <c r="D63" s="6">
        <v>0.57398499999999997</v>
      </c>
      <c r="E63" s="6">
        <v>0.57398499999999997</v>
      </c>
      <c r="F63" s="6">
        <v>0.35756399999999999</v>
      </c>
      <c r="G63" s="6">
        <v>0.57398499999999997</v>
      </c>
      <c r="H63" s="6">
        <v>0.35395100000000002</v>
      </c>
      <c r="I63" s="6">
        <v>0.57398499999999997</v>
      </c>
      <c r="J63" s="6" t="s">
        <v>3</v>
      </c>
      <c r="K63" s="6">
        <v>0.35300100000000001</v>
      </c>
      <c r="L63" s="6">
        <v>0.17222999999999999</v>
      </c>
      <c r="M63" s="6">
        <v>0.25080000000000002</v>
      </c>
      <c r="N63" s="6" t="s">
        <v>3</v>
      </c>
      <c r="O63" s="6">
        <v>0.35395100000000002</v>
      </c>
      <c r="P63" s="6">
        <v>0.47108299999999997</v>
      </c>
      <c r="Q63" s="6">
        <v>0.71052000000000004</v>
      </c>
      <c r="R63" s="6">
        <v>0.35194199999999998</v>
      </c>
      <c r="S63" s="6">
        <v>0.251772</v>
      </c>
      <c r="T63" s="6">
        <v>0.41231099999999998</v>
      </c>
      <c r="U63" s="6">
        <v>0.57398499999999997</v>
      </c>
      <c r="V63" s="6">
        <v>0.35300100000000001</v>
      </c>
      <c r="W63" s="6">
        <v>0.35300100000000001</v>
      </c>
      <c r="X63" s="6">
        <v>0.41231099999999998</v>
      </c>
      <c r="Y63" s="6">
        <v>0.47108299999999997</v>
      </c>
      <c r="Z63" s="6">
        <v>0.17222999999999999</v>
      </c>
      <c r="AA63" s="6">
        <v>0.35194199999999998</v>
      </c>
      <c r="AB63" s="6">
        <v>0.35194199999999998</v>
      </c>
      <c r="AC63" s="6">
        <v>0.71052000000000004</v>
      </c>
      <c r="AD63" s="6">
        <v>0.57398499999999997</v>
      </c>
    </row>
    <row r="64" spans="1:30" ht="15.75" x14ac:dyDescent="0.25">
      <c r="A64" s="5" t="s">
        <v>7</v>
      </c>
      <c r="B64" s="6" t="s">
        <v>3</v>
      </c>
      <c r="C64" s="6" t="s">
        <v>3</v>
      </c>
      <c r="D64" s="6" t="s">
        <v>3</v>
      </c>
      <c r="E64" s="6" t="s">
        <v>3</v>
      </c>
      <c r="F64" s="6" t="s">
        <v>3</v>
      </c>
      <c r="G64" s="6" t="s">
        <v>3</v>
      </c>
      <c r="H64" s="6" t="s">
        <v>3</v>
      </c>
      <c r="I64" s="6" t="s">
        <v>3</v>
      </c>
      <c r="J64" s="6">
        <v>0.35246699999999997</v>
      </c>
      <c r="K64" s="6" t="s">
        <v>3</v>
      </c>
      <c r="L64" s="6" t="s">
        <v>3</v>
      </c>
      <c r="M64" s="6" t="s">
        <v>3</v>
      </c>
      <c r="N64" s="6">
        <v>0.35246699999999997</v>
      </c>
      <c r="O64" s="6" t="s">
        <v>3</v>
      </c>
      <c r="P64" s="6" t="s">
        <v>3</v>
      </c>
      <c r="Q64" s="6" t="s">
        <v>3</v>
      </c>
      <c r="R64" s="6" t="s">
        <v>3</v>
      </c>
      <c r="S64" s="6" t="s">
        <v>3</v>
      </c>
      <c r="T64" s="6" t="s">
        <v>3</v>
      </c>
      <c r="U64" s="6" t="s">
        <v>3</v>
      </c>
      <c r="V64" s="6" t="s">
        <v>3</v>
      </c>
      <c r="W64" s="6" t="s">
        <v>3</v>
      </c>
      <c r="X64" s="6" t="s">
        <v>3</v>
      </c>
      <c r="Y64" s="6" t="s">
        <v>3</v>
      </c>
      <c r="Z64" s="6" t="s">
        <v>3</v>
      </c>
      <c r="AA64" s="6" t="s">
        <v>3</v>
      </c>
      <c r="AB64" s="6" t="s">
        <v>3</v>
      </c>
      <c r="AC64" s="6" t="s">
        <v>3</v>
      </c>
      <c r="AD64" s="6" t="s">
        <v>3</v>
      </c>
    </row>
    <row r="65" spans="1:50" ht="15.75" x14ac:dyDescent="0.25">
      <c r="A65" s="5" t="s">
        <v>66</v>
      </c>
      <c r="B65" s="6" t="s">
        <v>3</v>
      </c>
      <c r="C65" s="6" t="s">
        <v>3</v>
      </c>
      <c r="D65" s="6" t="s">
        <v>3</v>
      </c>
      <c r="E65" s="6" t="s">
        <v>3</v>
      </c>
      <c r="F65" s="6" t="s">
        <v>3</v>
      </c>
      <c r="G65" s="6" t="s">
        <v>3</v>
      </c>
      <c r="H65" s="6" t="s">
        <v>3</v>
      </c>
      <c r="I65" s="6" t="s">
        <v>3</v>
      </c>
      <c r="J65" s="6">
        <v>0</v>
      </c>
      <c r="K65" s="6">
        <v>0.43578800000000001</v>
      </c>
      <c r="L65" s="6">
        <v>0</v>
      </c>
      <c r="M65" s="6" t="s">
        <v>3</v>
      </c>
      <c r="N65" s="6" t="s">
        <v>3</v>
      </c>
      <c r="O65" s="6" t="s">
        <v>3</v>
      </c>
      <c r="P65" s="6" t="s">
        <v>3</v>
      </c>
      <c r="Q65" s="6" t="s">
        <v>3</v>
      </c>
      <c r="R65" s="6" t="s">
        <v>3</v>
      </c>
      <c r="S65" s="6" t="s">
        <v>3</v>
      </c>
      <c r="T65" s="6" t="s">
        <v>3</v>
      </c>
      <c r="U65" s="6" t="s">
        <v>3</v>
      </c>
      <c r="V65" s="6">
        <v>0</v>
      </c>
      <c r="W65" s="6">
        <v>0</v>
      </c>
      <c r="X65" s="6" t="s">
        <v>3</v>
      </c>
      <c r="Y65" s="6" t="s">
        <v>3</v>
      </c>
      <c r="Z65" s="6">
        <v>0</v>
      </c>
      <c r="AA65" s="6" t="s">
        <v>3</v>
      </c>
      <c r="AB65" s="6" t="s">
        <v>3</v>
      </c>
      <c r="AC65" s="6">
        <v>0.216031</v>
      </c>
      <c r="AD65" s="6" t="s">
        <v>3</v>
      </c>
    </row>
    <row r="66" spans="1:50" ht="15.75" x14ac:dyDescent="0.25">
      <c r="A66" s="5" t="s">
        <v>5</v>
      </c>
      <c r="B66" s="6">
        <v>0.191411</v>
      </c>
      <c r="C66" s="6">
        <v>9.5116300000000001E-2</v>
      </c>
      <c r="D66" s="6">
        <v>9.5116300000000001E-2</v>
      </c>
      <c r="E66" s="6">
        <v>9.5116300000000001E-2</v>
      </c>
      <c r="F66" s="6">
        <v>4.6957800000000001E-2</v>
      </c>
      <c r="G66" s="6">
        <v>9.5116300000000001E-2</v>
      </c>
      <c r="H66" s="6">
        <v>0.20426900000000001</v>
      </c>
      <c r="I66" s="6">
        <v>9.5116300000000001E-2</v>
      </c>
      <c r="J66" s="6">
        <v>9.5116300000000001E-2</v>
      </c>
      <c r="K66" s="6">
        <v>9.5116300000000001E-2</v>
      </c>
      <c r="L66" s="6">
        <v>0.125803</v>
      </c>
      <c r="M66" s="6">
        <v>9.5116300000000001E-2</v>
      </c>
      <c r="N66" s="6">
        <v>9.5116300000000001E-2</v>
      </c>
      <c r="O66" s="6">
        <v>9.7991599999999998E-2</v>
      </c>
      <c r="P66" s="6">
        <v>6.32075E-2</v>
      </c>
      <c r="Q66" s="6">
        <v>6.32075E-2</v>
      </c>
      <c r="R66" s="6">
        <v>6.32075E-2</v>
      </c>
      <c r="S66" s="6">
        <v>6.32075E-2</v>
      </c>
      <c r="T66" s="6">
        <v>9.5116300000000001E-2</v>
      </c>
      <c r="U66" s="6">
        <v>9.5116300000000001E-2</v>
      </c>
      <c r="V66" s="6">
        <v>9.5116300000000001E-2</v>
      </c>
      <c r="W66" s="6">
        <v>9.5116300000000001E-2</v>
      </c>
      <c r="X66" s="6">
        <v>9.5116300000000001E-2</v>
      </c>
      <c r="Y66" s="6">
        <v>6.32075E-2</v>
      </c>
      <c r="Z66" s="6">
        <v>0.125803</v>
      </c>
      <c r="AA66" s="6">
        <v>6.32075E-2</v>
      </c>
      <c r="AB66" s="6">
        <v>6.32075E-2</v>
      </c>
      <c r="AC66" s="6">
        <v>6.32075E-2</v>
      </c>
      <c r="AD66" s="6">
        <v>3.7009800000000002E-2</v>
      </c>
    </row>
    <row r="67" spans="1:50" ht="15.75" x14ac:dyDescent="0.25">
      <c r="A67" s="5" t="s">
        <v>24</v>
      </c>
      <c r="B67" s="6" t="s">
        <v>3</v>
      </c>
      <c r="C67" s="6">
        <v>0</v>
      </c>
      <c r="D67" s="6">
        <v>0</v>
      </c>
      <c r="E67" s="6">
        <v>0.56394999999999995</v>
      </c>
      <c r="F67" s="6">
        <v>0.44545800000000002</v>
      </c>
      <c r="G67" s="6">
        <v>0</v>
      </c>
      <c r="H67" s="6">
        <v>0.44758399999999998</v>
      </c>
      <c r="I67" s="6">
        <v>0</v>
      </c>
      <c r="J67" s="6" t="s">
        <v>3</v>
      </c>
      <c r="K67" s="6">
        <v>0</v>
      </c>
      <c r="L67" s="6">
        <v>0</v>
      </c>
      <c r="M67" s="6">
        <v>0</v>
      </c>
      <c r="N67" s="6" t="s">
        <v>3</v>
      </c>
      <c r="O67" s="6">
        <v>0.44758399999999998</v>
      </c>
      <c r="P67" s="6">
        <v>0</v>
      </c>
      <c r="Q67" s="6">
        <v>0</v>
      </c>
      <c r="R67" s="6">
        <v>0</v>
      </c>
      <c r="S67" s="6">
        <v>0.79664800000000002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 t="s">
        <v>3</v>
      </c>
    </row>
    <row r="68" spans="1:50" ht="15.75" x14ac:dyDescent="0.25">
      <c r="A68" s="5" t="s">
        <v>64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0.106194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0.106194</v>
      </c>
      <c r="AA68" s="6">
        <v>0</v>
      </c>
      <c r="AB68" s="6">
        <v>0</v>
      </c>
      <c r="AC68" s="6">
        <v>0</v>
      </c>
      <c r="AD68" s="6">
        <v>0.80718500000000004</v>
      </c>
    </row>
    <row r="69" spans="1:50" ht="15.75" x14ac:dyDescent="0.25">
      <c r="A69" s="5" t="s">
        <v>23</v>
      </c>
      <c r="B69" s="6" t="s">
        <v>3</v>
      </c>
      <c r="C69" s="6">
        <v>0</v>
      </c>
      <c r="D69" s="6">
        <v>0</v>
      </c>
      <c r="E69" s="6">
        <v>0</v>
      </c>
      <c r="F69" s="6" t="s">
        <v>3</v>
      </c>
      <c r="G69" s="6">
        <v>0</v>
      </c>
      <c r="H69" s="6">
        <v>0.41527999999999998</v>
      </c>
      <c r="I69" s="6">
        <v>0</v>
      </c>
      <c r="J69" s="6" t="s">
        <v>3</v>
      </c>
      <c r="K69" s="6">
        <v>0</v>
      </c>
      <c r="L69" s="6" t="s">
        <v>3</v>
      </c>
      <c r="M69" s="6">
        <v>0</v>
      </c>
      <c r="N69" s="6" t="s">
        <v>3</v>
      </c>
      <c r="O69" s="6">
        <v>0.41527999999999998</v>
      </c>
      <c r="P69" s="6">
        <v>0.41527999999999998</v>
      </c>
      <c r="Q69" s="6">
        <v>0.101414</v>
      </c>
      <c r="R69" s="6">
        <v>0.206483</v>
      </c>
      <c r="S69" s="6">
        <v>0.28212500000000001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0.41527999999999998</v>
      </c>
      <c r="Z69" s="6" t="s">
        <v>3</v>
      </c>
      <c r="AA69" s="6">
        <v>0.206483</v>
      </c>
      <c r="AB69" s="6">
        <v>0.206483</v>
      </c>
      <c r="AC69" s="6">
        <v>0.206483</v>
      </c>
      <c r="AD69" s="6">
        <v>0.28827799999999998</v>
      </c>
    </row>
    <row r="70" spans="1:50" ht="15.75" x14ac:dyDescent="0.25">
      <c r="A70" s="5" t="s">
        <v>36</v>
      </c>
      <c r="B70" s="6">
        <v>0</v>
      </c>
      <c r="C70" s="6">
        <v>0.222245</v>
      </c>
      <c r="D70" s="6">
        <v>0</v>
      </c>
      <c r="E70" s="6">
        <v>0</v>
      </c>
      <c r="F70" s="6">
        <v>0.18663399999999999</v>
      </c>
      <c r="G70" s="6">
        <v>0</v>
      </c>
      <c r="H70" s="6">
        <v>0.44526500000000002</v>
      </c>
      <c r="I70" s="6">
        <v>0</v>
      </c>
      <c r="J70" s="6" t="s">
        <v>3</v>
      </c>
      <c r="K70" s="6">
        <v>0</v>
      </c>
      <c r="L70" s="6">
        <v>0.22059200000000001</v>
      </c>
      <c r="M70" s="6">
        <v>0</v>
      </c>
      <c r="N70" s="6" t="s">
        <v>3</v>
      </c>
      <c r="O70" s="6">
        <v>0.44526500000000002</v>
      </c>
      <c r="P70" s="6" t="s">
        <v>3</v>
      </c>
      <c r="Q70" s="6">
        <v>0.428786</v>
      </c>
      <c r="R70" s="6">
        <v>0.222972</v>
      </c>
      <c r="S70" s="6">
        <v>0.21970400000000001</v>
      </c>
      <c r="T70" s="6">
        <v>0.30653799999999998</v>
      </c>
      <c r="U70" s="6">
        <v>0</v>
      </c>
      <c r="V70" s="6">
        <v>0</v>
      </c>
      <c r="W70" s="6">
        <v>0</v>
      </c>
      <c r="X70" s="6">
        <v>0.30653799999999998</v>
      </c>
      <c r="Y70" s="6" t="s">
        <v>3</v>
      </c>
      <c r="Z70" s="6">
        <v>0.22059200000000001</v>
      </c>
      <c r="AA70" s="6">
        <v>0.222972</v>
      </c>
      <c r="AB70" s="6">
        <v>0.222972</v>
      </c>
      <c r="AC70" s="6" t="s">
        <v>3</v>
      </c>
      <c r="AD70" s="6">
        <v>0</v>
      </c>
    </row>
    <row r="71" spans="1:50" ht="15.75" x14ac:dyDescent="0.25">
      <c r="A71" s="5" t="s">
        <v>58</v>
      </c>
      <c r="B71" s="6">
        <v>0</v>
      </c>
      <c r="C71" s="6">
        <v>0</v>
      </c>
      <c r="D71" s="6">
        <v>9.4456700000000005E-2</v>
      </c>
      <c r="E71" s="6">
        <v>6.9972099999999995E-2</v>
      </c>
      <c r="F71" s="6">
        <v>0.13228300000000001</v>
      </c>
      <c r="G71" s="6">
        <v>0</v>
      </c>
      <c r="H71" s="6">
        <v>0.114969</v>
      </c>
      <c r="I71" s="6">
        <v>0</v>
      </c>
      <c r="J71" s="6">
        <v>0</v>
      </c>
      <c r="K71" s="6">
        <v>0</v>
      </c>
      <c r="L71" s="6">
        <v>0.13113</v>
      </c>
      <c r="M71" s="6">
        <v>0</v>
      </c>
      <c r="N71" s="6">
        <v>0</v>
      </c>
      <c r="O71" s="6">
        <v>0.114969</v>
      </c>
      <c r="P71" s="6">
        <v>0.122614</v>
      </c>
      <c r="Q71" s="6">
        <v>0.122614</v>
      </c>
      <c r="R71" s="6">
        <v>0.14704999999999999</v>
      </c>
      <c r="S71" s="6">
        <v>0.13113</v>
      </c>
      <c r="T71" s="6">
        <v>0</v>
      </c>
      <c r="U71" s="6">
        <v>0</v>
      </c>
      <c r="V71" s="6">
        <v>7.7710699999999994E-2</v>
      </c>
      <c r="W71" s="6">
        <v>0</v>
      </c>
      <c r="X71" s="6">
        <v>0</v>
      </c>
      <c r="Y71" s="6">
        <v>0.122614</v>
      </c>
      <c r="Z71" s="6">
        <v>0.13113</v>
      </c>
      <c r="AA71" s="6">
        <v>0.14704999999999999</v>
      </c>
      <c r="AB71" s="6">
        <v>0.14704999999999999</v>
      </c>
      <c r="AC71" s="6">
        <v>0.114969</v>
      </c>
      <c r="AD71" s="6">
        <v>0.151592</v>
      </c>
    </row>
    <row r="72" spans="1:50" ht="15.75" x14ac:dyDescent="0.25">
      <c r="A72" s="5" t="s">
        <v>38</v>
      </c>
      <c r="B72" s="6" t="s">
        <v>3</v>
      </c>
      <c r="C72" s="6" t="s">
        <v>3</v>
      </c>
      <c r="D72" s="6" t="s">
        <v>3</v>
      </c>
      <c r="E72" s="6" t="s">
        <v>3</v>
      </c>
      <c r="F72" s="6">
        <v>0.106075</v>
      </c>
      <c r="G72" s="6" t="s">
        <v>3</v>
      </c>
      <c r="H72" s="6">
        <v>6.18094E-2</v>
      </c>
      <c r="I72" s="6" t="s">
        <v>3</v>
      </c>
      <c r="J72" s="6">
        <v>0.32156699999999999</v>
      </c>
      <c r="K72" s="6" t="s">
        <v>3</v>
      </c>
      <c r="L72" s="6">
        <v>0.106075</v>
      </c>
      <c r="M72" s="6" t="s">
        <v>3</v>
      </c>
      <c r="N72" s="6">
        <v>0.19739300000000001</v>
      </c>
      <c r="O72" s="6">
        <v>6.18094E-2</v>
      </c>
      <c r="P72" s="6">
        <v>0.114879</v>
      </c>
      <c r="Q72" s="6">
        <v>0.114879</v>
      </c>
      <c r="R72" s="6">
        <v>0.31646299999999999</v>
      </c>
      <c r="S72" s="6">
        <v>8.69032E-2</v>
      </c>
      <c r="T72" s="6">
        <v>0.79222300000000001</v>
      </c>
      <c r="U72" s="6" t="s">
        <v>3</v>
      </c>
      <c r="V72" s="6" t="s">
        <v>3</v>
      </c>
      <c r="W72" s="6" t="s">
        <v>3</v>
      </c>
      <c r="X72" s="6">
        <v>0.79222300000000001</v>
      </c>
      <c r="Y72" s="6">
        <v>0.114879</v>
      </c>
      <c r="Z72" s="6">
        <v>0.106075</v>
      </c>
      <c r="AA72" s="6">
        <v>0.31646299999999999</v>
      </c>
      <c r="AB72" s="6">
        <v>0.31646299999999999</v>
      </c>
      <c r="AC72" s="6">
        <v>6.3199400000000003E-2</v>
      </c>
      <c r="AD72" s="6">
        <v>0</v>
      </c>
    </row>
    <row r="73" spans="1:50" ht="15.75" x14ac:dyDescent="0.25">
      <c r="A73" s="5" t="s">
        <v>27</v>
      </c>
      <c r="B73" s="6" t="s">
        <v>3</v>
      </c>
      <c r="C73" s="6" t="s">
        <v>3</v>
      </c>
      <c r="D73" s="6" t="s">
        <v>3</v>
      </c>
      <c r="E73" s="6" t="s">
        <v>3</v>
      </c>
      <c r="F73" s="6">
        <v>0</v>
      </c>
      <c r="G73" s="6" t="s">
        <v>3</v>
      </c>
      <c r="H73" s="6">
        <v>0</v>
      </c>
      <c r="I73" s="6" t="s">
        <v>3</v>
      </c>
      <c r="J73" s="6" t="s">
        <v>3</v>
      </c>
      <c r="K73" s="6" t="s">
        <v>3</v>
      </c>
      <c r="L73" s="6">
        <v>0</v>
      </c>
      <c r="M73" s="6" t="s">
        <v>3</v>
      </c>
      <c r="N73" s="6" t="s">
        <v>3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 t="s">
        <v>3</v>
      </c>
      <c r="U73" s="6" t="s">
        <v>3</v>
      </c>
      <c r="V73" s="6" t="s">
        <v>3</v>
      </c>
      <c r="W73" s="6" t="s">
        <v>3</v>
      </c>
      <c r="X73" s="6" t="s">
        <v>3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</row>
    <row r="74" spans="1:50" ht="15.75" x14ac:dyDescent="0.25">
      <c r="A74" s="5" t="s">
        <v>56</v>
      </c>
      <c r="B74" s="6">
        <v>0.25783099999999998</v>
      </c>
      <c r="C74" s="6">
        <v>0.19214899999999999</v>
      </c>
      <c r="D74" s="6">
        <v>0.15429399999999999</v>
      </c>
      <c r="E74" s="6">
        <v>0.19071099999999999</v>
      </c>
      <c r="F74" s="6">
        <v>0.18262800000000001</v>
      </c>
      <c r="G74" s="6">
        <v>0.15429399999999999</v>
      </c>
      <c r="H74" s="6">
        <v>0.31053500000000001</v>
      </c>
      <c r="I74" s="6">
        <v>0.15429399999999999</v>
      </c>
      <c r="J74" s="6">
        <v>0.247393</v>
      </c>
      <c r="K74" s="6">
        <v>0.15429399999999999</v>
      </c>
      <c r="L74" s="6">
        <v>0.22925300000000001</v>
      </c>
      <c r="M74" s="6">
        <v>0.144006</v>
      </c>
      <c r="N74" s="6">
        <v>0.247393</v>
      </c>
      <c r="O74" s="6">
        <v>0.25812400000000002</v>
      </c>
      <c r="P74" s="6">
        <v>0.18438499999999999</v>
      </c>
      <c r="Q74" s="6">
        <v>0.18438499999999999</v>
      </c>
      <c r="R74" s="6">
        <v>0.14416300000000001</v>
      </c>
      <c r="S74" s="6">
        <v>0.18262800000000001</v>
      </c>
      <c r="T74" s="6">
        <v>0.144006</v>
      </c>
      <c r="U74" s="6">
        <v>0.15429399999999999</v>
      </c>
      <c r="V74" s="6">
        <v>0.15429399999999999</v>
      </c>
      <c r="W74" s="6">
        <v>0.15429399999999999</v>
      </c>
      <c r="X74" s="6">
        <v>0.144006</v>
      </c>
      <c r="Y74" s="6">
        <v>0.18438499999999999</v>
      </c>
      <c r="Z74" s="6">
        <v>0.22925300000000001</v>
      </c>
      <c r="AA74" s="6">
        <v>0.14416300000000001</v>
      </c>
      <c r="AB74" s="6">
        <v>0.14416300000000001</v>
      </c>
      <c r="AC74" s="6">
        <v>0.18438499999999999</v>
      </c>
      <c r="AD74" s="6">
        <v>0.24291299999999999</v>
      </c>
    </row>
    <row r="75" spans="1:50" ht="15.75" x14ac:dyDescent="0.25">
      <c r="A75" s="5" t="s">
        <v>53</v>
      </c>
      <c r="B75" s="6">
        <v>0.87568999999999997</v>
      </c>
      <c r="C75" s="6">
        <v>0.77612199999999998</v>
      </c>
      <c r="D75" s="6">
        <v>0.64722100000000005</v>
      </c>
      <c r="E75" s="6">
        <v>0.78466000000000002</v>
      </c>
      <c r="F75" s="6">
        <v>0.68326799999999999</v>
      </c>
      <c r="G75" s="6">
        <v>0.76298500000000002</v>
      </c>
      <c r="H75" s="6">
        <v>0.69120999999999999</v>
      </c>
      <c r="I75" s="6">
        <v>0.64288900000000004</v>
      </c>
      <c r="J75" s="6">
        <v>0.818249</v>
      </c>
      <c r="K75" s="6">
        <v>0.62431800000000004</v>
      </c>
      <c r="L75" s="6">
        <v>0.65211200000000002</v>
      </c>
      <c r="M75" s="6">
        <v>0.665605</v>
      </c>
      <c r="N75" s="6">
        <v>0.84392999999999996</v>
      </c>
      <c r="O75" s="6">
        <v>0.68304500000000001</v>
      </c>
      <c r="P75" s="6">
        <v>0.79852000000000001</v>
      </c>
      <c r="Q75" s="6">
        <v>0.68724600000000002</v>
      </c>
      <c r="R75" s="6">
        <v>0.76750200000000002</v>
      </c>
      <c r="S75" s="6">
        <v>0.69575699999999996</v>
      </c>
      <c r="T75" s="6">
        <v>0.72695900000000002</v>
      </c>
      <c r="U75" s="6">
        <v>0.76469699999999996</v>
      </c>
      <c r="V75" s="6">
        <v>0.73058500000000004</v>
      </c>
      <c r="W75" s="6">
        <v>0.700789</v>
      </c>
      <c r="X75" s="6">
        <v>0.74995100000000003</v>
      </c>
      <c r="Y75" s="6">
        <v>0.80406</v>
      </c>
      <c r="Z75" s="6">
        <v>0.65337400000000001</v>
      </c>
      <c r="AA75" s="6">
        <v>0.77890000000000004</v>
      </c>
      <c r="AB75" s="6">
        <v>0.77890000000000004</v>
      </c>
      <c r="AC75" s="6">
        <v>0.705982</v>
      </c>
      <c r="AD75" s="6">
        <v>0.78248799999999996</v>
      </c>
    </row>
    <row r="76" spans="1:50" ht="15.75" x14ac:dyDescent="0.25">
      <c r="A76" s="5" t="s">
        <v>13</v>
      </c>
      <c r="B76" s="6">
        <v>0.79228799999999999</v>
      </c>
      <c r="C76" s="6">
        <v>0.679566</v>
      </c>
      <c r="D76" s="6">
        <v>0.679566</v>
      </c>
      <c r="E76" s="6">
        <v>0.69518999999999997</v>
      </c>
      <c r="F76" s="6">
        <v>0.699349</v>
      </c>
      <c r="G76" s="6">
        <v>0.679566</v>
      </c>
      <c r="H76" s="6">
        <v>0.717615</v>
      </c>
      <c r="I76" s="6">
        <v>0.69493700000000003</v>
      </c>
      <c r="J76" s="6">
        <v>0.782752</v>
      </c>
      <c r="K76" s="6">
        <v>0.85709599999999997</v>
      </c>
      <c r="L76" s="6">
        <v>0.92917499999999997</v>
      </c>
      <c r="M76" s="6">
        <v>0.679566</v>
      </c>
      <c r="N76" s="6">
        <v>0.61840399999999995</v>
      </c>
      <c r="O76" s="6">
        <v>0.717615</v>
      </c>
      <c r="P76" s="6">
        <v>0.72198799999999996</v>
      </c>
      <c r="Q76" s="6">
        <v>0.87203299999999995</v>
      </c>
      <c r="R76" s="6">
        <v>0.71796800000000005</v>
      </c>
      <c r="S76" s="6">
        <v>0.87754100000000002</v>
      </c>
      <c r="T76" s="6">
        <v>0.69486800000000004</v>
      </c>
      <c r="U76" s="6">
        <v>0.679566</v>
      </c>
      <c r="V76" s="6">
        <v>0.61495999999999995</v>
      </c>
      <c r="W76" s="6">
        <v>0.52166699999999999</v>
      </c>
      <c r="X76" s="6">
        <v>0.62175999999999998</v>
      </c>
      <c r="Y76" s="6">
        <v>0.72198799999999996</v>
      </c>
      <c r="Z76" s="6">
        <v>0.62898699999999996</v>
      </c>
      <c r="AA76" s="6">
        <v>0.66656499999999996</v>
      </c>
      <c r="AB76" s="6">
        <v>0.66656499999999996</v>
      </c>
      <c r="AC76" s="6">
        <v>0.89357600000000004</v>
      </c>
      <c r="AD76" s="6">
        <v>1.92</v>
      </c>
    </row>
    <row r="77" spans="1:50" ht="15.75" x14ac:dyDescent="0.25">
      <c r="A77" s="5" t="s">
        <v>158</v>
      </c>
      <c r="B77" s="6">
        <v>0</v>
      </c>
      <c r="C77" s="6">
        <v>0</v>
      </c>
      <c r="D77" s="6">
        <v>0</v>
      </c>
      <c r="E77" s="6">
        <v>0</v>
      </c>
      <c r="F77" s="6">
        <v>0.201325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0.201325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0.201325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0.201325</v>
      </c>
      <c r="AA77" s="6">
        <v>0</v>
      </c>
      <c r="AB77" s="6">
        <v>0</v>
      </c>
      <c r="AC77" s="6">
        <v>0</v>
      </c>
      <c r="AD77" s="6">
        <v>0</v>
      </c>
    </row>
    <row r="78" spans="1:50" ht="15.75" x14ac:dyDescent="0.25">
      <c r="A78" s="5" t="s">
        <v>148</v>
      </c>
      <c r="B78" s="6">
        <v>5.9113300492610835E-2</v>
      </c>
      <c r="C78" s="6">
        <v>5.9113300492610835E-2</v>
      </c>
      <c r="D78" s="6">
        <v>5.9259259259259255E-2</v>
      </c>
      <c r="E78" s="6">
        <v>7.4303405572755402E-2</v>
      </c>
      <c r="F78" s="6">
        <v>4.1811846689895467E-2</v>
      </c>
      <c r="G78" s="6">
        <v>7.4303405572755402E-2</v>
      </c>
      <c r="H78" s="6">
        <v>4.1811846689895467E-2</v>
      </c>
      <c r="I78" s="6">
        <v>5.9113300492610835E-2</v>
      </c>
      <c r="J78" s="6">
        <v>5.9113300492610835E-2</v>
      </c>
      <c r="K78" s="6">
        <v>0.14551083591331268</v>
      </c>
      <c r="L78" s="6">
        <v>5.9113300492610835E-2</v>
      </c>
      <c r="M78" s="6">
        <v>7.4303405572755402E-2</v>
      </c>
      <c r="N78" s="6">
        <v>9.9585062240663894E-2</v>
      </c>
      <c r="O78" s="6">
        <v>3.6363636363636362E-2</v>
      </c>
      <c r="P78" s="6">
        <v>4.1811846689895467E-2</v>
      </c>
      <c r="Q78" s="6">
        <v>8.1739130434782606E-2</v>
      </c>
      <c r="R78" s="6">
        <v>4.8979591836734684E-2</v>
      </c>
      <c r="S78" s="6">
        <v>4.8979591836734684E-2</v>
      </c>
      <c r="T78" s="6">
        <v>5.9113300492610835E-2</v>
      </c>
      <c r="U78" s="6">
        <v>7.4303405572755402E-2</v>
      </c>
      <c r="V78" s="6">
        <v>0.11576354679802957</v>
      </c>
      <c r="W78" s="6">
        <v>0.11576354679802957</v>
      </c>
      <c r="X78" s="6">
        <v>5.9113300492610835E-2</v>
      </c>
      <c r="Y78" s="6">
        <v>4.1811846689895467E-2</v>
      </c>
      <c r="Z78" s="6">
        <v>5.9113300492610835E-2</v>
      </c>
      <c r="AA78" s="6">
        <v>4.8979591836734684E-2</v>
      </c>
      <c r="AB78" s="6">
        <v>4.8979591836734684E-2</v>
      </c>
      <c r="AC78" s="6">
        <v>4.1811846689895467E-2</v>
      </c>
      <c r="AD78" s="6">
        <v>4.8979591836734684E-2</v>
      </c>
      <c r="AX78" s="1"/>
    </row>
  </sheetData>
  <mergeCells count="1">
    <mergeCell ref="A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AF0C7-A122-4662-952C-4729B40A9C5F}">
  <dimension ref="A1:BO416"/>
  <sheetViews>
    <sheetView topLeftCell="A379" workbookViewId="0">
      <selection activeCell="K388" sqref="K388:AM388"/>
    </sheetView>
  </sheetViews>
  <sheetFormatPr defaultRowHeight="15" x14ac:dyDescent="0.25"/>
  <cols>
    <col min="2" max="2" width="19.140625" customWidth="1"/>
  </cols>
  <sheetData>
    <row r="1" spans="1:37" ht="3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 t="s">
        <v>99</v>
      </c>
      <c r="AE1" s="1" t="s">
        <v>100</v>
      </c>
      <c r="AF1" s="1" t="s">
        <v>101</v>
      </c>
      <c r="AG1" s="1">
        <v>140.16999999999999</v>
      </c>
      <c r="AH1" s="1">
        <v>3.6499999999999998E-2</v>
      </c>
      <c r="AI1" s="1" t="s">
        <v>102</v>
      </c>
      <c r="AJ1" s="1">
        <v>444.83</v>
      </c>
      <c r="AK1" s="1">
        <v>8.9999999999999993E-3</v>
      </c>
    </row>
    <row r="2" spans="1:37" ht="30" x14ac:dyDescent="0.25">
      <c r="A2" s="1" t="s">
        <v>99</v>
      </c>
      <c r="B2" s="1" t="s">
        <v>100</v>
      </c>
      <c r="C2" s="1" t="s">
        <v>102</v>
      </c>
      <c r="D2" s="1">
        <v>139.66999999999999</v>
      </c>
      <c r="E2" s="1">
        <v>2.92E-2</v>
      </c>
      <c r="F2" s="1" t="s">
        <v>101</v>
      </c>
      <c r="G2" s="1">
        <v>445.33</v>
      </c>
      <c r="H2" s="1">
        <v>1.1299999999999999E-2</v>
      </c>
    </row>
    <row r="3" spans="1:37" ht="30" x14ac:dyDescent="0.25">
      <c r="A3" s="1" t="s">
        <v>99</v>
      </c>
      <c r="B3" s="1" t="s">
        <v>103</v>
      </c>
      <c r="C3" s="1" t="s">
        <v>104</v>
      </c>
      <c r="D3" s="1">
        <v>140</v>
      </c>
      <c r="E3" s="1">
        <v>2.1700000000000001E-2</v>
      </c>
      <c r="F3" s="1" t="s">
        <v>101</v>
      </c>
      <c r="G3" s="1">
        <v>445</v>
      </c>
      <c r="H3" s="1">
        <v>1.1299999999999999E-2</v>
      </c>
    </row>
    <row r="4" spans="1:37" ht="30" x14ac:dyDescent="0.25">
      <c r="A4" s="1" t="s">
        <v>99</v>
      </c>
      <c r="B4" s="1" t="s">
        <v>105</v>
      </c>
      <c r="C4" s="1" t="s">
        <v>104</v>
      </c>
      <c r="D4" s="1">
        <v>139.66999999999999</v>
      </c>
      <c r="E4" s="1">
        <v>2.18E-2</v>
      </c>
      <c r="F4" s="1" t="s">
        <v>101</v>
      </c>
      <c r="G4" s="1">
        <v>445.33</v>
      </c>
      <c r="H4" s="1">
        <v>1.1299999999999999E-2</v>
      </c>
    </row>
    <row r="5" spans="1:37" ht="30" x14ac:dyDescent="0.25">
      <c r="A5" s="1" t="s">
        <v>99</v>
      </c>
      <c r="B5" s="1" t="s">
        <v>105</v>
      </c>
      <c r="C5" s="1" t="s">
        <v>104</v>
      </c>
      <c r="D5" s="1">
        <v>139.66999999999999</v>
      </c>
      <c r="E5" s="1">
        <v>2.18E-2</v>
      </c>
      <c r="F5" s="1" t="s">
        <v>101</v>
      </c>
      <c r="G5" s="1">
        <v>445.33</v>
      </c>
      <c r="H5" s="1">
        <v>1.1299999999999999E-2</v>
      </c>
    </row>
    <row r="6" spans="1:37" ht="30" x14ac:dyDescent="0.25">
      <c r="A6" s="1" t="s">
        <v>99</v>
      </c>
      <c r="B6" s="1" t="s">
        <v>106</v>
      </c>
      <c r="C6" s="1" t="s">
        <v>107</v>
      </c>
      <c r="D6" s="1">
        <v>139.66999999999999</v>
      </c>
      <c r="E6" s="1">
        <v>1.4500000000000001E-2</v>
      </c>
      <c r="F6" s="1" t="s">
        <v>101</v>
      </c>
      <c r="G6" s="1">
        <v>445.33</v>
      </c>
      <c r="H6" s="1">
        <v>1.1299999999999999E-2</v>
      </c>
    </row>
    <row r="7" spans="1:37" ht="30" x14ac:dyDescent="0.25">
      <c r="A7" s="1" t="s">
        <v>99</v>
      </c>
      <c r="B7" s="1" t="s">
        <v>106</v>
      </c>
      <c r="C7" s="1" t="s">
        <v>107</v>
      </c>
      <c r="D7" s="1">
        <v>140</v>
      </c>
      <c r="E7" s="1">
        <v>1.44E-2</v>
      </c>
      <c r="F7" s="1" t="s">
        <v>101</v>
      </c>
      <c r="G7" s="1">
        <v>445</v>
      </c>
      <c r="H7" s="1">
        <v>1.1299999999999999E-2</v>
      </c>
    </row>
    <row r="8" spans="1:37" ht="30" x14ac:dyDescent="0.25">
      <c r="A8" s="1" t="s">
        <v>99</v>
      </c>
      <c r="B8" s="1" t="s">
        <v>108</v>
      </c>
      <c r="C8" s="1" t="s">
        <v>104</v>
      </c>
      <c r="D8" s="1">
        <v>140.16999999999999</v>
      </c>
      <c r="E8" s="1">
        <v>2.1700000000000001E-2</v>
      </c>
      <c r="F8" s="1" t="s">
        <v>107</v>
      </c>
      <c r="G8" s="1">
        <v>444.83</v>
      </c>
      <c r="H8" s="1">
        <v>4.4999999999999997E-3</v>
      </c>
    </row>
    <row r="9" spans="1:37" ht="30" x14ac:dyDescent="0.25">
      <c r="A9" s="1" t="s">
        <v>99</v>
      </c>
      <c r="B9" s="1" t="s">
        <v>109</v>
      </c>
      <c r="C9" s="1" t="s">
        <v>107</v>
      </c>
      <c r="D9" s="1">
        <v>140.5</v>
      </c>
      <c r="E9" s="1">
        <v>1.44E-2</v>
      </c>
      <c r="F9" s="1" t="s">
        <v>110</v>
      </c>
      <c r="G9" s="1">
        <v>444.5</v>
      </c>
      <c r="H9" s="1">
        <v>2.3E-3</v>
      </c>
    </row>
    <row r="10" spans="1:37" ht="30" x14ac:dyDescent="0.25">
      <c r="A10" s="1" t="s">
        <v>99</v>
      </c>
      <c r="B10" s="1" t="s">
        <v>109</v>
      </c>
      <c r="C10" s="1" t="s">
        <v>107</v>
      </c>
      <c r="D10" s="1">
        <v>140.5</v>
      </c>
      <c r="E10" s="1">
        <v>1.44E-2</v>
      </c>
      <c r="F10" s="1" t="s">
        <v>110</v>
      </c>
      <c r="G10" s="1">
        <v>444.5</v>
      </c>
      <c r="H10" s="1">
        <v>2.3E-3</v>
      </c>
    </row>
    <row r="11" spans="1:37" ht="30" x14ac:dyDescent="0.25">
      <c r="A11" s="1" t="s">
        <v>99</v>
      </c>
      <c r="B11" s="1" t="s">
        <v>100</v>
      </c>
      <c r="C11" s="1" t="s">
        <v>107</v>
      </c>
      <c r="D11" s="1">
        <v>140.5</v>
      </c>
      <c r="E11" s="1">
        <v>1.44E-2</v>
      </c>
      <c r="F11" s="1" t="s">
        <v>110</v>
      </c>
      <c r="G11" s="1">
        <v>444.5</v>
      </c>
      <c r="H11" s="1">
        <v>2.3E-3</v>
      </c>
    </row>
    <row r="12" spans="1:37" ht="30" x14ac:dyDescent="0.25">
      <c r="A12" s="1" t="s">
        <v>99</v>
      </c>
      <c r="B12" s="1" t="s">
        <v>100</v>
      </c>
      <c r="C12" s="1" t="s">
        <v>107</v>
      </c>
      <c r="D12" s="1">
        <v>140.5</v>
      </c>
      <c r="E12" s="1">
        <v>1.44E-2</v>
      </c>
      <c r="F12" s="1" t="s">
        <v>110</v>
      </c>
      <c r="G12" s="1">
        <v>444.5</v>
      </c>
      <c r="H12" s="1">
        <v>2.3E-3</v>
      </c>
    </row>
    <row r="13" spans="1:37" ht="30" x14ac:dyDescent="0.25">
      <c r="A13" s="1" t="s">
        <v>99</v>
      </c>
      <c r="B13" s="1" t="s">
        <v>111</v>
      </c>
      <c r="C13" s="1" t="s">
        <v>107</v>
      </c>
      <c r="D13" s="1">
        <v>140.5</v>
      </c>
      <c r="E13" s="1">
        <v>1.44E-2</v>
      </c>
      <c r="F13" s="1" t="s">
        <v>110</v>
      </c>
      <c r="G13" s="1">
        <v>444.5</v>
      </c>
      <c r="H13" s="1">
        <v>2.3E-3</v>
      </c>
    </row>
    <row r="14" spans="1:37" ht="30" x14ac:dyDescent="0.25">
      <c r="A14" s="1" t="s">
        <v>99</v>
      </c>
      <c r="B14" s="1" t="s">
        <v>112</v>
      </c>
      <c r="C14" s="1" t="s">
        <v>102</v>
      </c>
      <c r="D14" s="1">
        <v>140.25</v>
      </c>
      <c r="E14" s="1">
        <v>2.9100000000000001E-2</v>
      </c>
      <c r="F14" s="1" t="s">
        <v>107</v>
      </c>
      <c r="G14" s="1">
        <v>444.75</v>
      </c>
      <c r="H14" s="1">
        <v>4.4999999999999997E-3</v>
      </c>
    </row>
    <row r="15" spans="1:37" ht="30" x14ac:dyDescent="0.25">
      <c r="A15" s="1" t="s">
        <v>99</v>
      </c>
      <c r="B15" s="1" t="s">
        <v>113</v>
      </c>
      <c r="C15" s="1" t="s">
        <v>110</v>
      </c>
      <c r="D15" s="1">
        <v>140.5</v>
      </c>
      <c r="E15" s="1">
        <v>7.1999999999999998E-3</v>
      </c>
      <c r="F15" s="1" t="s">
        <v>110</v>
      </c>
      <c r="G15" s="1">
        <v>444.5</v>
      </c>
      <c r="H15" s="1">
        <v>2.3E-3</v>
      </c>
    </row>
    <row r="16" spans="1:37" ht="30" x14ac:dyDescent="0.25">
      <c r="A16" s="1" t="s">
        <v>99</v>
      </c>
      <c r="B16" s="1" t="s">
        <v>114</v>
      </c>
      <c r="C16" s="1" t="s">
        <v>107</v>
      </c>
      <c r="D16" s="1">
        <v>140.5</v>
      </c>
      <c r="E16" s="1">
        <v>1.44E-2</v>
      </c>
      <c r="F16" s="1" t="s">
        <v>110</v>
      </c>
      <c r="G16" s="1">
        <v>444.5</v>
      </c>
      <c r="H16" s="1">
        <v>2.3E-3</v>
      </c>
    </row>
    <row r="17" spans="1:40" ht="30" x14ac:dyDescent="0.25">
      <c r="A17" s="1" t="s">
        <v>99</v>
      </c>
      <c r="B17" s="1" t="s">
        <v>105</v>
      </c>
      <c r="C17" s="1" t="s">
        <v>107</v>
      </c>
      <c r="D17" s="1">
        <v>140.16999999999999</v>
      </c>
      <c r="E17" s="1">
        <v>1.44E-2</v>
      </c>
      <c r="F17" s="1" t="s">
        <v>107</v>
      </c>
      <c r="G17" s="1">
        <v>444.83</v>
      </c>
      <c r="H17" s="1">
        <v>4.4999999999999997E-3</v>
      </c>
    </row>
    <row r="18" spans="1:40" ht="30" x14ac:dyDescent="0.25">
      <c r="A18" s="1" t="s">
        <v>99</v>
      </c>
      <c r="B18" s="1" t="s">
        <v>115</v>
      </c>
      <c r="C18" s="1" t="s">
        <v>107</v>
      </c>
      <c r="D18" s="1">
        <v>139.66999999999999</v>
      </c>
      <c r="E18" s="1">
        <v>1.4500000000000001E-2</v>
      </c>
      <c r="F18" s="1" t="s">
        <v>101</v>
      </c>
      <c r="G18" s="1">
        <v>445.33</v>
      </c>
      <c r="H18" s="1">
        <v>1.1299999999999999E-2</v>
      </c>
    </row>
    <row r="19" spans="1:40" ht="30" x14ac:dyDescent="0.25">
      <c r="A19" s="1" t="s">
        <v>99</v>
      </c>
      <c r="B19" s="1" t="s">
        <v>99</v>
      </c>
      <c r="C19" s="1" t="s">
        <v>107</v>
      </c>
      <c r="D19" s="1">
        <v>139.66999999999999</v>
      </c>
      <c r="E19" s="1">
        <v>1.4500000000000001E-2</v>
      </c>
      <c r="F19" s="1" t="s">
        <v>101</v>
      </c>
      <c r="G19" s="1">
        <v>445.33</v>
      </c>
      <c r="H19" s="1">
        <v>1.1299999999999999E-2</v>
      </c>
    </row>
    <row r="20" spans="1:40" ht="30" x14ac:dyDescent="0.25">
      <c r="A20" s="1" t="s">
        <v>99</v>
      </c>
      <c r="B20" s="1" t="s">
        <v>116</v>
      </c>
      <c r="C20" s="1" t="s">
        <v>104</v>
      </c>
      <c r="D20" s="1">
        <v>139.83000000000001</v>
      </c>
      <c r="E20" s="1">
        <v>2.18E-2</v>
      </c>
      <c r="F20" s="1" t="s">
        <v>102</v>
      </c>
      <c r="G20" s="1">
        <v>445.17</v>
      </c>
      <c r="H20" s="1">
        <v>8.9999999999999993E-3</v>
      </c>
    </row>
    <row r="21" spans="1:40" ht="30" x14ac:dyDescent="0.25">
      <c r="A21" s="1" t="s">
        <v>99</v>
      </c>
      <c r="B21" s="1" t="s">
        <v>116</v>
      </c>
      <c r="C21" s="1" t="s">
        <v>107</v>
      </c>
      <c r="D21" s="1">
        <v>140.5</v>
      </c>
      <c r="E21" s="1">
        <v>1.44E-2</v>
      </c>
      <c r="F21" s="1" t="s">
        <v>110</v>
      </c>
      <c r="G21" s="1">
        <v>444.5</v>
      </c>
      <c r="H21" s="1">
        <v>2.3E-3</v>
      </c>
    </row>
    <row r="22" spans="1:40" ht="30" x14ac:dyDescent="0.25">
      <c r="A22" s="1" t="s">
        <v>99</v>
      </c>
      <c r="B22" s="1" t="s">
        <v>116</v>
      </c>
      <c r="C22" s="1" t="s">
        <v>107</v>
      </c>
      <c r="D22" s="1">
        <v>140.5</v>
      </c>
      <c r="E22" s="1">
        <v>1.44E-2</v>
      </c>
      <c r="F22" s="1" t="s">
        <v>110</v>
      </c>
      <c r="G22" s="1">
        <v>444.5</v>
      </c>
      <c r="H22" s="1">
        <v>2.3E-3</v>
      </c>
    </row>
    <row r="23" spans="1:40" ht="30" x14ac:dyDescent="0.25">
      <c r="A23" s="1" t="s">
        <v>99</v>
      </c>
      <c r="B23" s="1" t="s">
        <v>116</v>
      </c>
      <c r="C23" s="1" t="s">
        <v>110</v>
      </c>
      <c r="D23" s="1">
        <v>140.5</v>
      </c>
      <c r="E23" s="1">
        <v>7.1999999999999998E-3</v>
      </c>
      <c r="F23" s="1" t="s">
        <v>110</v>
      </c>
      <c r="G23" s="1">
        <v>444.5</v>
      </c>
      <c r="H23" s="1">
        <v>2.3E-3</v>
      </c>
    </row>
    <row r="24" spans="1:40" ht="30" x14ac:dyDescent="0.25">
      <c r="A24" s="1" t="s">
        <v>99</v>
      </c>
      <c r="B24" s="1" t="s">
        <v>116</v>
      </c>
      <c r="C24" s="1" t="s">
        <v>110</v>
      </c>
      <c r="D24" s="1">
        <v>140.5</v>
      </c>
      <c r="E24" s="1">
        <v>7.1999999999999998E-3</v>
      </c>
      <c r="F24" s="1" t="s">
        <v>110</v>
      </c>
      <c r="G24" s="1">
        <v>444.5</v>
      </c>
      <c r="H24" s="1">
        <v>2.3E-3</v>
      </c>
    </row>
    <row r="25" spans="1:40" ht="30" x14ac:dyDescent="0.25">
      <c r="A25" s="1" t="s">
        <v>99</v>
      </c>
      <c r="B25" s="1" t="s">
        <v>116</v>
      </c>
      <c r="C25" s="1" t="s">
        <v>107</v>
      </c>
      <c r="D25" s="1">
        <v>140.5</v>
      </c>
      <c r="E25" s="1">
        <v>1.44E-2</v>
      </c>
      <c r="F25" s="1" t="s">
        <v>110</v>
      </c>
      <c r="G25" s="1">
        <v>444.5</v>
      </c>
      <c r="H25" s="1">
        <v>2.3E-3</v>
      </c>
      <c r="L25" s="1">
        <v>8.9999999999999993E-3</v>
      </c>
      <c r="M25" s="1">
        <v>1.1299999999999999E-2</v>
      </c>
      <c r="N25" s="1">
        <v>1.1299999999999999E-2</v>
      </c>
      <c r="O25" s="1">
        <v>1.1299999999999999E-2</v>
      </c>
      <c r="P25" s="1">
        <v>1.1299999999999999E-2</v>
      </c>
      <c r="Q25" s="1">
        <v>1.1299999999999999E-2</v>
      </c>
      <c r="R25" s="1">
        <v>1.1299999999999999E-2</v>
      </c>
      <c r="S25" s="1">
        <v>4.4999999999999997E-3</v>
      </c>
      <c r="T25" s="1">
        <v>2.3E-3</v>
      </c>
      <c r="U25" s="1">
        <v>2.3E-3</v>
      </c>
      <c r="V25" s="1">
        <v>2.3E-3</v>
      </c>
      <c r="W25" s="1">
        <v>2.3E-3</v>
      </c>
      <c r="X25" s="1">
        <v>2.3E-3</v>
      </c>
      <c r="Y25" s="1">
        <v>4.4999999999999997E-3</v>
      </c>
      <c r="Z25" s="1">
        <v>2.3E-3</v>
      </c>
      <c r="AA25" s="1">
        <v>2.3E-3</v>
      </c>
      <c r="AB25" s="1">
        <v>4.4999999999999997E-3</v>
      </c>
      <c r="AC25" s="1">
        <v>1.1299999999999999E-2</v>
      </c>
      <c r="AD25" s="1">
        <v>1.1299999999999999E-2</v>
      </c>
      <c r="AE25" s="1">
        <v>8.9999999999999993E-3</v>
      </c>
      <c r="AF25" s="1">
        <v>2.3E-3</v>
      </c>
      <c r="AG25" s="1">
        <v>2.3E-3</v>
      </c>
      <c r="AH25" s="1">
        <v>2.3E-3</v>
      </c>
      <c r="AI25" s="1">
        <v>2.3E-3</v>
      </c>
      <c r="AJ25" s="1">
        <v>2.3E-3</v>
      </c>
      <c r="AK25" s="1">
        <v>1.1299999999999999E-2</v>
      </c>
      <c r="AL25" s="1">
        <v>1.1299999999999999E-2</v>
      </c>
      <c r="AM25" s="1">
        <v>8.9999999999999993E-3</v>
      </c>
      <c r="AN25" s="1">
        <v>8.9999999999999993E-3</v>
      </c>
    </row>
    <row r="26" spans="1:40" ht="30" x14ac:dyDescent="0.25">
      <c r="A26" s="1" t="s">
        <v>99</v>
      </c>
      <c r="B26" s="1" t="s">
        <v>106</v>
      </c>
      <c r="C26" s="1" t="s">
        <v>107</v>
      </c>
      <c r="D26" s="1">
        <v>139.66999999999999</v>
      </c>
      <c r="E26" s="1">
        <v>1.4500000000000001E-2</v>
      </c>
      <c r="F26" s="1" t="s">
        <v>101</v>
      </c>
      <c r="G26" s="1">
        <v>445.33</v>
      </c>
      <c r="H26" s="1">
        <v>1.1299999999999999E-2</v>
      </c>
    </row>
    <row r="27" spans="1:40" ht="30" x14ac:dyDescent="0.25">
      <c r="A27" s="1" t="s">
        <v>99</v>
      </c>
      <c r="B27" s="1" t="s">
        <v>106</v>
      </c>
      <c r="C27" s="1" t="s">
        <v>107</v>
      </c>
      <c r="D27" s="1">
        <v>139.66999999999999</v>
      </c>
      <c r="E27" s="1">
        <v>1.4500000000000001E-2</v>
      </c>
      <c r="F27" s="1" t="s">
        <v>101</v>
      </c>
      <c r="G27" s="1">
        <v>445.33</v>
      </c>
      <c r="H27" s="1">
        <v>1.1299999999999999E-2</v>
      </c>
    </row>
    <row r="28" spans="1:40" ht="30" x14ac:dyDescent="0.25">
      <c r="A28" s="1" t="s">
        <v>99</v>
      </c>
      <c r="B28" s="1" t="s">
        <v>117</v>
      </c>
      <c r="C28" s="1" t="s">
        <v>107</v>
      </c>
      <c r="D28" s="1">
        <v>139.83000000000001</v>
      </c>
      <c r="E28" s="1">
        <v>1.44E-2</v>
      </c>
      <c r="F28" s="1" t="s">
        <v>102</v>
      </c>
      <c r="G28" s="1">
        <v>445.17</v>
      </c>
      <c r="H28" s="1">
        <v>8.9999999999999993E-3</v>
      </c>
    </row>
    <row r="29" spans="1:40" ht="30" x14ac:dyDescent="0.25">
      <c r="A29" s="1" t="s">
        <v>99</v>
      </c>
      <c r="B29" s="1" t="s">
        <v>117</v>
      </c>
      <c r="C29" s="1" t="s">
        <v>102</v>
      </c>
      <c r="D29" s="1">
        <v>140</v>
      </c>
      <c r="E29" s="1">
        <v>2.9100000000000001E-2</v>
      </c>
      <c r="F29" s="1" t="s">
        <v>102</v>
      </c>
      <c r="G29" s="1">
        <v>445</v>
      </c>
      <c r="H29" s="1">
        <v>8.9999999999999993E-3</v>
      </c>
    </row>
    <row r="72" spans="1:39" x14ac:dyDescent="0.25">
      <c r="G72" t="s">
        <v>118</v>
      </c>
    </row>
    <row r="73" spans="1:39" ht="30" x14ac:dyDescent="0.25">
      <c r="A73" s="1" t="s">
        <v>99</v>
      </c>
      <c r="B73" s="1" t="s">
        <v>108</v>
      </c>
      <c r="C73" s="1" t="s">
        <v>104</v>
      </c>
      <c r="D73" s="1">
        <v>140.16999999999999</v>
      </c>
      <c r="E73" s="1">
        <v>2.1700000000000001E-2</v>
      </c>
      <c r="F73" s="1" t="s">
        <v>107</v>
      </c>
      <c r="G73" s="1">
        <v>444.83</v>
      </c>
      <c r="H73" s="1">
        <v>4.4999999999999997E-3</v>
      </c>
      <c r="I73">
        <f>H73/E73</f>
        <v>0.20737327188940091</v>
      </c>
      <c r="J73">
        <v>0.20737327188940091</v>
      </c>
      <c r="K73">
        <v>0.20737327188940091</v>
      </c>
      <c r="L73">
        <v>0.15972222222222224</v>
      </c>
      <c r="M73">
        <v>0.15972222222222224</v>
      </c>
      <c r="N73">
        <v>0.15972222222222224</v>
      </c>
      <c r="O73">
        <v>0.24657534246575341</v>
      </c>
      <c r="P73">
        <v>0.15972222222222224</v>
      </c>
      <c r="Q73">
        <v>0.38698630136986301</v>
      </c>
      <c r="R73">
        <v>0.15972222222222224</v>
      </c>
      <c r="S73">
        <v>0.15463917525773194</v>
      </c>
      <c r="T73">
        <v>0.31944444444444448</v>
      </c>
      <c r="U73">
        <v>0.52073732718894006</v>
      </c>
      <c r="V73">
        <v>0.15972222222222224</v>
      </c>
      <c r="W73">
        <v>0.3125</v>
      </c>
      <c r="X73">
        <v>0.51834862385321101</v>
      </c>
      <c r="Y73">
        <v>0.51834862385321101</v>
      </c>
      <c r="Z73">
        <v>0.7793103448275861</v>
      </c>
      <c r="AA73">
        <v>0.7793103448275861</v>
      </c>
      <c r="AB73">
        <v>0.41284403669724767</v>
      </c>
      <c r="AC73">
        <v>0.15972222222222224</v>
      </c>
      <c r="AD73">
        <v>0.15972222222222224</v>
      </c>
      <c r="AE73">
        <v>0.31944444444444448</v>
      </c>
      <c r="AF73">
        <v>0.31944444444444448</v>
      </c>
      <c r="AG73">
        <v>0.15972222222222224</v>
      </c>
      <c r="AH73">
        <v>0.7793103448275861</v>
      </c>
      <c r="AI73">
        <v>0.78472222222222221</v>
      </c>
      <c r="AJ73">
        <v>0.7793103448275861</v>
      </c>
      <c r="AK73">
        <v>0.7793103448275861</v>
      </c>
      <c r="AL73">
        <v>0.625</v>
      </c>
      <c r="AM73">
        <v>0.30927835051546387</v>
      </c>
    </row>
    <row r="74" spans="1:39" ht="30" x14ac:dyDescent="0.25">
      <c r="A74" s="1" t="s">
        <v>99</v>
      </c>
      <c r="B74" s="1" t="s">
        <v>109</v>
      </c>
      <c r="C74" s="1" t="s">
        <v>107</v>
      </c>
      <c r="D74" s="1">
        <v>140.5</v>
      </c>
      <c r="E74" s="1">
        <v>1.44E-2</v>
      </c>
      <c r="F74" s="1" t="s">
        <v>110</v>
      </c>
      <c r="G74" s="1">
        <v>444.5</v>
      </c>
      <c r="H74" s="1">
        <v>2.3E-3</v>
      </c>
      <c r="I74">
        <f t="shared" ref="I74:I101" si="0">H74/E74</f>
        <v>0.15972222222222224</v>
      </c>
      <c r="J74">
        <v>0.15972222222222224</v>
      </c>
    </row>
    <row r="75" spans="1:39" ht="30" x14ac:dyDescent="0.25">
      <c r="A75" s="1" t="s">
        <v>99</v>
      </c>
      <c r="B75" s="1" t="s">
        <v>109</v>
      </c>
      <c r="C75" s="1" t="s">
        <v>107</v>
      </c>
      <c r="D75" s="1">
        <v>140.5</v>
      </c>
      <c r="E75" s="1">
        <v>1.44E-2</v>
      </c>
      <c r="F75" s="1" t="s">
        <v>110</v>
      </c>
      <c r="G75" s="1">
        <v>444.5</v>
      </c>
      <c r="H75" s="1">
        <v>2.3E-3</v>
      </c>
      <c r="I75">
        <f t="shared" si="0"/>
        <v>0.15972222222222224</v>
      </c>
      <c r="J75">
        <v>0.15972222222222224</v>
      </c>
      <c r="K75" s="1">
        <v>4.4999999999999997E-3</v>
      </c>
      <c r="L75" s="1">
        <v>2.3E-3</v>
      </c>
      <c r="M75" s="1">
        <v>2.3E-3</v>
      </c>
      <c r="N75" s="1">
        <v>2.3E-3</v>
      </c>
      <c r="O75" s="1">
        <v>8.9999999999999993E-3</v>
      </c>
      <c r="P75" s="1">
        <v>2.3E-3</v>
      </c>
      <c r="Q75" s="1">
        <v>1.1299999999999999E-2</v>
      </c>
      <c r="R75" s="1">
        <v>2.3E-3</v>
      </c>
      <c r="S75" s="1">
        <v>4.4999999999999997E-3</v>
      </c>
      <c r="T75" s="1">
        <v>2.3E-3</v>
      </c>
      <c r="U75" s="1">
        <v>1.1299999999999999E-2</v>
      </c>
      <c r="V75" s="1">
        <v>2.3E-3</v>
      </c>
      <c r="W75" s="1">
        <v>4.4999999999999997E-3</v>
      </c>
      <c r="X75" s="1">
        <v>1.1299999999999999E-2</v>
      </c>
      <c r="Y75" s="1">
        <v>1.1299999999999999E-2</v>
      </c>
      <c r="Z75" s="1">
        <v>1.1299999999999999E-2</v>
      </c>
      <c r="AA75" s="1">
        <v>1.1299999999999999E-2</v>
      </c>
      <c r="AB75" s="1">
        <v>8.9999999999999993E-3</v>
      </c>
      <c r="AC75" s="1">
        <v>2.3E-3</v>
      </c>
      <c r="AD75" s="1">
        <v>2.3E-3</v>
      </c>
      <c r="AE75" s="1">
        <v>2.3E-3</v>
      </c>
      <c r="AF75" s="1">
        <v>2.3E-3</v>
      </c>
      <c r="AG75" s="1">
        <v>2.3E-3</v>
      </c>
      <c r="AH75" s="1">
        <v>1.1299999999999999E-2</v>
      </c>
      <c r="AI75" s="1">
        <v>1.1299999999999999E-2</v>
      </c>
      <c r="AJ75" s="1">
        <v>1.1299999999999999E-2</v>
      </c>
      <c r="AK75" s="1">
        <v>1.1299999999999999E-2</v>
      </c>
      <c r="AL75" s="1">
        <v>8.9999999999999993E-3</v>
      </c>
      <c r="AM75" s="1">
        <v>8.9999999999999993E-3</v>
      </c>
    </row>
    <row r="76" spans="1:39" ht="30" x14ac:dyDescent="0.25">
      <c r="A76" s="1" t="s">
        <v>99</v>
      </c>
      <c r="B76" s="1" t="s">
        <v>100</v>
      </c>
      <c r="C76" s="1" t="s">
        <v>107</v>
      </c>
      <c r="D76" s="1">
        <v>140.5</v>
      </c>
      <c r="E76" s="1">
        <v>1.44E-2</v>
      </c>
      <c r="F76" s="1" t="s">
        <v>110</v>
      </c>
      <c r="G76" s="1">
        <v>444.5</v>
      </c>
      <c r="H76" s="1">
        <v>2.3E-3</v>
      </c>
      <c r="I76">
        <f t="shared" si="0"/>
        <v>0.15972222222222224</v>
      </c>
      <c r="J76">
        <v>0.15972222222222224</v>
      </c>
    </row>
    <row r="77" spans="1:39" ht="30" x14ac:dyDescent="0.25">
      <c r="A77" s="1" t="s">
        <v>99</v>
      </c>
      <c r="B77" s="1" t="s">
        <v>100</v>
      </c>
      <c r="C77" s="1" t="s">
        <v>101</v>
      </c>
      <c r="D77" s="1">
        <v>140.16999999999999</v>
      </c>
      <c r="E77" s="1">
        <v>3.6499999999999998E-2</v>
      </c>
      <c r="F77" s="1" t="s">
        <v>102</v>
      </c>
      <c r="G77" s="1">
        <v>444.83</v>
      </c>
      <c r="H77" s="1">
        <v>8.9999999999999993E-3</v>
      </c>
      <c r="I77">
        <f t="shared" si="0"/>
        <v>0.24657534246575341</v>
      </c>
      <c r="J77">
        <v>0.24657534246575341</v>
      </c>
    </row>
    <row r="78" spans="1:39" ht="30" x14ac:dyDescent="0.25">
      <c r="A78" s="1" t="s">
        <v>99</v>
      </c>
      <c r="B78" s="1" t="s">
        <v>100</v>
      </c>
      <c r="C78" s="1" t="s">
        <v>107</v>
      </c>
      <c r="D78" s="1">
        <v>140.5</v>
      </c>
      <c r="E78" s="1">
        <v>1.44E-2</v>
      </c>
      <c r="F78" s="1" t="s">
        <v>110</v>
      </c>
      <c r="G78" s="1">
        <v>444.5</v>
      </c>
      <c r="H78" s="1">
        <v>2.3E-3</v>
      </c>
      <c r="I78">
        <f t="shared" si="0"/>
        <v>0.15972222222222224</v>
      </c>
      <c r="J78">
        <v>0.15972222222222224</v>
      </c>
    </row>
    <row r="79" spans="1:39" ht="30" x14ac:dyDescent="0.25">
      <c r="A79" s="1" t="s">
        <v>99</v>
      </c>
      <c r="B79" s="1" t="s">
        <v>100</v>
      </c>
      <c r="C79" s="1" t="s">
        <v>102</v>
      </c>
      <c r="D79" s="1">
        <v>139.66999999999999</v>
      </c>
      <c r="E79" s="1">
        <v>2.92E-2</v>
      </c>
      <c r="F79" s="1" t="s">
        <v>101</v>
      </c>
      <c r="G79" s="1">
        <v>445.33</v>
      </c>
      <c r="H79" s="1">
        <v>1.1299999999999999E-2</v>
      </c>
      <c r="I79">
        <f t="shared" si="0"/>
        <v>0.38698630136986301</v>
      </c>
      <c r="J79">
        <v>0.38698630136986301</v>
      </c>
    </row>
    <row r="80" spans="1:39" ht="30" x14ac:dyDescent="0.25">
      <c r="A80" s="1" t="s">
        <v>99</v>
      </c>
      <c r="B80" s="1" t="s">
        <v>111</v>
      </c>
      <c r="C80" s="1" t="s">
        <v>107</v>
      </c>
      <c r="D80" s="1">
        <v>140.5</v>
      </c>
      <c r="E80" s="1">
        <v>1.44E-2</v>
      </c>
      <c r="F80" s="1" t="s">
        <v>110</v>
      </c>
      <c r="G80" s="1">
        <v>444.5</v>
      </c>
      <c r="H80" s="1">
        <v>2.3E-3</v>
      </c>
      <c r="I80">
        <f t="shared" si="0"/>
        <v>0.15972222222222224</v>
      </c>
      <c r="J80">
        <v>0.15972222222222224</v>
      </c>
    </row>
    <row r="81" spans="1:10" ht="30" x14ac:dyDescent="0.25">
      <c r="A81" s="1" t="s">
        <v>99</v>
      </c>
      <c r="B81" s="1" t="s">
        <v>112</v>
      </c>
      <c r="C81" s="1" t="s">
        <v>102</v>
      </c>
      <c r="D81" s="1">
        <v>140.25</v>
      </c>
      <c r="E81" s="1">
        <v>2.9100000000000001E-2</v>
      </c>
      <c r="F81" s="1" t="s">
        <v>107</v>
      </c>
      <c r="G81" s="1">
        <v>444.75</v>
      </c>
      <c r="H81" s="1">
        <v>4.4999999999999997E-3</v>
      </c>
      <c r="I81">
        <f t="shared" si="0"/>
        <v>0.15463917525773194</v>
      </c>
      <c r="J81">
        <v>0.15463917525773194</v>
      </c>
    </row>
    <row r="82" spans="1:10" ht="30" x14ac:dyDescent="0.25">
      <c r="A82" s="1" t="s">
        <v>99</v>
      </c>
      <c r="B82" s="1" t="s">
        <v>113</v>
      </c>
      <c r="C82" s="1" t="s">
        <v>110</v>
      </c>
      <c r="D82" s="1">
        <v>140.5</v>
      </c>
      <c r="E82" s="1">
        <v>7.1999999999999998E-3</v>
      </c>
      <c r="F82" s="1" t="s">
        <v>110</v>
      </c>
      <c r="G82" s="1">
        <v>444.5</v>
      </c>
      <c r="H82" s="1">
        <v>2.3E-3</v>
      </c>
      <c r="I82">
        <f t="shared" si="0"/>
        <v>0.31944444444444448</v>
      </c>
      <c r="J82">
        <v>0.31944444444444448</v>
      </c>
    </row>
    <row r="83" spans="1:10" ht="30" x14ac:dyDescent="0.25">
      <c r="A83" s="1" t="s">
        <v>99</v>
      </c>
      <c r="B83" s="1" t="s">
        <v>103</v>
      </c>
      <c r="C83" s="1" t="s">
        <v>104</v>
      </c>
      <c r="D83" s="1">
        <v>140</v>
      </c>
      <c r="E83" s="1">
        <v>2.1700000000000001E-2</v>
      </c>
      <c r="F83" s="1" t="s">
        <v>101</v>
      </c>
      <c r="G83" s="1">
        <v>445</v>
      </c>
      <c r="H83" s="1">
        <v>1.1299999999999999E-2</v>
      </c>
      <c r="I83">
        <f t="shared" si="0"/>
        <v>0.52073732718894006</v>
      </c>
      <c r="J83">
        <v>0.52073732718894006</v>
      </c>
    </row>
    <row r="84" spans="1:10" ht="30" x14ac:dyDescent="0.25">
      <c r="A84" s="1" t="s">
        <v>99</v>
      </c>
      <c r="B84" s="1" t="s">
        <v>114</v>
      </c>
      <c r="C84" s="1" t="s">
        <v>107</v>
      </c>
      <c r="D84" s="1">
        <v>140.5</v>
      </c>
      <c r="E84" s="1">
        <v>1.44E-2</v>
      </c>
      <c r="F84" s="1" t="s">
        <v>110</v>
      </c>
      <c r="G84" s="1">
        <v>444.5</v>
      </c>
      <c r="H84" s="1">
        <v>2.3E-3</v>
      </c>
      <c r="I84">
        <f t="shared" si="0"/>
        <v>0.15972222222222224</v>
      </c>
      <c r="J84">
        <v>0.15972222222222224</v>
      </c>
    </row>
    <row r="85" spans="1:10" ht="30" x14ac:dyDescent="0.25">
      <c r="A85" s="1" t="s">
        <v>99</v>
      </c>
      <c r="B85" s="1" t="s">
        <v>105</v>
      </c>
      <c r="C85" s="1" t="s">
        <v>107</v>
      </c>
      <c r="D85" s="1">
        <v>140.16999999999999</v>
      </c>
      <c r="E85" s="1">
        <v>1.44E-2</v>
      </c>
      <c r="F85" s="1" t="s">
        <v>107</v>
      </c>
      <c r="G85" s="1">
        <v>444.83</v>
      </c>
      <c r="H85" s="1">
        <v>4.4999999999999997E-3</v>
      </c>
      <c r="I85">
        <f t="shared" si="0"/>
        <v>0.3125</v>
      </c>
      <c r="J85">
        <v>0.3125</v>
      </c>
    </row>
    <row r="86" spans="1:10" ht="30" x14ac:dyDescent="0.25">
      <c r="A86" s="1" t="s">
        <v>99</v>
      </c>
      <c r="B86" s="1" t="s">
        <v>105</v>
      </c>
      <c r="C86" s="1" t="s">
        <v>104</v>
      </c>
      <c r="D86" s="1">
        <v>139.66999999999999</v>
      </c>
      <c r="E86" s="1">
        <v>2.18E-2</v>
      </c>
      <c r="F86" s="1" t="s">
        <v>101</v>
      </c>
      <c r="G86" s="1">
        <v>445.33</v>
      </c>
      <c r="H86" s="1">
        <v>1.1299999999999999E-2</v>
      </c>
      <c r="I86">
        <f t="shared" si="0"/>
        <v>0.51834862385321101</v>
      </c>
      <c r="J86">
        <v>0.51834862385321101</v>
      </c>
    </row>
    <row r="87" spans="1:10" ht="30" x14ac:dyDescent="0.25">
      <c r="A87" s="1" t="s">
        <v>99</v>
      </c>
      <c r="B87" s="1" t="s">
        <v>105</v>
      </c>
      <c r="C87" s="1" t="s">
        <v>104</v>
      </c>
      <c r="D87" s="1">
        <v>139.66999999999999</v>
      </c>
      <c r="E87" s="1">
        <v>2.18E-2</v>
      </c>
      <c r="F87" s="1" t="s">
        <v>101</v>
      </c>
      <c r="G87" s="1">
        <v>445.33</v>
      </c>
      <c r="H87" s="1">
        <v>1.1299999999999999E-2</v>
      </c>
      <c r="I87">
        <f t="shared" si="0"/>
        <v>0.51834862385321101</v>
      </c>
      <c r="J87">
        <v>0.51834862385321101</v>
      </c>
    </row>
    <row r="88" spans="1:10" ht="30" x14ac:dyDescent="0.25">
      <c r="A88" s="1" t="s">
        <v>99</v>
      </c>
      <c r="B88" s="1" t="s">
        <v>115</v>
      </c>
      <c r="C88" s="1" t="s">
        <v>107</v>
      </c>
      <c r="D88" s="1">
        <v>139.66999999999999</v>
      </c>
      <c r="E88" s="1">
        <v>1.4500000000000001E-2</v>
      </c>
      <c r="F88" s="1" t="s">
        <v>101</v>
      </c>
      <c r="G88" s="1">
        <v>445.33</v>
      </c>
      <c r="H88" s="1">
        <v>1.1299999999999999E-2</v>
      </c>
      <c r="I88">
        <f t="shared" si="0"/>
        <v>0.7793103448275861</v>
      </c>
      <c r="J88">
        <v>0.7793103448275861</v>
      </c>
    </row>
    <row r="89" spans="1:10" ht="30" x14ac:dyDescent="0.25">
      <c r="A89" s="1" t="s">
        <v>99</v>
      </c>
      <c r="B89" s="1" t="s">
        <v>99</v>
      </c>
      <c r="C89" s="1" t="s">
        <v>107</v>
      </c>
      <c r="D89" s="1">
        <v>139.66999999999999</v>
      </c>
      <c r="E89" s="1">
        <v>1.4500000000000001E-2</v>
      </c>
      <c r="F89" s="1" t="s">
        <v>101</v>
      </c>
      <c r="G89" s="1">
        <v>445.33</v>
      </c>
      <c r="H89" s="1">
        <v>1.1299999999999999E-2</v>
      </c>
      <c r="I89">
        <f t="shared" si="0"/>
        <v>0.7793103448275861</v>
      </c>
      <c r="J89">
        <v>0.7793103448275861</v>
      </c>
    </row>
    <row r="90" spans="1:10" ht="30" x14ac:dyDescent="0.25">
      <c r="A90" s="1" t="s">
        <v>99</v>
      </c>
      <c r="B90" s="1" t="s">
        <v>116</v>
      </c>
      <c r="C90" s="1" t="s">
        <v>104</v>
      </c>
      <c r="D90" s="1">
        <v>139.83000000000001</v>
      </c>
      <c r="E90" s="1">
        <v>2.18E-2</v>
      </c>
      <c r="F90" s="1" t="s">
        <v>102</v>
      </c>
      <c r="G90" s="1">
        <v>445.17</v>
      </c>
      <c r="H90" s="1">
        <v>8.9999999999999993E-3</v>
      </c>
      <c r="I90">
        <f t="shared" si="0"/>
        <v>0.41284403669724767</v>
      </c>
      <c r="J90">
        <v>0.41284403669724767</v>
      </c>
    </row>
    <row r="91" spans="1:10" ht="30" x14ac:dyDescent="0.25">
      <c r="A91" s="1" t="s">
        <v>99</v>
      </c>
      <c r="B91" s="1" t="s">
        <v>116</v>
      </c>
      <c r="C91" s="1" t="s">
        <v>107</v>
      </c>
      <c r="D91" s="1">
        <v>140.5</v>
      </c>
      <c r="E91" s="1">
        <v>1.44E-2</v>
      </c>
      <c r="F91" s="1" t="s">
        <v>110</v>
      </c>
      <c r="G91" s="1">
        <v>444.5</v>
      </c>
      <c r="H91" s="1">
        <v>2.3E-3</v>
      </c>
      <c r="I91">
        <f t="shared" si="0"/>
        <v>0.15972222222222224</v>
      </c>
      <c r="J91">
        <v>0.15972222222222224</v>
      </c>
    </row>
    <row r="92" spans="1:10" ht="30" x14ac:dyDescent="0.25">
      <c r="A92" s="1" t="s">
        <v>99</v>
      </c>
      <c r="B92" s="1" t="s">
        <v>116</v>
      </c>
      <c r="C92" s="1" t="s">
        <v>107</v>
      </c>
      <c r="D92" s="1">
        <v>140.5</v>
      </c>
      <c r="E92" s="1">
        <v>1.44E-2</v>
      </c>
      <c r="F92" s="1" t="s">
        <v>110</v>
      </c>
      <c r="G92" s="1">
        <v>444.5</v>
      </c>
      <c r="H92" s="1">
        <v>2.3E-3</v>
      </c>
      <c r="I92">
        <f t="shared" si="0"/>
        <v>0.15972222222222224</v>
      </c>
      <c r="J92">
        <v>0.15972222222222224</v>
      </c>
    </row>
    <row r="93" spans="1:10" ht="30" x14ac:dyDescent="0.25">
      <c r="A93" s="1" t="s">
        <v>99</v>
      </c>
      <c r="B93" s="1" t="s">
        <v>116</v>
      </c>
      <c r="C93" s="1" t="s">
        <v>110</v>
      </c>
      <c r="D93" s="1">
        <v>140.5</v>
      </c>
      <c r="E93" s="1">
        <v>7.1999999999999998E-3</v>
      </c>
      <c r="F93" s="1" t="s">
        <v>110</v>
      </c>
      <c r="G93" s="1">
        <v>444.5</v>
      </c>
      <c r="H93" s="1">
        <v>2.3E-3</v>
      </c>
      <c r="I93">
        <f t="shared" si="0"/>
        <v>0.31944444444444448</v>
      </c>
      <c r="J93">
        <v>0.31944444444444448</v>
      </c>
    </row>
    <row r="94" spans="1:10" ht="30" x14ac:dyDescent="0.25">
      <c r="A94" s="1" t="s">
        <v>99</v>
      </c>
      <c r="B94" s="1" t="s">
        <v>116</v>
      </c>
      <c r="C94" s="1" t="s">
        <v>110</v>
      </c>
      <c r="D94" s="1">
        <v>140.5</v>
      </c>
      <c r="E94" s="1">
        <v>7.1999999999999998E-3</v>
      </c>
      <c r="F94" s="1" t="s">
        <v>110</v>
      </c>
      <c r="G94" s="1">
        <v>444.5</v>
      </c>
      <c r="H94" s="1">
        <v>2.3E-3</v>
      </c>
      <c r="I94">
        <f t="shared" si="0"/>
        <v>0.31944444444444448</v>
      </c>
      <c r="J94">
        <v>0.31944444444444448</v>
      </c>
    </row>
    <row r="95" spans="1:10" ht="30" x14ac:dyDescent="0.25">
      <c r="A95" s="1" t="s">
        <v>99</v>
      </c>
      <c r="B95" s="1" t="s">
        <v>116</v>
      </c>
      <c r="C95" s="1" t="s">
        <v>107</v>
      </c>
      <c r="D95" s="1">
        <v>140.5</v>
      </c>
      <c r="E95" s="1">
        <v>1.44E-2</v>
      </c>
      <c r="F95" s="1" t="s">
        <v>110</v>
      </c>
      <c r="G95" s="1">
        <v>444.5</v>
      </c>
      <c r="H95" s="1">
        <v>2.3E-3</v>
      </c>
      <c r="I95">
        <f t="shared" si="0"/>
        <v>0.15972222222222224</v>
      </c>
      <c r="J95">
        <v>0.15972222222222224</v>
      </c>
    </row>
    <row r="96" spans="1:10" ht="30" x14ac:dyDescent="0.25">
      <c r="A96" s="1" t="s">
        <v>99</v>
      </c>
      <c r="B96" s="1" t="s">
        <v>106</v>
      </c>
      <c r="C96" s="1" t="s">
        <v>107</v>
      </c>
      <c r="D96" s="1">
        <v>139.66999999999999</v>
      </c>
      <c r="E96" s="1">
        <v>1.4500000000000001E-2</v>
      </c>
      <c r="F96" s="1" t="s">
        <v>101</v>
      </c>
      <c r="G96" s="1">
        <v>445.33</v>
      </c>
      <c r="H96" s="1">
        <v>1.1299999999999999E-2</v>
      </c>
      <c r="I96">
        <f t="shared" si="0"/>
        <v>0.7793103448275861</v>
      </c>
      <c r="J96">
        <v>0.7793103448275861</v>
      </c>
    </row>
    <row r="97" spans="1:10" ht="30" x14ac:dyDescent="0.25">
      <c r="A97" s="1" t="s">
        <v>99</v>
      </c>
      <c r="B97" s="1" t="s">
        <v>106</v>
      </c>
      <c r="C97" s="1" t="s">
        <v>107</v>
      </c>
      <c r="D97" s="1">
        <v>140</v>
      </c>
      <c r="E97" s="1">
        <v>1.44E-2</v>
      </c>
      <c r="F97" s="1" t="s">
        <v>101</v>
      </c>
      <c r="G97" s="1">
        <v>445</v>
      </c>
      <c r="H97" s="1">
        <v>1.1299999999999999E-2</v>
      </c>
      <c r="I97">
        <f t="shared" si="0"/>
        <v>0.78472222222222221</v>
      </c>
      <c r="J97">
        <v>0.78472222222222221</v>
      </c>
    </row>
    <row r="98" spans="1:10" ht="30" x14ac:dyDescent="0.25">
      <c r="A98" s="1" t="s">
        <v>99</v>
      </c>
      <c r="B98" s="1" t="s">
        <v>106</v>
      </c>
      <c r="C98" s="1" t="s">
        <v>107</v>
      </c>
      <c r="D98" s="1">
        <v>139.66999999999999</v>
      </c>
      <c r="E98" s="1">
        <v>1.4500000000000001E-2</v>
      </c>
      <c r="F98" s="1" t="s">
        <v>101</v>
      </c>
      <c r="G98" s="1">
        <v>445.33</v>
      </c>
      <c r="H98" s="1">
        <v>1.1299999999999999E-2</v>
      </c>
      <c r="I98">
        <f t="shared" si="0"/>
        <v>0.7793103448275861</v>
      </c>
      <c r="J98">
        <v>0.7793103448275861</v>
      </c>
    </row>
    <row r="99" spans="1:10" ht="30" x14ac:dyDescent="0.25">
      <c r="A99" s="1" t="s">
        <v>99</v>
      </c>
      <c r="B99" s="1" t="s">
        <v>106</v>
      </c>
      <c r="C99" s="1" t="s">
        <v>107</v>
      </c>
      <c r="D99" s="1">
        <v>139.66999999999999</v>
      </c>
      <c r="E99" s="1">
        <v>1.4500000000000001E-2</v>
      </c>
      <c r="F99" s="1" t="s">
        <v>101</v>
      </c>
      <c r="G99" s="1">
        <v>445.33</v>
      </c>
      <c r="H99" s="1">
        <v>1.1299999999999999E-2</v>
      </c>
      <c r="I99">
        <f t="shared" si="0"/>
        <v>0.7793103448275861</v>
      </c>
      <c r="J99">
        <v>0.7793103448275861</v>
      </c>
    </row>
    <row r="100" spans="1:10" ht="30" x14ac:dyDescent="0.25">
      <c r="A100" s="1" t="s">
        <v>99</v>
      </c>
      <c r="B100" s="1" t="s">
        <v>117</v>
      </c>
      <c r="C100" s="1" t="s">
        <v>107</v>
      </c>
      <c r="D100" s="1">
        <v>139.83000000000001</v>
      </c>
      <c r="E100" s="1">
        <v>1.44E-2</v>
      </c>
      <c r="F100" s="1" t="s">
        <v>102</v>
      </c>
      <c r="G100" s="1">
        <v>445.17</v>
      </c>
      <c r="H100" s="1">
        <v>8.9999999999999993E-3</v>
      </c>
      <c r="I100">
        <f t="shared" si="0"/>
        <v>0.625</v>
      </c>
      <c r="J100">
        <v>0.625</v>
      </c>
    </row>
    <row r="101" spans="1:10" ht="30" x14ac:dyDescent="0.25">
      <c r="A101" s="1" t="s">
        <v>99</v>
      </c>
      <c r="B101" s="1" t="s">
        <v>117</v>
      </c>
      <c r="C101" s="1" t="s">
        <v>102</v>
      </c>
      <c r="D101" s="1">
        <v>140</v>
      </c>
      <c r="E101" s="1">
        <v>2.9100000000000001E-2</v>
      </c>
      <c r="F101" s="1" t="s">
        <v>102</v>
      </c>
      <c r="G101" s="1">
        <v>445</v>
      </c>
      <c r="H101" s="1">
        <v>8.9999999999999993E-3</v>
      </c>
      <c r="I101">
        <f t="shared" si="0"/>
        <v>0.30927835051546387</v>
      </c>
      <c r="J101">
        <v>0.30927835051546387</v>
      </c>
    </row>
    <row r="113" spans="1:39" x14ac:dyDescent="0.25">
      <c r="B113" t="s">
        <v>125</v>
      </c>
    </row>
    <row r="114" spans="1:39" ht="30" x14ac:dyDescent="0.25">
      <c r="A114" s="1" t="s">
        <v>99</v>
      </c>
      <c r="B114" s="1" t="s">
        <v>108</v>
      </c>
      <c r="C114" s="1" t="s">
        <v>119</v>
      </c>
      <c r="D114" s="1">
        <v>341.67</v>
      </c>
      <c r="E114" s="1">
        <v>1.78E-2</v>
      </c>
      <c r="F114" s="1" t="s">
        <v>119</v>
      </c>
      <c r="G114" s="1">
        <v>1053.33</v>
      </c>
      <c r="H114" s="1">
        <v>5.7000000000000002E-3</v>
      </c>
      <c r="I114">
        <f>H114/E114</f>
        <v>0.3202247191011236</v>
      </c>
      <c r="J114">
        <v>0.3202247191011236</v>
      </c>
      <c r="K114">
        <v>0.3202247191011236</v>
      </c>
      <c r="L114">
        <v>0.16292134831460672</v>
      </c>
      <c r="M114">
        <v>0.13942307692307693</v>
      </c>
      <c r="N114">
        <v>0.3202247191011236</v>
      </c>
      <c r="O114">
        <v>0.15899581589958159</v>
      </c>
      <c r="P114">
        <v>0.21348314606741572</v>
      </c>
      <c r="Q114">
        <v>0.1417910447761194</v>
      </c>
      <c r="R114">
        <v>0.20083682008368198</v>
      </c>
      <c r="S114">
        <v>0.38513513513513514</v>
      </c>
      <c r="T114">
        <v>0.15966386554621848</v>
      </c>
      <c r="U114">
        <v>0.16292134831460672</v>
      </c>
      <c r="V114">
        <v>0.15966386554621848</v>
      </c>
      <c r="W114">
        <v>0.37853107344632769</v>
      </c>
      <c r="X114">
        <v>0.10780669144981411</v>
      </c>
      <c r="Y114">
        <v>7.9497907949790794E-2</v>
      </c>
      <c r="Z114">
        <v>0.14126394052044611</v>
      </c>
      <c r="AA114">
        <v>5.7575757575757572E-2</v>
      </c>
      <c r="AB114">
        <v>0.14126394052044611</v>
      </c>
      <c r="AC114">
        <v>0.23076923076923075</v>
      </c>
      <c r="AD114">
        <v>0.21348314606741572</v>
      </c>
      <c r="AE114">
        <v>0.14126394052044611</v>
      </c>
      <c r="AF114">
        <v>0.10780669144981411</v>
      </c>
      <c r="AG114">
        <v>0.23076923076923075</v>
      </c>
      <c r="AH114">
        <v>7.9497907949790794E-2</v>
      </c>
      <c r="AI114">
        <v>0.16292134831460672</v>
      </c>
      <c r="AJ114">
        <v>5.7575757575757572E-2</v>
      </c>
      <c r="AK114">
        <v>5.7575757575757572E-2</v>
      </c>
      <c r="AL114">
        <v>7.0631970260223054E-2</v>
      </c>
      <c r="AM114">
        <v>0.16053511705685616</v>
      </c>
    </row>
    <row r="115" spans="1:39" ht="30" x14ac:dyDescent="0.25">
      <c r="A115" s="1" t="s">
        <v>99</v>
      </c>
      <c r="B115" s="1" t="s">
        <v>109</v>
      </c>
      <c r="C115" s="1" t="s">
        <v>119</v>
      </c>
      <c r="D115" s="1">
        <v>340.67</v>
      </c>
      <c r="E115" s="1">
        <v>1.78E-2</v>
      </c>
      <c r="F115" s="1" t="s">
        <v>104</v>
      </c>
      <c r="G115" s="1">
        <v>1054.33</v>
      </c>
      <c r="H115" s="1">
        <v>2.8999999999999998E-3</v>
      </c>
      <c r="I115">
        <f t="shared" ref="I115:I142" si="1">H115/E115</f>
        <v>0.16292134831460672</v>
      </c>
      <c r="J115">
        <v>0.16292134831460672</v>
      </c>
    </row>
    <row r="116" spans="1:39" ht="30" x14ac:dyDescent="0.25">
      <c r="A116" s="1" t="s">
        <v>99</v>
      </c>
      <c r="B116" s="1" t="s">
        <v>109</v>
      </c>
      <c r="C116" s="1" t="s">
        <v>120</v>
      </c>
      <c r="D116" s="1">
        <v>340.67</v>
      </c>
      <c r="E116" s="1">
        <v>2.0799999999999999E-2</v>
      </c>
      <c r="F116" s="1" t="s">
        <v>104</v>
      </c>
      <c r="G116" s="1">
        <v>1054.33</v>
      </c>
      <c r="H116" s="1">
        <v>2.8999999999999998E-3</v>
      </c>
      <c r="I116">
        <f t="shared" si="1"/>
        <v>0.13942307692307693</v>
      </c>
      <c r="J116">
        <v>0.13942307692307693</v>
      </c>
    </row>
    <row r="117" spans="1:39" ht="30" x14ac:dyDescent="0.25">
      <c r="A117" s="1" t="s">
        <v>99</v>
      </c>
      <c r="B117" s="1" t="s">
        <v>100</v>
      </c>
      <c r="C117" s="1" t="s">
        <v>119</v>
      </c>
      <c r="D117" s="1">
        <v>340.17</v>
      </c>
      <c r="E117" s="1">
        <v>1.78E-2</v>
      </c>
      <c r="F117" s="1" t="s">
        <v>119</v>
      </c>
      <c r="G117" s="1">
        <v>1054.83</v>
      </c>
      <c r="H117" s="1">
        <v>5.7000000000000002E-3</v>
      </c>
      <c r="I117">
        <f t="shared" si="1"/>
        <v>0.3202247191011236</v>
      </c>
      <c r="J117">
        <v>0.3202247191011236</v>
      </c>
    </row>
    <row r="118" spans="1:39" ht="30" x14ac:dyDescent="0.25">
      <c r="A118" s="1" t="s">
        <v>99</v>
      </c>
      <c r="B118" s="1" t="s">
        <v>100</v>
      </c>
      <c r="C118" s="1" t="s">
        <v>121</v>
      </c>
      <c r="D118" s="1">
        <v>340</v>
      </c>
      <c r="E118" s="1">
        <v>2.3900000000000001E-2</v>
      </c>
      <c r="F118" s="1" t="s">
        <v>102</v>
      </c>
      <c r="G118" s="1">
        <v>1055</v>
      </c>
      <c r="H118" s="1">
        <v>3.8E-3</v>
      </c>
      <c r="I118">
        <f t="shared" si="1"/>
        <v>0.15899581589958159</v>
      </c>
      <c r="J118">
        <v>0.15899581589958159</v>
      </c>
    </row>
    <row r="119" spans="1:39" ht="30" x14ac:dyDescent="0.25">
      <c r="A119" s="1" t="s">
        <v>99</v>
      </c>
      <c r="B119" s="1" t="s">
        <v>100</v>
      </c>
      <c r="C119" s="1" t="s">
        <v>119</v>
      </c>
      <c r="D119" s="1">
        <v>340.5</v>
      </c>
      <c r="E119" s="1">
        <v>1.78E-2</v>
      </c>
      <c r="F119" s="1" t="s">
        <v>102</v>
      </c>
      <c r="G119" s="1">
        <v>1054.5</v>
      </c>
      <c r="H119" s="1">
        <v>3.8E-3</v>
      </c>
      <c r="I119">
        <f t="shared" si="1"/>
        <v>0.21348314606741572</v>
      </c>
      <c r="J119">
        <v>0.21348314606741572</v>
      </c>
    </row>
    <row r="120" spans="1:39" ht="30" x14ac:dyDescent="0.25">
      <c r="A120" s="1" t="s">
        <v>99</v>
      </c>
      <c r="B120" s="1" t="s">
        <v>100</v>
      </c>
      <c r="C120" s="1" t="s">
        <v>122</v>
      </c>
      <c r="D120" s="1">
        <v>341.33</v>
      </c>
      <c r="E120" s="1">
        <v>2.6800000000000001E-2</v>
      </c>
      <c r="F120" s="1" t="s">
        <v>102</v>
      </c>
      <c r="G120" s="1">
        <v>1053.67</v>
      </c>
      <c r="H120" s="1">
        <v>3.8E-3</v>
      </c>
      <c r="I120">
        <f t="shared" si="1"/>
        <v>0.1417910447761194</v>
      </c>
      <c r="J120">
        <v>0.1417910447761194</v>
      </c>
    </row>
    <row r="121" spans="1:39" ht="30" x14ac:dyDescent="0.25">
      <c r="A121" s="1" t="s">
        <v>99</v>
      </c>
      <c r="B121" s="1" t="s">
        <v>111</v>
      </c>
      <c r="C121" s="1" t="s">
        <v>121</v>
      </c>
      <c r="D121" s="1">
        <v>340.67</v>
      </c>
      <c r="E121" s="1">
        <v>2.3900000000000001E-2</v>
      </c>
      <c r="F121" s="1" t="s">
        <v>101</v>
      </c>
      <c r="G121" s="1">
        <v>1054.33</v>
      </c>
      <c r="H121" s="1">
        <v>4.7999999999999996E-3</v>
      </c>
      <c r="I121">
        <f t="shared" si="1"/>
        <v>0.20083682008368198</v>
      </c>
      <c r="J121">
        <v>0.20083682008368198</v>
      </c>
    </row>
    <row r="122" spans="1:39" ht="30" x14ac:dyDescent="0.25">
      <c r="A122" s="1" t="s">
        <v>99</v>
      </c>
      <c r="B122" s="1" t="s">
        <v>112</v>
      </c>
      <c r="C122" s="1" t="s">
        <v>101</v>
      </c>
      <c r="D122" s="1">
        <v>341.67</v>
      </c>
      <c r="E122" s="1">
        <v>1.4800000000000001E-2</v>
      </c>
      <c r="F122" s="1" t="s">
        <v>119</v>
      </c>
      <c r="G122" s="1">
        <v>1053.33</v>
      </c>
      <c r="H122" s="1">
        <v>5.7000000000000002E-3</v>
      </c>
      <c r="I122">
        <f t="shared" si="1"/>
        <v>0.38513513513513514</v>
      </c>
      <c r="J122">
        <v>0.38513513513513514</v>
      </c>
    </row>
    <row r="123" spans="1:39" ht="30" x14ac:dyDescent="0.25">
      <c r="A123" s="1" t="s">
        <v>99</v>
      </c>
      <c r="B123" s="1" t="s">
        <v>113</v>
      </c>
      <c r="C123" s="1" t="s">
        <v>121</v>
      </c>
      <c r="D123" s="1">
        <v>341</v>
      </c>
      <c r="E123" s="1">
        <v>2.3800000000000002E-2</v>
      </c>
      <c r="F123" s="1" t="s">
        <v>102</v>
      </c>
      <c r="G123" s="1">
        <v>1054</v>
      </c>
      <c r="H123" s="1">
        <v>3.8E-3</v>
      </c>
      <c r="I123">
        <f t="shared" si="1"/>
        <v>0.15966386554621848</v>
      </c>
      <c r="J123">
        <v>0.15966386554621848</v>
      </c>
    </row>
    <row r="124" spans="1:39" ht="30" x14ac:dyDescent="0.25">
      <c r="A124" s="1" t="s">
        <v>99</v>
      </c>
      <c r="B124" s="1" t="s">
        <v>103</v>
      </c>
      <c r="C124" s="1" t="s">
        <v>119</v>
      </c>
      <c r="D124" s="1">
        <v>340.5</v>
      </c>
      <c r="E124" s="1">
        <v>1.78E-2</v>
      </c>
      <c r="F124" s="1" t="s">
        <v>104</v>
      </c>
      <c r="G124" s="1">
        <v>1054.5</v>
      </c>
      <c r="H124" s="1">
        <v>2.8999999999999998E-3</v>
      </c>
      <c r="I124">
        <f t="shared" si="1"/>
        <v>0.16292134831460672</v>
      </c>
      <c r="J124">
        <v>0.16292134831460672</v>
      </c>
    </row>
    <row r="125" spans="1:39" ht="30" x14ac:dyDescent="0.25">
      <c r="A125" s="1" t="s">
        <v>99</v>
      </c>
      <c r="B125" s="1" t="s">
        <v>114</v>
      </c>
      <c r="C125" s="1" t="s">
        <v>121</v>
      </c>
      <c r="D125" s="1">
        <v>340.92</v>
      </c>
      <c r="E125" s="1">
        <v>2.3800000000000002E-2</v>
      </c>
      <c r="F125" s="1" t="s">
        <v>102</v>
      </c>
      <c r="G125" s="1">
        <v>1054.08</v>
      </c>
      <c r="H125" s="1">
        <v>3.8E-3</v>
      </c>
      <c r="I125">
        <f t="shared" si="1"/>
        <v>0.15966386554621848</v>
      </c>
      <c r="J125">
        <v>0.15966386554621848</v>
      </c>
    </row>
    <row r="126" spans="1:39" ht="30" x14ac:dyDescent="0.25">
      <c r="A126" s="1" t="s">
        <v>99</v>
      </c>
      <c r="B126" s="1" t="s">
        <v>105</v>
      </c>
      <c r="C126" s="1" t="s">
        <v>119</v>
      </c>
      <c r="D126" s="1">
        <v>342.17</v>
      </c>
      <c r="E126" s="1">
        <v>1.77E-2</v>
      </c>
      <c r="F126" s="1" t="s">
        <v>120</v>
      </c>
      <c r="G126" s="1">
        <v>1052.83</v>
      </c>
      <c r="H126" s="1">
        <v>6.7000000000000002E-3</v>
      </c>
      <c r="I126">
        <f t="shared" si="1"/>
        <v>0.37853107344632769</v>
      </c>
      <c r="J126">
        <v>0.37853107344632769</v>
      </c>
    </row>
    <row r="127" spans="1:39" ht="30" x14ac:dyDescent="0.25">
      <c r="A127" s="1" t="s">
        <v>99</v>
      </c>
      <c r="B127" s="1" t="s">
        <v>105</v>
      </c>
      <c r="C127" s="1" t="s">
        <v>122</v>
      </c>
      <c r="D127" s="1">
        <v>341</v>
      </c>
      <c r="E127" s="1">
        <v>2.69E-2</v>
      </c>
      <c r="F127" s="1" t="s">
        <v>104</v>
      </c>
      <c r="G127" s="1">
        <v>1054</v>
      </c>
      <c r="H127" s="1">
        <v>2.8999999999999998E-3</v>
      </c>
      <c r="I127">
        <f t="shared" si="1"/>
        <v>0.10780669144981411</v>
      </c>
      <c r="J127">
        <v>0.10780669144981411</v>
      </c>
    </row>
    <row r="128" spans="1:39" ht="30" x14ac:dyDescent="0.25">
      <c r="A128" s="1" t="s">
        <v>99</v>
      </c>
      <c r="B128" s="1" t="s">
        <v>105</v>
      </c>
      <c r="C128" s="1" t="s">
        <v>121</v>
      </c>
      <c r="D128" s="1">
        <v>340.67</v>
      </c>
      <c r="E128" s="1">
        <v>2.3900000000000001E-2</v>
      </c>
      <c r="F128" s="1" t="s">
        <v>107</v>
      </c>
      <c r="G128" s="1">
        <v>1054.33</v>
      </c>
      <c r="H128" s="1">
        <v>1.9E-3</v>
      </c>
      <c r="I128">
        <f t="shared" si="1"/>
        <v>7.9497907949790794E-2</v>
      </c>
      <c r="J128">
        <v>7.9497907949790794E-2</v>
      </c>
    </row>
    <row r="129" spans="1:39" ht="30" x14ac:dyDescent="0.25">
      <c r="A129" s="1" t="s">
        <v>99</v>
      </c>
      <c r="B129" s="1" t="s">
        <v>115</v>
      </c>
      <c r="C129" s="1" t="s">
        <v>122</v>
      </c>
      <c r="D129" s="1">
        <v>340.17</v>
      </c>
      <c r="E129" s="1">
        <v>2.69E-2</v>
      </c>
      <c r="F129" s="1" t="s">
        <v>102</v>
      </c>
      <c r="G129" s="1">
        <v>1054.83</v>
      </c>
      <c r="H129" s="1">
        <v>3.8E-3</v>
      </c>
      <c r="I129">
        <f t="shared" si="1"/>
        <v>0.14126394052044611</v>
      </c>
      <c r="J129">
        <v>0.14126394052044611</v>
      </c>
    </row>
    <row r="130" spans="1:39" ht="30" x14ac:dyDescent="0.25">
      <c r="A130" s="1" t="s">
        <v>99</v>
      </c>
      <c r="B130" s="1" t="s">
        <v>99</v>
      </c>
      <c r="C130" s="1" t="s">
        <v>123</v>
      </c>
      <c r="D130" s="1">
        <v>340.5</v>
      </c>
      <c r="E130" s="1">
        <v>3.3000000000000002E-2</v>
      </c>
      <c r="F130" s="1" t="s">
        <v>107</v>
      </c>
      <c r="G130" s="1">
        <v>1054.5</v>
      </c>
      <c r="H130" s="1">
        <v>1.9E-3</v>
      </c>
      <c r="I130">
        <f t="shared" si="1"/>
        <v>5.7575757575757572E-2</v>
      </c>
      <c r="J130">
        <v>5.7575757575757572E-2</v>
      </c>
    </row>
    <row r="131" spans="1:39" ht="30" x14ac:dyDescent="0.25">
      <c r="A131" s="1" t="s">
        <v>99</v>
      </c>
      <c r="B131" s="1" t="s">
        <v>116</v>
      </c>
      <c r="C131" s="1" t="s">
        <v>122</v>
      </c>
      <c r="D131" s="1">
        <v>340</v>
      </c>
      <c r="E131" s="1">
        <v>2.69E-2</v>
      </c>
      <c r="F131" s="1" t="s">
        <v>102</v>
      </c>
      <c r="G131" s="1">
        <v>1055</v>
      </c>
      <c r="H131" s="1">
        <v>3.8E-3</v>
      </c>
      <c r="I131">
        <f t="shared" si="1"/>
        <v>0.14126394052044611</v>
      </c>
      <c r="J131">
        <v>0.14126394052044611</v>
      </c>
    </row>
    <row r="132" spans="1:39" ht="30" x14ac:dyDescent="0.25">
      <c r="A132" s="1" t="s">
        <v>99</v>
      </c>
      <c r="B132" s="1" t="s">
        <v>116</v>
      </c>
      <c r="C132" s="1" t="s">
        <v>120</v>
      </c>
      <c r="D132" s="1">
        <v>340.67</v>
      </c>
      <c r="E132" s="1">
        <v>2.0799999999999999E-2</v>
      </c>
      <c r="F132" s="1" t="s">
        <v>101</v>
      </c>
      <c r="G132" s="1">
        <v>1054.33</v>
      </c>
      <c r="H132" s="1">
        <v>4.7999999999999996E-3</v>
      </c>
      <c r="I132">
        <f t="shared" si="1"/>
        <v>0.23076923076923075</v>
      </c>
      <c r="J132">
        <v>0.23076923076923075</v>
      </c>
    </row>
    <row r="133" spans="1:39" ht="30" x14ac:dyDescent="0.25">
      <c r="A133" s="1" t="s">
        <v>99</v>
      </c>
      <c r="B133" s="1" t="s">
        <v>116</v>
      </c>
      <c r="C133" s="1" t="s">
        <v>119</v>
      </c>
      <c r="D133" s="1">
        <v>340.5</v>
      </c>
      <c r="E133" s="1">
        <v>1.78E-2</v>
      </c>
      <c r="F133" s="1" t="s">
        <v>102</v>
      </c>
      <c r="G133" s="1">
        <v>1054.5</v>
      </c>
      <c r="H133" s="1">
        <v>3.8E-3</v>
      </c>
      <c r="I133">
        <f t="shared" si="1"/>
        <v>0.21348314606741572</v>
      </c>
      <c r="J133">
        <v>0.21348314606741572</v>
      </c>
    </row>
    <row r="134" spans="1:39" ht="30" x14ac:dyDescent="0.25">
      <c r="A134" s="1" t="s">
        <v>99</v>
      </c>
      <c r="B134" s="1" t="s">
        <v>116</v>
      </c>
      <c r="C134" s="1" t="s">
        <v>122</v>
      </c>
      <c r="D134" s="1">
        <v>340.33</v>
      </c>
      <c r="E134" s="1">
        <v>2.69E-2</v>
      </c>
      <c r="F134" s="1" t="s">
        <v>102</v>
      </c>
      <c r="G134" s="1">
        <v>1054.67</v>
      </c>
      <c r="H134" s="1">
        <v>3.8E-3</v>
      </c>
      <c r="I134">
        <f t="shared" si="1"/>
        <v>0.14126394052044611</v>
      </c>
      <c r="J134">
        <v>0.14126394052044611</v>
      </c>
    </row>
    <row r="135" spans="1:39" ht="30" x14ac:dyDescent="0.25">
      <c r="A135" s="1" t="s">
        <v>99</v>
      </c>
      <c r="B135" s="1" t="s">
        <v>116</v>
      </c>
      <c r="C135" s="1" t="s">
        <v>122</v>
      </c>
      <c r="D135" s="1">
        <v>340.67</v>
      </c>
      <c r="E135" s="1">
        <v>2.69E-2</v>
      </c>
      <c r="F135" s="1" t="s">
        <v>104</v>
      </c>
      <c r="G135" s="1">
        <v>1054.33</v>
      </c>
      <c r="H135" s="1">
        <v>2.8999999999999998E-3</v>
      </c>
      <c r="I135">
        <f t="shared" si="1"/>
        <v>0.10780669144981411</v>
      </c>
      <c r="J135">
        <v>0.10780669144981411</v>
      </c>
    </row>
    <row r="136" spans="1:39" ht="30" x14ac:dyDescent="0.25">
      <c r="A136" s="1" t="s">
        <v>99</v>
      </c>
      <c r="B136" s="1" t="s">
        <v>116</v>
      </c>
      <c r="C136" s="1" t="s">
        <v>120</v>
      </c>
      <c r="D136" s="1">
        <v>340.67</v>
      </c>
      <c r="E136" s="1">
        <v>2.0799999999999999E-2</v>
      </c>
      <c r="F136" s="1" t="s">
        <v>101</v>
      </c>
      <c r="G136" s="1">
        <v>1054.33</v>
      </c>
      <c r="H136" s="1">
        <v>4.7999999999999996E-3</v>
      </c>
      <c r="I136">
        <f t="shared" si="1"/>
        <v>0.23076923076923075</v>
      </c>
      <c r="J136">
        <v>0.23076923076923075</v>
      </c>
    </row>
    <row r="137" spans="1:39" ht="30" x14ac:dyDescent="0.25">
      <c r="A137" s="1" t="s">
        <v>99</v>
      </c>
      <c r="B137" s="1" t="s">
        <v>106</v>
      </c>
      <c r="C137" s="1" t="s">
        <v>121</v>
      </c>
      <c r="D137" s="1">
        <v>340.67</v>
      </c>
      <c r="E137" s="1">
        <v>2.3900000000000001E-2</v>
      </c>
      <c r="F137" s="1" t="s">
        <v>107</v>
      </c>
      <c r="G137" s="1">
        <v>1054.33</v>
      </c>
      <c r="H137" s="1">
        <v>1.9E-3</v>
      </c>
      <c r="I137">
        <f t="shared" si="1"/>
        <v>7.9497907949790794E-2</v>
      </c>
      <c r="J137">
        <v>7.9497907949790794E-2</v>
      </c>
    </row>
    <row r="138" spans="1:39" ht="30" x14ac:dyDescent="0.25">
      <c r="A138" s="1" t="s">
        <v>99</v>
      </c>
      <c r="B138" s="1" t="s">
        <v>106</v>
      </c>
      <c r="C138" s="1" t="s">
        <v>119</v>
      </c>
      <c r="D138" s="1">
        <v>340.5</v>
      </c>
      <c r="E138" s="1">
        <v>1.78E-2</v>
      </c>
      <c r="F138" s="1" t="s">
        <v>104</v>
      </c>
      <c r="G138" s="1">
        <v>1054.5</v>
      </c>
      <c r="H138" s="1">
        <v>2.8999999999999998E-3</v>
      </c>
      <c r="I138">
        <f t="shared" si="1"/>
        <v>0.16292134831460672</v>
      </c>
      <c r="J138">
        <v>0.16292134831460672</v>
      </c>
      <c r="K138" s="1">
        <v>5.7000000000000002E-3</v>
      </c>
      <c r="L138" s="1">
        <v>2.8999999999999998E-3</v>
      </c>
      <c r="M138" s="1">
        <v>2.8999999999999998E-3</v>
      </c>
      <c r="N138" s="1">
        <v>5.7000000000000002E-3</v>
      </c>
      <c r="O138" s="1">
        <v>3.8E-3</v>
      </c>
      <c r="P138" s="1">
        <v>3.8E-3</v>
      </c>
      <c r="Q138" s="1">
        <v>3.8E-3</v>
      </c>
      <c r="R138" s="1">
        <v>4.7999999999999996E-3</v>
      </c>
      <c r="S138" s="1">
        <v>5.7000000000000002E-3</v>
      </c>
      <c r="T138" s="1">
        <v>3.8E-3</v>
      </c>
      <c r="U138" s="1">
        <v>2.8999999999999998E-3</v>
      </c>
      <c r="V138" s="1">
        <v>3.8E-3</v>
      </c>
      <c r="W138" s="1">
        <v>6.7000000000000002E-3</v>
      </c>
      <c r="X138" s="1">
        <v>2.8999999999999998E-3</v>
      </c>
      <c r="Y138" s="1">
        <v>1.9E-3</v>
      </c>
      <c r="Z138" s="1">
        <v>3.8E-3</v>
      </c>
      <c r="AA138" s="1">
        <v>1.9E-3</v>
      </c>
      <c r="AB138" s="1">
        <v>3.8E-3</v>
      </c>
      <c r="AC138" s="1">
        <v>4.7999999999999996E-3</v>
      </c>
      <c r="AD138" s="1">
        <v>3.8E-3</v>
      </c>
      <c r="AE138" s="1">
        <v>3.8E-3</v>
      </c>
      <c r="AF138" s="1">
        <v>2.8999999999999998E-3</v>
      </c>
      <c r="AG138" s="1">
        <v>4.7999999999999996E-3</v>
      </c>
      <c r="AH138" s="1">
        <v>1.9E-3</v>
      </c>
      <c r="AI138" s="1">
        <v>2.8999999999999998E-3</v>
      </c>
      <c r="AJ138" s="1">
        <v>1.9E-3</v>
      </c>
      <c r="AK138" s="1">
        <v>1.9E-3</v>
      </c>
      <c r="AL138" s="1">
        <v>1.9E-3</v>
      </c>
      <c r="AM138" s="1">
        <v>4.7999999999999996E-3</v>
      </c>
    </row>
    <row r="139" spans="1:39" ht="30" x14ac:dyDescent="0.25">
      <c r="A139" s="1" t="s">
        <v>99</v>
      </c>
      <c r="B139" s="1" t="s">
        <v>106</v>
      </c>
      <c r="C139" s="1" t="s">
        <v>123</v>
      </c>
      <c r="D139" s="1">
        <v>340.5</v>
      </c>
      <c r="E139" s="1">
        <v>3.3000000000000002E-2</v>
      </c>
      <c r="F139" s="1" t="s">
        <v>107</v>
      </c>
      <c r="G139" s="1">
        <v>1054.5</v>
      </c>
      <c r="H139" s="1">
        <v>1.9E-3</v>
      </c>
      <c r="I139">
        <f t="shared" si="1"/>
        <v>5.7575757575757572E-2</v>
      </c>
      <c r="J139">
        <v>5.7575757575757572E-2</v>
      </c>
    </row>
    <row r="140" spans="1:39" ht="30" x14ac:dyDescent="0.25">
      <c r="A140" s="1" t="s">
        <v>99</v>
      </c>
      <c r="B140" s="1" t="s">
        <v>106</v>
      </c>
      <c r="C140" s="1" t="s">
        <v>123</v>
      </c>
      <c r="D140" s="1">
        <v>340.5</v>
      </c>
      <c r="E140" s="1">
        <v>3.3000000000000002E-2</v>
      </c>
      <c r="F140" s="1" t="s">
        <v>107</v>
      </c>
      <c r="G140" s="1">
        <v>1054.5</v>
      </c>
      <c r="H140" s="1">
        <v>1.9E-3</v>
      </c>
      <c r="I140">
        <f t="shared" si="1"/>
        <v>5.7575757575757572E-2</v>
      </c>
      <c r="J140">
        <v>5.7575757575757572E-2</v>
      </c>
    </row>
    <row r="141" spans="1:39" ht="30" x14ac:dyDescent="0.25">
      <c r="A141" s="1" t="s">
        <v>99</v>
      </c>
      <c r="B141" s="1" t="s">
        <v>117</v>
      </c>
      <c r="C141" s="1" t="s">
        <v>122</v>
      </c>
      <c r="D141" s="1">
        <v>340.67</v>
      </c>
      <c r="E141" s="1">
        <v>2.69E-2</v>
      </c>
      <c r="F141" s="1" t="s">
        <v>107</v>
      </c>
      <c r="G141" s="1">
        <v>1054.33</v>
      </c>
      <c r="H141" s="1">
        <v>1.9E-3</v>
      </c>
      <c r="I141">
        <f t="shared" si="1"/>
        <v>7.0631970260223054E-2</v>
      </c>
      <c r="J141">
        <v>7.0631970260223054E-2</v>
      </c>
    </row>
    <row r="142" spans="1:39" ht="30" x14ac:dyDescent="0.25">
      <c r="A142" s="1" t="s">
        <v>99</v>
      </c>
      <c r="B142" s="1" t="s">
        <v>117</v>
      </c>
      <c r="C142" s="1" t="s">
        <v>124</v>
      </c>
      <c r="D142" s="1">
        <v>340.92</v>
      </c>
      <c r="E142" s="1">
        <v>2.9899999999999999E-2</v>
      </c>
      <c r="F142" s="1" t="s">
        <v>101</v>
      </c>
      <c r="G142" s="1">
        <v>1054.08</v>
      </c>
      <c r="H142" s="1">
        <v>4.7999999999999996E-3</v>
      </c>
      <c r="I142">
        <f t="shared" si="1"/>
        <v>0.16053511705685616</v>
      </c>
      <c r="J142">
        <v>0.16053511705685616</v>
      </c>
    </row>
    <row r="147" spans="1:39" x14ac:dyDescent="0.25">
      <c r="B147" t="s">
        <v>144</v>
      </c>
    </row>
    <row r="148" spans="1:39" ht="30" x14ac:dyDescent="0.25">
      <c r="A148" s="1" t="s">
        <v>99</v>
      </c>
      <c r="B148" s="1" t="s">
        <v>108</v>
      </c>
      <c r="C148" s="1" t="s">
        <v>126</v>
      </c>
      <c r="D148" s="1">
        <v>499.67</v>
      </c>
      <c r="E148" s="1">
        <v>2.86E-2</v>
      </c>
      <c r="F148" s="1" t="s">
        <v>127</v>
      </c>
      <c r="G148" s="1">
        <v>1684.33</v>
      </c>
      <c r="H148" s="1">
        <v>1.14E-2</v>
      </c>
      <c r="I148">
        <f>H148/E148</f>
        <v>0.39860139860139859</v>
      </c>
      <c r="J148">
        <v>0.39860139860139859</v>
      </c>
      <c r="K148">
        <v>0.39860139860139859</v>
      </c>
      <c r="L148">
        <v>0.47547169811320755</v>
      </c>
      <c r="M148">
        <v>0.46153846153846151</v>
      </c>
      <c r="N148">
        <v>0.54098360655737698</v>
      </c>
      <c r="O148">
        <v>0.32851239669421489</v>
      </c>
      <c r="P148">
        <v>0.45283018867924529</v>
      </c>
      <c r="Q148">
        <v>0.32911392405063289</v>
      </c>
      <c r="R148">
        <v>0.56557377049180324</v>
      </c>
      <c r="S148">
        <v>0.29268292682926828</v>
      </c>
      <c r="T148">
        <v>0.51639344262295084</v>
      </c>
      <c r="U148">
        <v>0.3464203233256351</v>
      </c>
      <c r="V148">
        <v>0.53811659192825112</v>
      </c>
      <c r="W148">
        <v>0.37254901960784315</v>
      </c>
      <c r="X148">
        <v>0.32911392405063289</v>
      </c>
      <c r="Y148">
        <v>0.35121951219512193</v>
      </c>
      <c r="Z148">
        <v>0.32911392405063289</v>
      </c>
      <c r="AA148">
        <v>0.33939393939393936</v>
      </c>
      <c r="AB148">
        <v>0.30379746835443039</v>
      </c>
      <c r="AC148">
        <v>0.44210526315789472</v>
      </c>
      <c r="AD148">
        <v>0.49180327868852458</v>
      </c>
      <c r="AE148">
        <v>0.40366972477064222</v>
      </c>
      <c r="AF148">
        <v>0.3669724770642202</v>
      </c>
      <c r="AG148">
        <v>0.4631578947368421</v>
      </c>
      <c r="AH148">
        <v>0.35121951219512193</v>
      </c>
      <c r="AI148">
        <v>0.36496350364963503</v>
      </c>
      <c r="AJ148">
        <v>0.34177215189873417</v>
      </c>
      <c r="AK148">
        <v>0.34177215189873417</v>
      </c>
      <c r="AL148">
        <v>0.34177215189873417</v>
      </c>
      <c r="AM148">
        <v>0.40366972477064222</v>
      </c>
    </row>
    <row r="149" spans="1:39" ht="30" x14ac:dyDescent="0.25">
      <c r="A149" s="1" t="s">
        <v>99</v>
      </c>
      <c r="B149" s="1" t="s">
        <v>109</v>
      </c>
      <c r="C149" s="1" t="s">
        <v>128</v>
      </c>
      <c r="D149" s="1">
        <v>499.92</v>
      </c>
      <c r="E149" s="1">
        <v>2.6499999999999999E-2</v>
      </c>
      <c r="F149" s="1" t="s">
        <v>129</v>
      </c>
      <c r="G149" s="1">
        <v>1684.08</v>
      </c>
      <c r="H149" s="1">
        <v>1.26E-2</v>
      </c>
      <c r="I149">
        <f t="shared" ref="I149:I176" si="2">H149/E149</f>
        <v>0.47547169811320755</v>
      </c>
      <c r="J149">
        <v>0.47547169811320755</v>
      </c>
    </row>
    <row r="150" spans="1:39" ht="30" x14ac:dyDescent="0.25">
      <c r="A150" s="1" t="s">
        <v>99</v>
      </c>
      <c r="B150" s="1" t="s">
        <v>109</v>
      </c>
      <c r="C150" s="1" t="s">
        <v>126</v>
      </c>
      <c r="D150" s="1">
        <v>499.75</v>
      </c>
      <c r="E150" s="1">
        <v>2.86E-2</v>
      </c>
      <c r="F150" s="1" t="s">
        <v>130</v>
      </c>
      <c r="G150" s="1">
        <v>1684.25</v>
      </c>
      <c r="H150" s="1">
        <v>1.32E-2</v>
      </c>
      <c r="I150">
        <f t="shared" si="2"/>
        <v>0.46153846153846151</v>
      </c>
      <c r="J150">
        <v>0.46153846153846151</v>
      </c>
    </row>
    <row r="151" spans="1:39" ht="30" x14ac:dyDescent="0.25">
      <c r="A151" s="1" t="s">
        <v>99</v>
      </c>
      <c r="B151" s="1" t="s">
        <v>100</v>
      </c>
      <c r="C151" s="1" t="s">
        <v>131</v>
      </c>
      <c r="D151" s="1">
        <v>500.08</v>
      </c>
      <c r="E151" s="1">
        <v>2.4400000000000002E-2</v>
      </c>
      <c r="F151" s="1" t="s">
        <v>130</v>
      </c>
      <c r="G151" s="1">
        <v>1683.92</v>
      </c>
      <c r="H151" s="1">
        <v>1.32E-2</v>
      </c>
      <c r="I151">
        <f t="shared" si="2"/>
        <v>0.54098360655737698</v>
      </c>
      <c r="J151">
        <v>0.54098360655737698</v>
      </c>
    </row>
    <row r="152" spans="1:39" ht="30" x14ac:dyDescent="0.25">
      <c r="A152" s="1" t="s">
        <v>99</v>
      </c>
      <c r="B152" s="1" t="s">
        <v>100</v>
      </c>
      <c r="C152" s="1" t="s">
        <v>132</v>
      </c>
      <c r="D152" s="1">
        <v>501.42</v>
      </c>
      <c r="E152" s="1">
        <v>4.8399999999999999E-2</v>
      </c>
      <c r="F152" s="1" t="s">
        <v>133</v>
      </c>
      <c r="G152" s="1">
        <v>1682.58</v>
      </c>
      <c r="H152" s="1">
        <v>1.5900000000000001E-2</v>
      </c>
      <c r="I152">
        <f t="shared" si="2"/>
        <v>0.32851239669421489</v>
      </c>
      <c r="J152">
        <v>0.32851239669421489</v>
      </c>
    </row>
    <row r="153" spans="1:39" ht="30" x14ac:dyDescent="0.25">
      <c r="A153" s="1" t="s">
        <v>99</v>
      </c>
      <c r="B153" s="1" t="s">
        <v>100</v>
      </c>
      <c r="C153" s="1" t="s">
        <v>128</v>
      </c>
      <c r="D153" s="1">
        <v>500.08</v>
      </c>
      <c r="E153" s="1">
        <v>2.6499999999999999E-2</v>
      </c>
      <c r="F153" s="1" t="s">
        <v>134</v>
      </c>
      <c r="G153" s="1">
        <v>1683.92</v>
      </c>
      <c r="H153" s="1">
        <v>1.2E-2</v>
      </c>
      <c r="I153">
        <f t="shared" si="2"/>
        <v>0.45283018867924529</v>
      </c>
      <c r="J153">
        <v>0.45283018867924529</v>
      </c>
    </row>
    <row r="154" spans="1:39" ht="30" x14ac:dyDescent="0.25">
      <c r="A154" s="1" t="s">
        <v>99</v>
      </c>
      <c r="B154" s="1" t="s">
        <v>100</v>
      </c>
      <c r="C154" s="1" t="s">
        <v>135</v>
      </c>
      <c r="D154" s="1">
        <v>501</v>
      </c>
      <c r="E154" s="1">
        <v>4.7399999999999998E-2</v>
      </c>
      <c r="F154" s="1" t="s">
        <v>136</v>
      </c>
      <c r="G154" s="1">
        <v>1683</v>
      </c>
      <c r="H154" s="1">
        <v>1.5599999999999999E-2</v>
      </c>
      <c r="I154">
        <f t="shared" si="2"/>
        <v>0.32911392405063289</v>
      </c>
      <c r="J154">
        <v>0.32911392405063289</v>
      </c>
    </row>
    <row r="155" spans="1:39" ht="30" x14ac:dyDescent="0.25">
      <c r="A155" s="1" t="s">
        <v>99</v>
      </c>
      <c r="B155" s="1" t="s">
        <v>111</v>
      </c>
      <c r="C155" s="1" t="s">
        <v>131</v>
      </c>
      <c r="D155" s="1">
        <v>499.83</v>
      </c>
      <c r="E155" s="1">
        <v>2.4400000000000002E-2</v>
      </c>
      <c r="F155" s="1" t="s">
        <v>135</v>
      </c>
      <c r="G155" s="1">
        <v>1684.17</v>
      </c>
      <c r="H155" s="1">
        <v>1.38E-2</v>
      </c>
      <c r="I155">
        <f t="shared" si="2"/>
        <v>0.56557377049180324</v>
      </c>
      <c r="J155">
        <v>0.56557377049180324</v>
      </c>
    </row>
    <row r="156" spans="1:39" ht="30" x14ac:dyDescent="0.25">
      <c r="A156" s="1" t="s">
        <v>99</v>
      </c>
      <c r="B156" s="1" t="s">
        <v>112</v>
      </c>
      <c r="C156" s="1" t="s">
        <v>137</v>
      </c>
      <c r="D156" s="1">
        <v>499.67</v>
      </c>
      <c r="E156" s="1">
        <v>3.6900000000000002E-2</v>
      </c>
      <c r="F156" s="1" t="s">
        <v>137</v>
      </c>
      <c r="G156" s="1">
        <v>1684.33</v>
      </c>
      <c r="H156" s="1">
        <v>1.0800000000000001E-2</v>
      </c>
      <c r="I156">
        <f t="shared" si="2"/>
        <v>0.29268292682926828</v>
      </c>
      <c r="J156">
        <v>0.29268292682926828</v>
      </c>
    </row>
    <row r="157" spans="1:39" ht="30" x14ac:dyDescent="0.25">
      <c r="A157" s="1" t="s">
        <v>99</v>
      </c>
      <c r="B157" s="1" t="s">
        <v>113</v>
      </c>
      <c r="C157" s="1" t="s">
        <v>131</v>
      </c>
      <c r="D157" s="1">
        <v>500.25</v>
      </c>
      <c r="E157" s="1">
        <v>2.4400000000000002E-2</v>
      </c>
      <c r="F157" s="1" t="s">
        <v>129</v>
      </c>
      <c r="G157" s="1">
        <v>1683.75</v>
      </c>
      <c r="H157" s="1">
        <v>1.26E-2</v>
      </c>
      <c r="I157">
        <f t="shared" si="2"/>
        <v>0.51639344262295084</v>
      </c>
      <c r="J157">
        <v>0.51639344262295084</v>
      </c>
    </row>
    <row r="158" spans="1:39" ht="30" x14ac:dyDescent="0.25">
      <c r="A158" s="1" t="s">
        <v>99</v>
      </c>
      <c r="B158" s="1" t="s">
        <v>103</v>
      </c>
      <c r="C158" s="1" t="s">
        <v>129</v>
      </c>
      <c r="D158" s="1">
        <v>499.67</v>
      </c>
      <c r="E158" s="1">
        <v>4.3299999999999998E-2</v>
      </c>
      <c r="F158" s="1" t="s">
        <v>138</v>
      </c>
      <c r="G158" s="1">
        <v>1684.33</v>
      </c>
      <c r="H158" s="1">
        <v>1.4999999999999999E-2</v>
      </c>
      <c r="I158">
        <f t="shared" si="2"/>
        <v>0.3464203233256351</v>
      </c>
      <c r="J158">
        <v>0.3464203233256351</v>
      </c>
    </row>
    <row r="159" spans="1:39" ht="30" x14ac:dyDescent="0.25">
      <c r="A159" s="1" t="s">
        <v>99</v>
      </c>
      <c r="B159" s="1" t="s">
        <v>114</v>
      </c>
      <c r="C159" s="1" t="s">
        <v>123</v>
      </c>
      <c r="D159" s="1">
        <v>499.92</v>
      </c>
      <c r="E159" s="1">
        <v>2.23E-2</v>
      </c>
      <c r="F159" s="1" t="s">
        <v>134</v>
      </c>
      <c r="G159" s="1">
        <v>1684.08</v>
      </c>
      <c r="H159" s="1">
        <v>1.2E-2</v>
      </c>
      <c r="I159">
        <f t="shared" si="2"/>
        <v>0.53811659192825112</v>
      </c>
      <c r="J159">
        <v>0.53811659192825112</v>
      </c>
    </row>
    <row r="160" spans="1:39" ht="30" x14ac:dyDescent="0.25">
      <c r="A160" s="1" t="s">
        <v>99</v>
      </c>
      <c r="B160" s="1" t="s">
        <v>105</v>
      </c>
      <c r="C160" s="1" t="s">
        <v>139</v>
      </c>
      <c r="D160" s="1">
        <v>499.83</v>
      </c>
      <c r="E160" s="1">
        <v>3.0599999999999999E-2</v>
      </c>
      <c r="F160" s="1" t="s">
        <v>127</v>
      </c>
      <c r="G160" s="1">
        <v>1684.17</v>
      </c>
      <c r="H160" s="1">
        <v>1.14E-2</v>
      </c>
      <c r="I160">
        <f t="shared" si="2"/>
        <v>0.37254901960784315</v>
      </c>
      <c r="J160">
        <v>0.37254901960784315</v>
      </c>
    </row>
    <row r="161" spans="1:39" ht="30" x14ac:dyDescent="0.25">
      <c r="A161" s="1" t="s">
        <v>99</v>
      </c>
      <c r="B161" s="1" t="s">
        <v>105</v>
      </c>
      <c r="C161" s="1" t="s">
        <v>135</v>
      </c>
      <c r="D161" s="1">
        <v>501</v>
      </c>
      <c r="E161" s="1">
        <v>4.7399999999999998E-2</v>
      </c>
      <c r="F161" s="1" t="s">
        <v>136</v>
      </c>
      <c r="G161" s="1">
        <v>1683</v>
      </c>
      <c r="H161" s="1">
        <v>1.5599999999999999E-2</v>
      </c>
      <c r="I161">
        <f t="shared" si="2"/>
        <v>0.32911392405063289</v>
      </c>
      <c r="J161">
        <v>0.32911392405063289</v>
      </c>
    </row>
    <row r="162" spans="1:39" ht="30" x14ac:dyDescent="0.25">
      <c r="A162" s="1" t="s">
        <v>99</v>
      </c>
      <c r="B162" s="1" t="s">
        <v>105</v>
      </c>
      <c r="C162" s="1" t="s">
        <v>134</v>
      </c>
      <c r="D162" s="1">
        <v>500.83</v>
      </c>
      <c r="E162" s="1">
        <v>4.1000000000000002E-2</v>
      </c>
      <c r="F162" s="1" t="s">
        <v>140</v>
      </c>
      <c r="G162" s="1">
        <v>1683.17</v>
      </c>
      <c r="H162" s="1">
        <v>1.44E-2</v>
      </c>
      <c r="I162">
        <f t="shared" si="2"/>
        <v>0.35121951219512193</v>
      </c>
      <c r="J162">
        <v>0.35121951219512193</v>
      </c>
    </row>
    <row r="163" spans="1:39" ht="30" x14ac:dyDescent="0.25">
      <c r="A163" s="1" t="s">
        <v>99</v>
      </c>
      <c r="B163" s="1" t="s">
        <v>115</v>
      </c>
      <c r="C163" s="1" t="s">
        <v>135</v>
      </c>
      <c r="D163" s="1">
        <v>500.67</v>
      </c>
      <c r="E163" s="1">
        <v>4.7399999999999998E-2</v>
      </c>
      <c r="F163" s="1" t="s">
        <v>136</v>
      </c>
      <c r="G163" s="1">
        <v>1683.33</v>
      </c>
      <c r="H163" s="1">
        <v>1.5599999999999999E-2</v>
      </c>
      <c r="I163">
        <f t="shared" si="2"/>
        <v>0.32911392405063289</v>
      </c>
      <c r="J163">
        <v>0.32911392405063289</v>
      </c>
    </row>
    <row r="164" spans="1:39" ht="30" x14ac:dyDescent="0.25">
      <c r="A164" s="1" t="s">
        <v>99</v>
      </c>
      <c r="B164" s="1" t="s">
        <v>99</v>
      </c>
      <c r="C164" s="1" t="s">
        <v>140</v>
      </c>
      <c r="D164" s="1">
        <v>500.58</v>
      </c>
      <c r="E164" s="1">
        <v>4.9500000000000002E-2</v>
      </c>
      <c r="F164" s="1" t="s">
        <v>141</v>
      </c>
      <c r="G164" s="1">
        <v>1683.42</v>
      </c>
      <c r="H164" s="1">
        <v>1.6799999999999999E-2</v>
      </c>
      <c r="I164">
        <f t="shared" si="2"/>
        <v>0.33939393939393936</v>
      </c>
      <c r="J164">
        <v>0.33939393939393936</v>
      </c>
    </row>
    <row r="165" spans="1:39" ht="30" x14ac:dyDescent="0.25">
      <c r="A165" s="1" t="s">
        <v>99</v>
      </c>
      <c r="B165" s="1" t="s">
        <v>116</v>
      </c>
      <c r="C165" s="1" t="s">
        <v>135</v>
      </c>
      <c r="D165" s="1">
        <v>500.58</v>
      </c>
      <c r="E165" s="1">
        <v>4.7399999999999998E-2</v>
      </c>
      <c r="F165" s="1" t="s">
        <v>140</v>
      </c>
      <c r="G165" s="1">
        <v>1683.42</v>
      </c>
      <c r="H165" s="1">
        <v>1.44E-2</v>
      </c>
      <c r="I165">
        <f t="shared" si="2"/>
        <v>0.30379746835443039</v>
      </c>
      <c r="J165">
        <v>0.30379746835443039</v>
      </c>
    </row>
    <row r="166" spans="1:39" ht="30" x14ac:dyDescent="0.25">
      <c r="A166" s="1" t="s">
        <v>99</v>
      </c>
      <c r="B166" s="1" t="s">
        <v>116</v>
      </c>
      <c r="C166" s="1" t="s">
        <v>126</v>
      </c>
      <c r="D166" s="1">
        <v>500.75</v>
      </c>
      <c r="E166" s="1">
        <v>2.8500000000000001E-2</v>
      </c>
      <c r="F166" s="1" t="s">
        <v>129</v>
      </c>
      <c r="G166" s="1">
        <v>1683.25</v>
      </c>
      <c r="H166" s="1">
        <v>1.26E-2</v>
      </c>
      <c r="I166">
        <f t="shared" si="2"/>
        <v>0.44210526315789472</v>
      </c>
      <c r="J166">
        <v>0.44210526315789472</v>
      </c>
    </row>
    <row r="167" spans="1:39" ht="30" x14ac:dyDescent="0.25">
      <c r="A167" s="1" t="s">
        <v>99</v>
      </c>
      <c r="B167" s="1" t="s">
        <v>116</v>
      </c>
      <c r="C167" s="1" t="s">
        <v>131</v>
      </c>
      <c r="D167" s="1">
        <v>500.08</v>
      </c>
      <c r="E167" s="1">
        <v>2.4400000000000002E-2</v>
      </c>
      <c r="F167" s="1" t="s">
        <v>134</v>
      </c>
      <c r="G167" s="1">
        <v>1683.92</v>
      </c>
      <c r="H167" s="1">
        <v>1.2E-2</v>
      </c>
      <c r="I167">
        <f t="shared" si="2"/>
        <v>0.49180327868852458</v>
      </c>
      <c r="J167">
        <v>0.49180327868852458</v>
      </c>
    </row>
    <row r="168" spans="1:39" ht="30" x14ac:dyDescent="0.25">
      <c r="A168" s="1" t="s">
        <v>99</v>
      </c>
      <c r="B168" s="1" t="s">
        <v>116</v>
      </c>
      <c r="C168" s="1" t="s">
        <v>142</v>
      </c>
      <c r="D168" s="1">
        <v>500.08</v>
      </c>
      <c r="E168" s="1">
        <v>3.27E-2</v>
      </c>
      <c r="F168" s="1" t="s">
        <v>130</v>
      </c>
      <c r="G168" s="1">
        <v>1683.92</v>
      </c>
      <c r="H168" s="1">
        <v>1.32E-2</v>
      </c>
      <c r="I168">
        <f t="shared" si="2"/>
        <v>0.40366972477064222</v>
      </c>
      <c r="J168">
        <v>0.40366972477064222</v>
      </c>
    </row>
    <row r="169" spans="1:39" ht="30" x14ac:dyDescent="0.25">
      <c r="A169" s="1" t="s">
        <v>99</v>
      </c>
      <c r="B169" s="1" t="s">
        <v>116</v>
      </c>
      <c r="C169" s="1" t="s">
        <v>142</v>
      </c>
      <c r="D169" s="1">
        <v>500.25</v>
      </c>
      <c r="E169" s="1">
        <v>3.27E-2</v>
      </c>
      <c r="F169" s="1" t="s">
        <v>134</v>
      </c>
      <c r="G169" s="1">
        <v>1683.75</v>
      </c>
      <c r="H169" s="1">
        <v>1.2E-2</v>
      </c>
      <c r="I169">
        <f t="shared" si="2"/>
        <v>0.3669724770642202</v>
      </c>
      <c r="J169">
        <v>0.3669724770642202</v>
      </c>
    </row>
    <row r="170" spans="1:39" ht="30" x14ac:dyDescent="0.25">
      <c r="A170" s="1" t="s">
        <v>99</v>
      </c>
      <c r="B170" s="1" t="s">
        <v>116</v>
      </c>
      <c r="C170" s="1" t="s">
        <v>126</v>
      </c>
      <c r="D170" s="1">
        <v>500.92</v>
      </c>
      <c r="E170" s="1">
        <v>2.8500000000000001E-2</v>
      </c>
      <c r="F170" s="1" t="s">
        <v>130</v>
      </c>
      <c r="G170" s="1">
        <v>1683.08</v>
      </c>
      <c r="H170" s="1">
        <v>1.32E-2</v>
      </c>
      <c r="I170">
        <f t="shared" si="2"/>
        <v>0.4631578947368421</v>
      </c>
      <c r="J170">
        <v>0.4631578947368421</v>
      </c>
      <c r="K170" s="1">
        <v>1.14E-2</v>
      </c>
      <c r="L170" s="1">
        <v>1.26E-2</v>
      </c>
      <c r="M170" s="1">
        <v>1.32E-2</v>
      </c>
      <c r="N170" s="1">
        <v>1.32E-2</v>
      </c>
      <c r="O170" s="1">
        <v>1.5900000000000001E-2</v>
      </c>
      <c r="P170" s="1">
        <v>1.2E-2</v>
      </c>
      <c r="Q170" s="1">
        <v>1.5599999999999999E-2</v>
      </c>
      <c r="R170" s="1">
        <v>1.38E-2</v>
      </c>
      <c r="S170" s="1">
        <v>1.0800000000000001E-2</v>
      </c>
      <c r="T170" s="1">
        <v>1.26E-2</v>
      </c>
      <c r="U170" s="1">
        <v>1.4999999999999999E-2</v>
      </c>
      <c r="V170" s="1">
        <v>1.2E-2</v>
      </c>
      <c r="W170" s="1">
        <v>1.14E-2</v>
      </c>
      <c r="X170" s="1">
        <v>1.5599999999999999E-2</v>
      </c>
      <c r="Y170" s="1">
        <v>1.44E-2</v>
      </c>
      <c r="Z170" s="1">
        <v>1.5599999999999999E-2</v>
      </c>
      <c r="AA170" s="1">
        <v>1.6799999999999999E-2</v>
      </c>
      <c r="AB170" s="1">
        <v>1.44E-2</v>
      </c>
      <c r="AC170" s="1">
        <v>1.26E-2</v>
      </c>
      <c r="AD170" s="1">
        <v>1.2E-2</v>
      </c>
      <c r="AE170" s="1">
        <v>1.32E-2</v>
      </c>
      <c r="AF170" s="1">
        <v>1.2E-2</v>
      </c>
      <c r="AG170" s="1">
        <v>1.32E-2</v>
      </c>
      <c r="AH170" s="1">
        <v>1.44E-2</v>
      </c>
      <c r="AI170" s="1">
        <v>1.4999999999999999E-2</v>
      </c>
      <c r="AJ170" s="1">
        <v>1.6199999999999999E-2</v>
      </c>
      <c r="AK170" s="1">
        <v>1.6199999999999999E-2</v>
      </c>
      <c r="AL170" s="1">
        <v>1.6199999999999999E-2</v>
      </c>
      <c r="AM170" s="1">
        <v>1.32E-2</v>
      </c>
    </row>
    <row r="171" spans="1:39" ht="30" x14ac:dyDescent="0.25">
      <c r="A171" s="1" t="s">
        <v>99</v>
      </c>
      <c r="B171" s="1" t="s">
        <v>106</v>
      </c>
      <c r="C171" s="1" t="s">
        <v>134</v>
      </c>
      <c r="D171" s="1">
        <v>500.83</v>
      </c>
      <c r="E171" s="1">
        <v>4.1000000000000002E-2</v>
      </c>
      <c r="F171" s="1" t="s">
        <v>140</v>
      </c>
      <c r="G171" s="1">
        <v>1683.17</v>
      </c>
      <c r="H171" s="1">
        <v>1.44E-2</v>
      </c>
      <c r="I171">
        <f t="shared" si="2"/>
        <v>0.35121951219512193</v>
      </c>
      <c r="J171">
        <v>0.35121951219512193</v>
      </c>
    </row>
    <row r="172" spans="1:39" ht="30" x14ac:dyDescent="0.25">
      <c r="A172" s="1" t="s">
        <v>99</v>
      </c>
      <c r="B172" s="1" t="s">
        <v>106</v>
      </c>
      <c r="C172" s="1" t="s">
        <v>134</v>
      </c>
      <c r="D172" s="1">
        <v>499.67</v>
      </c>
      <c r="E172" s="1">
        <v>4.1099999999999998E-2</v>
      </c>
      <c r="F172" s="1" t="s">
        <v>138</v>
      </c>
      <c r="G172" s="1">
        <v>1684.33</v>
      </c>
      <c r="H172" s="1">
        <v>1.4999999999999999E-2</v>
      </c>
      <c r="I172">
        <f t="shared" si="2"/>
        <v>0.36496350364963503</v>
      </c>
      <c r="J172">
        <v>0.36496350364963503</v>
      </c>
    </row>
    <row r="173" spans="1:39" ht="30" x14ac:dyDescent="0.25">
      <c r="A173" s="1" t="s">
        <v>99</v>
      </c>
      <c r="B173" s="1" t="s">
        <v>106</v>
      </c>
      <c r="C173" s="1" t="s">
        <v>135</v>
      </c>
      <c r="D173" s="1">
        <v>500.5</v>
      </c>
      <c r="E173" s="1">
        <v>4.7399999999999998E-2</v>
      </c>
      <c r="F173" s="1" t="s">
        <v>143</v>
      </c>
      <c r="G173" s="1">
        <v>1683.5</v>
      </c>
      <c r="H173" s="1">
        <v>1.6199999999999999E-2</v>
      </c>
      <c r="I173">
        <f t="shared" si="2"/>
        <v>0.34177215189873417</v>
      </c>
      <c r="J173">
        <v>0.34177215189873417</v>
      </c>
    </row>
    <row r="174" spans="1:39" ht="30" x14ac:dyDescent="0.25">
      <c r="A174" s="1" t="s">
        <v>99</v>
      </c>
      <c r="B174" s="1" t="s">
        <v>106</v>
      </c>
      <c r="C174" s="1" t="s">
        <v>135</v>
      </c>
      <c r="D174" s="1">
        <v>500.5</v>
      </c>
      <c r="E174" s="1">
        <v>4.7399999999999998E-2</v>
      </c>
      <c r="F174" s="1" t="s">
        <v>143</v>
      </c>
      <c r="G174" s="1">
        <v>1683.5</v>
      </c>
      <c r="H174" s="1">
        <v>1.6199999999999999E-2</v>
      </c>
      <c r="I174">
        <f t="shared" si="2"/>
        <v>0.34177215189873417</v>
      </c>
      <c r="J174">
        <v>0.34177215189873417</v>
      </c>
    </row>
    <row r="175" spans="1:39" ht="30" x14ac:dyDescent="0.25">
      <c r="A175" s="1" t="s">
        <v>99</v>
      </c>
      <c r="B175" s="1" t="s">
        <v>117</v>
      </c>
      <c r="C175" s="1" t="s">
        <v>135</v>
      </c>
      <c r="D175" s="1">
        <v>500.67</v>
      </c>
      <c r="E175" s="1">
        <v>4.7399999999999998E-2</v>
      </c>
      <c r="F175" s="1" t="s">
        <v>143</v>
      </c>
      <c r="G175" s="1">
        <v>1683.33</v>
      </c>
      <c r="H175" s="1">
        <v>1.6199999999999999E-2</v>
      </c>
      <c r="I175">
        <f t="shared" si="2"/>
        <v>0.34177215189873417</v>
      </c>
      <c r="J175">
        <v>0.34177215189873417</v>
      </c>
    </row>
    <row r="176" spans="1:39" ht="30" x14ac:dyDescent="0.25">
      <c r="A176" s="1" t="s">
        <v>99</v>
      </c>
      <c r="B176" s="1" t="s">
        <v>117</v>
      </c>
      <c r="C176" s="1" t="s">
        <v>142</v>
      </c>
      <c r="D176" s="1">
        <v>500.75</v>
      </c>
      <c r="E176" s="1">
        <v>3.27E-2</v>
      </c>
      <c r="F176" s="1" t="s">
        <v>130</v>
      </c>
      <c r="G176" s="1">
        <v>1683.25</v>
      </c>
      <c r="H176" s="1">
        <v>1.32E-2</v>
      </c>
      <c r="I176">
        <f t="shared" si="2"/>
        <v>0.40366972477064222</v>
      </c>
      <c r="J176">
        <v>0.40366972477064222</v>
      </c>
    </row>
    <row r="181" spans="1:39" x14ac:dyDescent="0.25">
      <c r="B181" t="s">
        <v>146</v>
      </c>
    </row>
    <row r="182" spans="1:39" ht="30" x14ac:dyDescent="0.25">
      <c r="A182" s="1" t="s">
        <v>99</v>
      </c>
      <c r="B182" s="1" t="s">
        <v>108</v>
      </c>
      <c r="C182" s="1" t="s">
        <v>104</v>
      </c>
      <c r="D182" s="1">
        <v>249.33</v>
      </c>
      <c r="E182" s="1">
        <v>1.21E-2</v>
      </c>
      <c r="F182" s="1" t="s">
        <v>110</v>
      </c>
      <c r="G182" s="1">
        <v>809.67</v>
      </c>
      <c r="H182" s="1">
        <v>1.1999999999999999E-3</v>
      </c>
      <c r="I182">
        <f>H182/E182</f>
        <v>9.9173553719008253E-2</v>
      </c>
      <c r="J182">
        <v>9.9173553719008253E-2</v>
      </c>
      <c r="K182">
        <v>9.9173553719008253E-2</v>
      </c>
      <c r="L182">
        <v>7.407407407407407E-2</v>
      </c>
      <c r="M182">
        <v>0</v>
      </c>
      <c r="N182">
        <v>0</v>
      </c>
      <c r="O182">
        <v>5.9113300492610835E-2</v>
      </c>
      <c r="P182">
        <v>0</v>
      </c>
      <c r="Q182">
        <v>0</v>
      </c>
      <c r="R182">
        <v>7.407407407407407E-2</v>
      </c>
      <c r="S182">
        <v>7.407407407407407E-2</v>
      </c>
      <c r="T182">
        <v>9.9173553719008253E-2</v>
      </c>
      <c r="U182">
        <v>0</v>
      </c>
      <c r="V182">
        <v>0</v>
      </c>
      <c r="W182">
        <v>7.407407407407407E-2</v>
      </c>
      <c r="X182">
        <v>0</v>
      </c>
      <c r="Y182">
        <v>0</v>
      </c>
      <c r="Z182">
        <v>3.6585365853658527E-2</v>
      </c>
      <c r="AA182">
        <v>4.8979591836734684E-2</v>
      </c>
      <c r="AB182">
        <v>5.9113300492610835E-2</v>
      </c>
      <c r="AC182">
        <v>0</v>
      </c>
      <c r="AD182">
        <v>0</v>
      </c>
      <c r="AE182">
        <v>9.9173553719008253E-2</v>
      </c>
      <c r="AF182">
        <v>9.9173553719008253E-2</v>
      </c>
      <c r="AG182">
        <v>0</v>
      </c>
      <c r="AH182">
        <v>0</v>
      </c>
      <c r="AI182">
        <v>0</v>
      </c>
      <c r="AJ182">
        <v>5.9113300492610835E-2</v>
      </c>
      <c r="AK182">
        <v>5.9113300492610835E-2</v>
      </c>
      <c r="AL182">
        <v>3.6585365853658527E-2</v>
      </c>
      <c r="AM182">
        <v>0</v>
      </c>
    </row>
    <row r="183" spans="1:39" ht="30" x14ac:dyDescent="0.25">
      <c r="A183" s="1" t="s">
        <v>99</v>
      </c>
      <c r="B183" s="1" t="s">
        <v>109</v>
      </c>
      <c r="C183" s="1" t="s">
        <v>102</v>
      </c>
      <c r="D183" s="1">
        <v>249.33</v>
      </c>
      <c r="E183" s="1">
        <v>1.6199999999999999E-2</v>
      </c>
      <c r="F183" s="1" t="s">
        <v>110</v>
      </c>
      <c r="G183" s="1">
        <v>809.67</v>
      </c>
      <c r="H183" s="1">
        <v>1.1999999999999999E-3</v>
      </c>
      <c r="I183">
        <f t="shared" ref="I183:I210" si="3">H183/E183</f>
        <v>7.407407407407407E-2</v>
      </c>
      <c r="J183">
        <v>7.407407407407407E-2</v>
      </c>
    </row>
    <row r="184" spans="1:39" ht="30" x14ac:dyDescent="0.25">
      <c r="A184" s="1" t="s">
        <v>99</v>
      </c>
      <c r="B184" s="1" t="s">
        <v>109</v>
      </c>
      <c r="C184" s="1" t="s">
        <v>104</v>
      </c>
      <c r="D184" s="1">
        <v>249.17</v>
      </c>
      <c r="E184" s="1">
        <v>1.21E-2</v>
      </c>
      <c r="F184" s="1" t="s">
        <v>145</v>
      </c>
      <c r="G184" s="1">
        <v>809.83</v>
      </c>
      <c r="H184" s="1">
        <v>0</v>
      </c>
      <c r="I184">
        <f t="shared" si="3"/>
        <v>0</v>
      </c>
      <c r="J184">
        <v>0</v>
      </c>
    </row>
    <row r="185" spans="1:39" ht="30" x14ac:dyDescent="0.25">
      <c r="A185" s="1" t="s">
        <v>99</v>
      </c>
      <c r="B185" s="1" t="s">
        <v>100</v>
      </c>
      <c r="C185" s="1" t="s">
        <v>102</v>
      </c>
      <c r="D185" s="1">
        <v>249.17</v>
      </c>
      <c r="E185" s="1">
        <v>1.6199999999999999E-2</v>
      </c>
      <c r="F185" s="1" t="s">
        <v>145</v>
      </c>
      <c r="G185" s="1">
        <v>809.83</v>
      </c>
      <c r="H185" s="1">
        <v>0</v>
      </c>
      <c r="I185">
        <f t="shared" si="3"/>
        <v>0</v>
      </c>
      <c r="J185">
        <v>0</v>
      </c>
    </row>
    <row r="186" spans="1:39" ht="30" x14ac:dyDescent="0.25">
      <c r="A186" s="1" t="s">
        <v>99</v>
      </c>
      <c r="B186" s="1" t="s">
        <v>100</v>
      </c>
      <c r="C186" s="1" t="s">
        <v>101</v>
      </c>
      <c r="D186" s="1">
        <v>249.17</v>
      </c>
      <c r="E186" s="1">
        <v>2.0299999999999999E-2</v>
      </c>
      <c r="F186" s="1" t="s">
        <v>110</v>
      </c>
      <c r="G186" s="1">
        <v>809.83</v>
      </c>
      <c r="H186" s="1">
        <v>1.1999999999999999E-3</v>
      </c>
      <c r="I186">
        <f t="shared" si="3"/>
        <v>5.9113300492610835E-2</v>
      </c>
      <c r="J186">
        <v>5.9113300492610835E-2</v>
      </c>
    </row>
    <row r="187" spans="1:39" ht="30" x14ac:dyDescent="0.25">
      <c r="A187" s="1" t="s">
        <v>99</v>
      </c>
      <c r="B187" s="1" t="s">
        <v>100</v>
      </c>
      <c r="C187" s="1" t="s">
        <v>104</v>
      </c>
      <c r="D187" s="1">
        <v>249.17</v>
      </c>
      <c r="E187" s="1">
        <v>1.21E-2</v>
      </c>
      <c r="F187" s="1" t="s">
        <v>145</v>
      </c>
      <c r="G187" s="1">
        <v>809.83</v>
      </c>
      <c r="H187" s="1">
        <v>0</v>
      </c>
      <c r="I187">
        <f t="shared" si="3"/>
        <v>0</v>
      </c>
      <c r="J187">
        <v>0</v>
      </c>
    </row>
    <row r="188" spans="1:39" ht="30" x14ac:dyDescent="0.25">
      <c r="A188" s="1" t="s">
        <v>99</v>
      </c>
      <c r="B188" s="1" t="s">
        <v>100</v>
      </c>
      <c r="C188" s="1" t="s">
        <v>124</v>
      </c>
      <c r="D188" s="1">
        <v>249.17</v>
      </c>
      <c r="E188" s="1">
        <v>4.1200000000000001E-2</v>
      </c>
      <c r="F188" s="1" t="s">
        <v>145</v>
      </c>
      <c r="G188" s="1">
        <v>809.83</v>
      </c>
      <c r="H188" s="1">
        <v>0</v>
      </c>
      <c r="I188">
        <f t="shared" si="3"/>
        <v>0</v>
      </c>
      <c r="J188">
        <v>0</v>
      </c>
    </row>
    <row r="189" spans="1:39" ht="30" x14ac:dyDescent="0.25">
      <c r="A189" s="1" t="s">
        <v>99</v>
      </c>
      <c r="B189" s="1" t="s">
        <v>111</v>
      </c>
      <c r="C189" s="1" t="s">
        <v>102</v>
      </c>
      <c r="D189" s="1">
        <v>249.33</v>
      </c>
      <c r="E189" s="1">
        <v>1.6199999999999999E-2</v>
      </c>
      <c r="F189" s="1" t="s">
        <v>110</v>
      </c>
      <c r="G189" s="1">
        <v>809.67</v>
      </c>
      <c r="H189" s="1">
        <v>1.1999999999999999E-3</v>
      </c>
      <c r="I189">
        <f t="shared" si="3"/>
        <v>7.407407407407407E-2</v>
      </c>
      <c r="J189">
        <v>7.407407407407407E-2</v>
      </c>
    </row>
    <row r="190" spans="1:39" ht="30" x14ac:dyDescent="0.25">
      <c r="A190" s="1" t="s">
        <v>99</v>
      </c>
      <c r="B190" s="1" t="s">
        <v>112</v>
      </c>
      <c r="C190" s="1" t="s">
        <v>102</v>
      </c>
      <c r="D190" s="1">
        <v>249.17</v>
      </c>
      <c r="E190" s="1">
        <v>1.6199999999999999E-2</v>
      </c>
      <c r="F190" s="1" t="s">
        <v>110</v>
      </c>
      <c r="G190" s="1">
        <v>809.83</v>
      </c>
      <c r="H190" s="1">
        <v>1.1999999999999999E-3</v>
      </c>
      <c r="I190">
        <f t="shared" si="3"/>
        <v>7.407407407407407E-2</v>
      </c>
      <c r="J190">
        <v>7.407407407407407E-2</v>
      </c>
    </row>
    <row r="191" spans="1:39" ht="30" x14ac:dyDescent="0.25">
      <c r="A191" s="1" t="s">
        <v>99</v>
      </c>
      <c r="B191" s="1" t="s">
        <v>113</v>
      </c>
      <c r="C191" s="1" t="s">
        <v>104</v>
      </c>
      <c r="D191" s="1">
        <v>249.17</v>
      </c>
      <c r="E191" s="1">
        <v>1.21E-2</v>
      </c>
      <c r="F191" s="1" t="s">
        <v>110</v>
      </c>
      <c r="G191" s="1">
        <v>809.83</v>
      </c>
      <c r="H191" s="1">
        <v>1.1999999999999999E-3</v>
      </c>
      <c r="I191">
        <f t="shared" si="3"/>
        <v>9.9173553719008253E-2</v>
      </c>
      <c r="J191">
        <v>9.9173553719008253E-2</v>
      </c>
    </row>
    <row r="192" spans="1:39" ht="30" x14ac:dyDescent="0.25">
      <c r="A192" s="1" t="s">
        <v>99</v>
      </c>
      <c r="B192" s="1" t="s">
        <v>103</v>
      </c>
      <c r="C192" s="1" t="s">
        <v>119</v>
      </c>
      <c r="D192" s="1">
        <v>249.17</v>
      </c>
      <c r="E192" s="1">
        <v>2.4500000000000001E-2</v>
      </c>
      <c r="F192" s="1" t="s">
        <v>145</v>
      </c>
      <c r="G192" s="1">
        <v>809.83</v>
      </c>
      <c r="H192" s="1">
        <v>0</v>
      </c>
      <c r="I192">
        <f t="shared" si="3"/>
        <v>0</v>
      </c>
      <c r="J192">
        <v>0</v>
      </c>
    </row>
    <row r="193" spans="1:39" ht="30" x14ac:dyDescent="0.25">
      <c r="A193" s="1" t="s">
        <v>99</v>
      </c>
      <c r="B193" s="1" t="s">
        <v>114</v>
      </c>
      <c r="C193" s="1" t="s">
        <v>104</v>
      </c>
      <c r="D193" s="1">
        <v>249.17</v>
      </c>
      <c r="E193" s="1">
        <v>1.21E-2</v>
      </c>
      <c r="F193" s="1" t="s">
        <v>145</v>
      </c>
      <c r="G193" s="1">
        <v>809.83</v>
      </c>
      <c r="H193" s="1">
        <v>0</v>
      </c>
      <c r="I193">
        <f t="shared" si="3"/>
        <v>0</v>
      </c>
      <c r="J193">
        <v>0</v>
      </c>
    </row>
    <row r="194" spans="1:39" ht="30" x14ac:dyDescent="0.25">
      <c r="A194" s="1" t="s">
        <v>99</v>
      </c>
      <c r="B194" s="1" t="s">
        <v>105</v>
      </c>
      <c r="C194" s="1" t="s">
        <v>102</v>
      </c>
      <c r="D194" s="1">
        <v>249.17</v>
      </c>
      <c r="E194" s="1">
        <v>1.6199999999999999E-2</v>
      </c>
      <c r="F194" s="1" t="s">
        <v>110</v>
      </c>
      <c r="G194" s="1">
        <v>809.83</v>
      </c>
      <c r="H194" s="1">
        <v>1.1999999999999999E-3</v>
      </c>
      <c r="I194">
        <f t="shared" si="3"/>
        <v>7.407407407407407E-2</v>
      </c>
      <c r="J194">
        <v>7.407407407407407E-2</v>
      </c>
    </row>
    <row r="195" spans="1:39" ht="30" x14ac:dyDescent="0.25">
      <c r="A195" s="1" t="s">
        <v>99</v>
      </c>
      <c r="B195" s="1" t="s">
        <v>105</v>
      </c>
      <c r="C195" s="1" t="s">
        <v>122</v>
      </c>
      <c r="D195" s="1">
        <v>249.17</v>
      </c>
      <c r="E195" s="1">
        <v>3.6999999999999998E-2</v>
      </c>
      <c r="F195" s="1" t="s">
        <v>145</v>
      </c>
      <c r="G195" s="1">
        <v>809.83</v>
      </c>
      <c r="H195" s="1">
        <v>0</v>
      </c>
      <c r="I195">
        <f t="shared" si="3"/>
        <v>0</v>
      </c>
      <c r="J195">
        <v>0</v>
      </c>
    </row>
    <row r="196" spans="1:39" ht="30" x14ac:dyDescent="0.25">
      <c r="A196" s="1" t="s">
        <v>99</v>
      </c>
      <c r="B196" s="1" t="s">
        <v>105</v>
      </c>
      <c r="C196" s="1" t="s">
        <v>122</v>
      </c>
      <c r="D196" s="1">
        <v>249.17</v>
      </c>
      <c r="E196" s="1">
        <v>3.6999999999999998E-2</v>
      </c>
      <c r="F196" s="1" t="s">
        <v>145</v>
      </c>
      <c r="G196" s="1">
        <v>809.83</v>
      </c>
      <c r="H196" s="1">
        <v>0</v>
      </c>
      <c r="I196">
        <f t="shared" si="3"/>
        <v>0</v>
      </c>
      <c r="J196">
        <v>0</v>
      </c>
    </row>
    <row r="197" spans="1:39" ht="30" x14ac:dyDescent="0.25">
      <c r="A197" s="1" t="s">
        <v>99</v>
      </c>
      <c r="B197" s="1" t="s">
        <v>115</v>
      </c>
      <c r="C197" s="1" t="s">
        <v>121</v>
      </c>
      <c r="D197" s="1">
        <v>249.17</v>
      </c>
      <c r="E197" s="1">
        <v>3.2800000000000003E-2</v>
      </c>
      <c r="F197" s="1" t="s">
        <v>110</v>
      </c>
      <c r="G197" s="1">
        <v>809.83</v>
      </c>
      <c r="H197" s="1">
        <v>1.1999999999999999E-3</v>
      </c>
      <c r="I197">
        <f t="shared" si="3"/>
        <v>3.6585365853658527E-2</v>
      </c>
      <c r="J197">
        <v>3.6585365853658527E-2</v>
      </c>
    </row>
    <row r="198" spans="1:39" ht="30" x14ac:dyDescent="0.25">
      <c r="A198" s="1" t="s">
        <v>99</v>
      </c>
      <c r="B198" s="1" t="s">
        <v>99</v>
      </c>
      <c r="C198" s="1" t="s">
        <v>119</v>
      </c>
      <c r="D198" s="1">
        <v>249.33</v>
      </c>
      <c r="E198" s="1">
        <v>2.4500000000000001E-2</v>
      </c>
      <c r="F198" s="1" t="s">
        <v>110</v>
      </c>
      <c r="G198" s="1">
        <v>809.67</v>
      </c>
      <c r="H198" s="1">
        <v>1.1999999999999999E-3</v>
      </c>
      <c r="I198">
        <f t="shared" si="3"/>
        <v>4.8979591836734684E-2</v>
      </c>
      <c r="J198">
        <v>4.8979591836734684E-2</v>
      </c>
    </row>
    <row r="199" spans="1:39" ht="30" x14ac:dyDescent="0.25">
      <c r="A199" s="1" t="s">
        <v>99</v>
      </c>
      <c r="B199" s="1" t="s">
        <v>116</v>
      </c>
      <c r="C199" s="1" t="s">
        <v>101</v>
      </c>
      <c r="D199" s="1">
        <v>249.17</v>
      </c>
      <c r="E199" s="1">
        <v>2.0299999999999999E-2</v>
      </c>
      <c r="F199" s="1" t="s">
        <v>110</v>
      </c>
      <c r="G199" s="1">
        <v>809.83</v>
      </c>
      <c r="H199" s="1">
        <v>1.1999999999999999E-3</v>
      </c>
      <c r="I199">
        <f t="shared" si="3"/>
        <v>5.9113300492610835E-2</v>
      </c>
      <c r="J199">
        <v>5.9113300492610835E-2</v>
      </c>
    </row>
    <row r="200" spans="1:39" ht="30" x14ac:dyDescent="0.25">
      <c r="A200" s="1" t="s">
        <v>99</v>
      </c>
      <c r="B200" s="1" t="s">
        <v>116</v>
      </c>
      <c r="C200" s="1" t="s">
        <v>101</v>
      </c>
      <c r="D200" s="1">
        <v>249.17</v>
      </c>
      <c r="E200" s="1">
        <v>2.0299999999999999E-2</v>
      </c>
      <c r="F200" s="1" t="s">
        <v>145</v>
      </c>
      <c r="G200" s="1">
        <v>809.83</v>
      </c>
      <c r="H200" s="1">
        <v>0</v>
      </c>
      <c r="I200">
        <f t="shared" si="3"/>
        <v>0</v>
      </c>
      <c r="J200">
        <v>0</v>
      </c>
    </row>
    <row r="201" spans="1:39" ht="30" x14ac:dyDescent="0.25">
      <c r="A201" s="1" t="s">
        <v>99</v>
      </c>
      <c r="B201" s="1" t="s">
        <v>116</v>
      </c>
      <c r="C201" s="1" t="s">
        <v>104</v>
      </c>
      <c r="D201" s="1">
        <v>249.17</v>
      </c>
      <c r="E201" s="1">
        <v>1.21E-2</v>
      </c>
      <c r="F201" s="1" t="s">
        <v>145</v>
      </c>
      <c r="G201" s="1">
        <v>809.83</v>
      </c>
      <c r="H201" s="1">
        <v>0</v>
      </c>
      <c r="I201">
        <f t="shared" si="3"/>
        <v>0</v>
      </c>
      <c r="J201">
        <v>0</v>
      </c>
    </row>
    <row r="202" spans="1:39" ht="30" x14ac:dyDescent="0.25">
      <c r="A202" s="1" t="s">
        <v>99</v>
      </c>
      <c r="B202" s="1" t="s">
        <v>116</v>
      </c>
      <c r="C202" s="1" t="s">
        <v>104</v>
      </c>
      <c r="D202" s="1">
        <v>249.17</v>
      </c>
      <c r="E202" s="1">
        <v>1.21E-2</v>
      </c>
      <c r="F202" s="1" t="s">
        <v>110</v>
      </c>
      <c r="G202" s="1">
        <v>809.83</v>
      </c>
      <c r="H202" s="1">
        <v>1.1999999999999999E-3</v>
      </c>
      <c r="I202">
        <f t="shared" si="3"/>
        <v>9.9173553719008253E-2</v>
      </c>
      <c r="J202">
        <v>9.9173553719008253E-2</v>
      </c>
    </row>
    <row r="203" spans="1:39" ht="30" x14ac:dyDescent="0.25">
      <c r="A203" s="1" t="s">
        <v>99</v>
      </c>
      <c r="B203" s="1" t="s">
        <v>116</v>
      </c>
      <c r="C203" s="1" t="s">
        <v>104</v>
      </c>
      <c r="D203" s="1">
        <v>249.17</v>
      </c>
      <c r="E203" s="1">
        <v>1.21E-2</v>
      </c>
      <c r="F203" s="1" t="s">
        <v>110</v>
      </c>
      <c r="G203" s="1">
        <v>809.83</v>
      </c>
      <c r="H203" s="1">
        <v>1.1999999999999999E-3</v>
      </c>
      <c r="I203">
        <f t="shared" si="3"/>
        <v>9.9173553719008253E-2</v>
      </c>
      <c r="J203">
        <v>9.9173553719008253E-2</v>
      </c>
      <c r="K203" s="1">
        <v>1.1999999999999999E-3</v>
      </c>
      <c r="L203" s="1">
        <v>1.1999999999999999E-3</v>
      </c>
      <c r="M203" s="1">
        <v>0</v>
      </c>
      <c r="N203" s="1">
        <v>0</v>
      </c>
      <c r="O203" s="1">
        <v>1.1999999999999999E-3</v>
      </c>
      <c r="P203" s="1">
        <v>0</v>
      </c>
      <c r="Q203" s="1">
        <v>0</v>
      </c>
      <c r="R203" s="1">
        <v>1.1999999999999999E-3</v>
      </c>
      <c r="S203" s="1">
        <v>1.1999999999999999E-3</v>
      </c>
      <c r="T203" s="1">
        <v>1.1999999999999999E-3</v>
      </c>
      <c r="U203" s="1">
        <v>0</v>
      </c>
      <c r="V203" s="1">
        <v>0</v>
      </c>
      <c r="W203" s="1">
        <v>1.1999999999999999E-3</v>
      </c>
      <c r="X203" s="1">
        <v>0</v>
      </c>
      <c r="Y203" s="1">
        <v>0</v>
      </c>
      <c r="Z203" s="1">
        <v>1.1999999999999999E-3</v>
      </c>
      <c r="AA203" s="1">
        <v>1.1999999999999999E-3</v>
      </c>
      <c r="AB203" s="1">
        <v>1.1999999999999999E-3</v>
      </c>
      <c r="AC203" s="1">
        <v>0</v>
      </c>
      <c r="AD203" s="1">
        <v>0</v>
      </c>
      <c r="AE203" s="1">
        <v>1.1999999999999999E-3</v>
      </c>
      <c r="AF203" s="1">
        <v>1.1999999999999999E-3</v>
      </c>
      <c r="AG203" s="1">
        <v>0</v>
      </c>
      <c r="AH203" s="1">
        <v>0</v>
      </c>
      <c r="AI203" s="1">
        <v>0</v>
      </c>
      <c r="AJ203" s="1">
        <v>1.1999999999999999E-3</v>
      </c>
      <c r="AK203" s="1">
        <v>1.1999999999999999E-3</v>
      </c>
      <c r="AL203" s="1">
        <v>1.1999999999999999E-3</v>
      </c>
      <c r="AM203" s="1">
        <v>0</v>
      </c>
    </row>
    <row r="204" spans="1:39" ht="30" x14ac:dyDescent="0.25">
      <c r="A204" s="1" t="s">
        <v>99</v>
      </c>
      <c r="B204" s="1" t="s">
        <v>116</v>
      </c>
      <c r="C204" s="1" t="s">
        <v>101</v>
      </c>
      <c r="D204" s="1">
        <v>249.17</v>
      </c>
      <c r="E204" s="1">
        <v>2.0299999999999999E-2</v>
      </c>
      <c r="F204" s="1" t="s">
        <v>145</v>
      </c>
      <c r="G204" s="1">
        <v>809.83</v>
      </c>
      <c r="H204" s="1">
        <v>0</v>
      </c>
      <c r="I204">
        <f t="shared" si="3"/>
        <v>0</v>
      </c>
      <c r="J204">
        <v>0</v>
      </c>
    </row>
    <row r="205" spans="1:39" ht="30" x14ac:dyDescent="0.25">
      <c r="A205" s="1" t="s">
        <v>99</v>
      </c>
      <c r="B205" s="1" t="s">
        <v>106</v>
      </c>
      <c r="C205" s="1" t="s">
        <v>122</v>
      </c>
      <c r="D205" s="1">
        <v>249.17</v>
      </c>
      <c r="E205" s="1">
        <v>3.6999999999999998E-2</v>
      </c>
      <c r="F205" s="1" t="s">
        <v>145</v>
      </c>
      <c r="G205" s="1">
        <v>809.83</v>
      </c>
      <c r="H205" s="1">
        <v>0</v>
      </c>
      <c r="I205">
        <f t="shared" si="3"/>
        <v>0</v>
      </c>
      <c r="J205">
        <v>0</v>
      </c>
    </row>
    <row r="206" spans="1:39" ht="30" x14ac:dyDescent="0.25">
      <c r="A206" s="1" t="s">
        <v>99</v>
      </c>
      <c r="B206" s="1" t="s">
        <v>106</v>
      </c>
      <c r="C206" s="1" t="s">
        <v>119</v>
      </c>
      <c r="D206" s="1">
        <v>249.17</v>
      </c>
      <c r="E206" s="1">
        <v>2.4500000000000001E-2</v>
      </c>
      <c r="F206" s="1" t="s">
        <v>145</v>
      </c>
      <c r="G206" s="1">
        <v>809.83</v>
      </c>
      <c r="H206" s="1">
        <v>0</v>
      </c>
      <c r="I206">
        <f t="shared" si="3"/>
        <v>0</v>
      </c>
      <c r="J206">
        <v>0</v>
      </c>
    </row>
    <row r="207" spans="1:39" ht="30" x14ac:dyDescent="0.25">
      <c r="A207" s="1" t="s">
        <v>99</v>
      </c>
      <c r="B207" s="1" t="s">
        <v>106</v>
      </c>
      <c r="C207" s="1" t="s">
        <v>101</v>
      </c>
      <c r="D207" s="1">
        <v>249.33</v>
      </c>
      <c r="E207" s="1">
        <v>2.0299999999999999E-2</v>
      </c>
      <c r="F207" s="1" t="s">
        <v>110</v>
      </c>
      <c r="G207" s="1">
        <v>809.67</v>
      </c>
      <c r="H207" s="1">
        <v>1.1999999999999999E-3</v>
      </c>
      <c r="I207">
        <f t="shared" si="3"/>
        <v>5.9113300492610835E-2</v>
      </c>
      <c r="J207">
        <v>5.9113300492610835E-2</v>
      </c>
    </row>
    <row r="208" spans="1:39" ht="30" x14ac:dyDescent="0.25">
      <c r="A208" s="1" t="s">
        <v>99</v>
      </c>
      <c r="B208" s="1" t="s">
        <v>106</v>
      </c>
      <c r="C208" s="1" t="s">
        <v>101</v>
      </c>
      <c r="D208" s="1">
        <v>249.33</v>
      </c>
      <c r="E208" s="1">
        <v>2.0299999999999999E-2</v>
      </c>
      <c r="F208" s="1" t="s">
        <v>110</v>
      </c>
      <c r="G208" s="1">
        <v>809.67</v>
      </c>
      <c r="H208" s="1">
        <v>1.1999999999999999E-3</v>
      </c>
      <c r="I208">
        <f t="shared" si="3"/>
        <v>5.9113300492610835E-2</v>
      </c>
      <c r="J208">
        <v>5.9113300492610835E-2</v>
      </c>
    </row>
    <row r="209" spans="1:67" ht="30" x14ac:dyDescent="0.25">
      <c r="A209" s="1" t="s">
        <v>99</v>
      </c>
      <c r="B209" s="1" t="s">
        <v>117</v>
      </c>
      <c r="C209" s="1" t="s">
        <v>121</v>
      </c>
      <c r="D209" s="1">
        <v>249.33</v>
      </c>
      <c r="E209" s="1">
        <v>3.2800000000000003E-2</v>
      </c>
      <c r="F209" s="1" t="s">
        <v>110</v>
      </c>
      <c r="G209" s="1">
        <v>809.67</v>
      </c>
      <c r="H209" s="1">
        <v>1.1999999999999999E-3</v>
      </c>
      <c r="I209">
        <f t="shared" si="3"/>
        <v>3.6585365853658527E-2</v>
      </c>
      <c r="J209">
        <v>3.6585365853658527E-2</v>
      </c>
    </row>
    <row r="210" spans="1:67" ht="30" x14ac:dyDescent="0.25">
      <c r="A210" s="1" t="s">
        <v>99</v>
      </c>
      <c r="B210" s="1" t="s">
        <v>117</v>
      </c>
      <c r="C210" s="1" t="s">
        <v>119</v>
      </c>
      <c r="D210" s="1">
        <v>248.83</v>
      </c>
      <c r="E210" s="1">
        <v>2.4500000000000001E-2</v>
      </c>
      <c r="F210" s="1" t="s">
        <v>145</v>
      </c>
      <c r="G210" s="1">
        <v>810.17</v>
      </c>
      <c r="H210" s="1">
        <v>0</v>
      </c>
      <c r="I210">
        <f t="shared" si="3"/>
        <v>0</v>
      </c>
      <c r="J210">
        <v>0</v>
      </c>
    </row>
    <row r="216" spans="1:67" ht="30" x14ac:dyDescent="0.25">
      <c r="A216" s="1" t="s">
        <v>99</v>
      </c>
      <c r="B216" s="1" t="s">
        <v>108</v>
      </c>
      <c r="C216" s="1" t="s">
        <v>101</v>
      </c>
      <c r="D216" s="1">
        <v>126.58</v>
      </c>
      <c r="E216" s="1">
        <v>4.0599999999999997E-2</v>
      </c>
      <c r="F216" s="1" t="s">
        <v>110</v>
      </c>
      <c r="G216" s="1">
        <v>425.42</v>
      </c>
      <c r="H216" s="1">
        <v>2.3999999999999998E-3</v>
      </c>
      <c r="I216">
        <f>H216/E216</f>
        <v>5.9113300492610835E-2</v>
      </c>
      <c r="J216">
        <v>5.9113300492610835E-2</v>
      </c>
      <c r="K216">
        <v>5.9113300492610835E-2</v>
      </c>
      <c r="L216">
        <v>5.9113300492610835E-2</v>
      </c>
      <c r="M216">
        <v>5.9259259259259255E-2</v>
      </c>
      <c r="N216">
        <v>7.4303405572755402E-2</v>
      </c>
      <c r="O216">
        <v>4.1811846689895467E-2</v>
      </c>
      <c r="P216">
        <v>7.4303405572755402E-2</v>
      </c>
      <c r="Q216">
        <v>4.1811846689895467E-2</v>
      </c>
      <c r="R216">
        <v>5.9113300492610835E-2</v>
      </c>
      <c r="S216">
        <v>5.9113300492610835E-2</v>
      </c>
      <c r="T216">
        <v>0.14551083591331268</v>
      </c>
      <c r="U216">
        <v>5.9113300492610835E-2</v>
      </c>
      <c r="V216">
        <v>7.4303405572755402E-2</v>
      </c>
      <c r="W216">
        <v>9.9585062240663894E-2</v>
      </c>
      <c r="X216">
        <v>3.6363636363636362E-2</v>
      </c>
      <c r="Y216">
        <v>4.1811846689895467E-2</v>
      </c>
      <c r="Z216">
        <v>8.1739130434782606E-2</v>
      </c>
      <c r="AA216">
        <v>4.8979591836734684E-2</v>
      </c>
      <c r="AB216">
        <v>4.8979591836734684E-2</v>
      </c>
      <c r="AC216">
        <v>5.9113300492610835E-2</v>
      </c>
      <c r="AD216">
        <v>7.4303405572755402E-2</v>
      </c>
      <c r="AE216">
        <v>0.11576354679802957</v>
      </c>
      <c r="AF216">
        <v>0.11576354679802957</v>
      </c>
      <c r="AG216">
        <v>5.9113300492610835E-2</v>
      </c>
      <c r="AH216">
        <v>4.1811846689895467E-2</v>
      </c>
      <c r="AI216">
        <v>5.9113300492610835E-2</v>
      </c>
      <c r="AJ216">
        <v>4.8979591836734684E-2</v>
      </c>
      <c r="AK216">
        <v>4.8979591836734684E-2</v>
      </c>
      <c r="AL216">
        <v>4.1811846689895467E-2</v>
      </c>
      <c r="AM216">
        <v>4.8979591836734684E-2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>
        <v>9.9999999999999992E-2</v>
      </c>
      <c r="AW216">
        <v>0</v>
      </c>
      <c r="AX216">
        <v>0</v>
      </c>
      <c r="AY216">
        <v>0</v>
      </c>
      <c r="AZ216">
        <v>0</v>
      </c>
      <c r="BA216">
        <v>0</v>
      </c>
      <c r="BB216">
        <v>4.9079754601226988E-2</v>
      </c>
      <c r="BC216">
        <v>0</v>
      </c>
      <c r="BD216">
        <v>0</v>
      </c>
      <c r="BE216">
        <v>0</v>
      </c>
      <c r="BF216">
        <v>0</v>
      </c>
      <c r="BG216" s="1">
        <v>7.4534161490683218E-2</v>
      </c>
      <c r="BH216">
        <v>7.4534161490683218E-2</v>
      </c>
      <c r="BI216">
        <v>0</v>
      </c>
      <c r="BJ216">
        <v>0</v>
      </c>
      <c r="BK216">
        <v>0</v>
      </c>
      <c r="BL216">
        <v>0</v>
      </c>
      <c r="BM216">
        <v>0</v>
      </c>
      <c r="BN216">
        <v>0</v>
      </c>
      <c r="BO216">
        <v>0</v>
      </c>
    </row>
    <row r="217" spans="1:67" ht="30" x14ac:dyDescent="0.25">
      <c r="A217" s="1" t="s">
        <v>99</v>
      </c>
      <c r="B217" s="1" t="s">
        <v>109</v>
      </c>
      <c r="C217" s="1" t="s">
        <v>101</v>
      </c>
      <c r="D217" s="1">
        <v>126.58</v>
      </c>
      <c r="E217" s="1">
        <v>4.0599999999999997E-2</v>
      </c>
      <c r="F217" s="1" t="s">
        <v>110</v>
      </c>
      <c r="G217" s="1">
        <v>425.42</v>
      </c>
      <c r="H217" s="1">
        <v>2.3999999999999998E-3</v>
      </c>
      <c r="I217">
        <f t="shared" ref="I217:I272" si="4">H217/E217</f>
        <v>5.9113300492610835E-2</v>
      </c>
      <c r="J217">
        <v>5.9113300492610835E-2</v>
      </c>
    </row>
    <row r="218" spans="1:67" ht="30" x14ac:dyDescent="0.25">
      <c r="A218" s="1" t="s">
        <v>99</v>
      </c>
      <c r="B218" s="1" t="s">
        <v>109</v>
      </c>
      <c r="C218" s="1" t="s">
        <v>101</v>
      </c>
      <c r="D218" s="1">
        <v>126.75</v>
      </c>
      <c r="E218" s="1">
        <v>4.0500000000000001E-2</v>
      </c>
      <c r="F218" s="1" t="s">
        <v>110</v>
      </c>
      <c r="G218" s="1">
        <v>425.25</v>
      </c>
      <c r="H218" s="1">
        <v>2.3999999999999998E-3</v>
      </c>
      <c r="I218">
        <f t="shared" si="4"/>
        <v>5.9259259259259255E-2</v>
      </c>
      <c r="J218">
        <v>5.9259259259259255E-2</v>
      </c>
    </row>
    <row r="219" spans="1:67" ht="30" x14ac:dyDescent="0.25">
      <c r="A219" s="1" t="s">
        <v>99</v>
      </c>
      <c r="B219" s="1" t="s">
        <v>100</v>
      </c>
      <c r="C219" s="1" t="s">
        <v>102</v>
      </c>
      <c r="D219" s="1">
        <v>126.58</v>
      </c>
      <c r="E219" s="1">
        <v>3.2300000000000002E-2</v>
      </c>
      <c r="F219" s="1" t="s">
        <v>110</v>
      </c>
      <c r="G219" s="1">
        <v>425.42</v>
      </c>
      <c r="H219" s="1">
        <v>2.3999999999999998E-3</v>
      </c>
      <c r="I219">
        <f t="shared" si="4"/>
        <v>7.4303405572755402E-2</v>
      </c>
      <c r="J219">
        <v>7.4303405572755402E-2</v>
      </c>
    </row>
    <row r="220" spans="1:67" ht="30" x14ac:dyDescent="0.25">
      <c r="A220" s="1" t="s">
        <v>99</v>
      </c>
      <c r="B220" s="1" t="s">
        <v>100</v>
      </c>
      <c r="C220" s="1" t="s">
        <v>120</v>
      </c>
      <c r="D220" s="1">
        <v>126.58</v>
      </c>
      <c r="E220" s="1">
        <v>5.74E-2</v>
      </c>
      <c r="F220" s="1" t="s">
        <v>110</v>
      </c>
      <c r="G220" s="1">
        <v>425.42</v>
      </c>
      <c r="H220" s="1">
        <v>2.3999999999999998E-3</v>
      </c>
      <c r="I220">
        <f t="shared" si="4"/>
        <v>4.1811846689895467E-2</v>
      </c>
      <c r="J220">
        <v>4.1811846689895467E-2</v>
      </c>
    </row>
    <row r="221" spans="1:67" ht="30" x14ac:dyDescent="0.25">
      <c r="A221" s="1" t="s">
        <v>99</v>
      </c>
      <c r="B221" s="1" t="s">
        <v>100</v>
      </c>
      <c r="C221" s="1" t="s">
        <v>102</v>
      </c>
      <c r="D221" s="1">
        <v>126.58</v>
      </c>
      <c r="E221" s="1">
        <v>3.2300000000000002E-2</v>
      </c>
      <c r="F221" s="1" t="s">
        <v>110</v>
      </c>
      <c r="G221" s="1">
        <v>425.42</v>
      </c>
      <c r="H221" s="1">
        <v>2.3999999999999998E-3</v>
      </c>
      <c r="I221">
        <f t="shared" si="4"/>
        <v>7.4303405572755402E-2</v>
      </c>
      <c r="J221">
        <v>7.4303405572755402E-2</v>
      </c>
    </row>
    <row r="222" spans="1:67" ht="30" x14ac:dyDescent="0.25">
      <c r="A222" s="1" t="s">
        <v>99</v>
      </c>
      <c r="B222" s="1" t="s">
        <v>100</v>
      </c>
      <c r="C222" s="1" t="s">
        <v>120</v>
      </c>
      <c r="D222" s="1">
        <v>126.58</v>
      </c>
      <c r="E222" s="1">
        <v>5.74E-2</v>
      </c>
      <c r="F222" s="1" t="s">
        <v>110</v>
      </c>
      <c r="G222" s="1">
        <v>425.42</v>
      </c>
      <c r="H222" s="1">
        <v>2.3999999999999998E-3</v>
      </c>
      <c r="I222">
        <f t="shared" si="4"/>
        <v>4.1811846689895467E-2</v>
      </c>
      <c r="J222">
        <v>4.1811846689895467E-2</v>
      </c>
    </row>
    <row r="223" spans="1:67" ht="30" x14ac:dyDescent="0.25">
      <c r="A223" s="1" t="s">
        <v>99</v>
      </c>
      <c r="B223" s="1" t="s">
        <v>111</v>
      </c>
      <c r="C223" s="1" t="s">
        <v>101</v>
      </c>
      <c r="D223" s="1">
        <v>126.58</v>
      </c>
      <c r="E223" s="1">
        <v>4.0599999999999997E-2</v>
      </c>
      <c r="F223" s="1" t="s">
        <v>110</v>
      </c>
      <c r="G223" s="1">
        <v>425.42</v>
      </c>
      <c r="H223" s="1">
        <v>2.3999999999999998E-3</v>
      </c>
      <c r="I223">
        <f t="shared" si="4"/>
        <v>5.9113300492610835E-2</v>
      </c>
      <c r="J223">
        <v>5.9113300492610835E-2</v>
      </c>
    </row>
    <row r="224" spans="1:67" ht="30" x14ac:dyDescent="0.25">
      <c r="A224" s="1" t="s">
        <v>99</v>
      </c>
      <c r="B224" s="1" t="s">
        <v>112</v>
      </c>
      <c r="C224" s="1" t="s">
        <v>101</v>
      </c>
      <c r="D224" s="1">
        <v>126.58</v>
      </c>
      <c r="E224" s="1">
        <v>4.0599999999999997E-2</v>
      </c>
      <c r="F224" s="1" t="s">
        <v>110</v>
      </c>
      <c r="G224" s="1">
        <v>425.42</v>
      </c>
      <c r="H224" s="1">
        <v>2.3999999999999998E-3</v>
      </c>
      <c r="I224">
        <f t="shared" si="4"/>
        <v>5.9113300492610835E-2</v>
      </c>
      <c r="J224">
        <v>5.9113300492610835E-2</v>
      </c>
    </row>
    <row r="225" spans="1:10" ht="30" x14ac:dyDescent="0.25">
      <c r="A225" s="1" t="s">
        <v>99</v>
      </c>
      <c r="B225" s="1" t="s">
        <v>113</v>
      </c>
      <c r="C225" s="1" t="s">
        <v>102</v>
      </c>
      <c r="D225" s="1">
        <v>126.58</v>
      </c>
      <c r="E225" s="1">
        <v>3.2300000000000002E-2</v>
      </c>
      <c r="F225" s="1" t="s">
        <v>107</v>
      </c>
      <c r="G225" s="1">
        <v>425.42</v>
      </c>
      <c r="H225" s="1">
        <v>4.7000000000000002E-3</v>
      </c>
      <c r="I225">
        <f t="shared" si="4"/>
        <v>0.14551083591331268</v>
      </c>
      <c r="J225">
        <v>0.14551083591331268</v>
      </c>
    </row>
    <row r="226" spans="1:10" ht="30" x14ac:dyDescent="0.25">
      <c r="A226" s="1" t="s">
        <v>99</v>
      </c>
      <c r="B226" s="1" t="s">
        <v>103</v>
      </c>
      <c r="C226" s="1" t="s">
        <v>101</v>
      </c>
      <c r="D226" s="1">
        <v>126.58</v>
      </c>
      <c r="E226" s="1">
        <v>4.0599999999999997E-2</v>
      </c>
      <c r="F226" s="1" t="s">
        <v>110</v>
      </c>
      <c r="G226" s="1">
        <v>425.42</v>
      </c>
      <c r="H226" s="1">
        <v>2.3999999999999998E-3</v>
      </c>
      <c r="I226">
        <f t="shared" si="4"/>
        <v>5.9113300492610835E-2</v>
      </c>
      <c r="J226">
        <v>5.9113300492610835E-2</v>
      </c>
    </row>
    <row r="227" spans="1:10" ht="30" x14ac:dyDescent="0.25">
      <c r="A227" s="1" t="s">
        <v>99</v>
      </c>
      <c r="B227" s="1" t="s">
        <v>114</v>
      </c>
      <c r="C227" s="1" t="s">
        <v>102</v>
      </c>
      <c r="D227" s="1">
        <v>126.58</v>
      </c>
      <c r="E227" s="1">
        <v>3.2300000000000002E-2</v>
      </c>
      <c r="F227" s="1" t="s">
        <v>110</v>
      </c>
      <c r="G227" s="1">
        <v>425.42</v>
      </c>
      <c r="H227" s="1">
        <v>2.3999999999999998E-3</v>
      </c>
      <c r="I227">
        <f t="shared" si="4"/>
        <v>7.4303405572755402E-2</v>
      </c>
      <c r="J227">
        <v>7.4303405572755402E-2</v>
      </c>
    </row>
    <row r="228" spans="1:10" ht="30" x14ac:dyDescent="0.25">
      <c r="A228" s="1" t="s">
        <v>99</v>
      </c>
      <c r="B228" s="1" t="s">
        <v>105</v>
      </c>
      <c r="C228" s="1" t="s">
        <v>104</v>
      </c>
      <c r="D228" s="1">
        <v>126.33</v>
      </c>
      <c r="E228" s="1">
        <v>2.41E-2</v>
      </c>
      <c r="F228" s="1" t="s">
        <v>110</v>
      </c>
      <c r="G228" s="1">
        <v>425.67</v>
      </c>
      <c r="H228" s="1">
        <v>2.3999999999999998E-3</v>
      </c>
      <c r="I228">
        <f t="shared" si="4"/>
        <v>9.9585062240663894E-2</v>
      </c>
      <c r="J228">
        <v>9.9585062240663894E-2</v>
      </c>
    </row>
    <row r="229" spans="1:10" ht="30" x14ac:dyDescent="0.25">
      <c r="A229" s="1" t="s">
        <v>99</v>
      </c>
      <c r="B229" s="1" t="s">
        <v>105</v>
      </c>
      <c r="C229" s="1" t="s">
        <v>121</v>
      </c>
      <c r="D229" s="1">
        <v>126.58</v>
      </c>
      <c r="E229" s="1">
        <v>6.6000000000000003E-2</v>
      </c>
      <c r="F229" s="1" t="s">
        <v>110</v>
      </c>
      <c r="G229" s="1">
        <v>425.42</v>
      </c>
      <c r="H229" s="1">
        <v>2.3999999999999998E-3</v>
      </c>
      <c r="I229">
        <f t="shared" si="4"/>
        <v>3.6363636363636362E-2</v>
      </c>
      <c r="J229">
        <v>3.6363636363636362E-2</v>
      </c>
    </row>
    <row r="230" spans="1:10" ht="30" x14ac:dyDescent="0.25">
      <c r="A230" s="1" t="s">
        <v>99</v>
      </c>
      <c r="B230" s="1" t="s">
        <v>105</v>
      </c>
      <c r="C230" s="1" t="s">
        <v>120</v>
      </c>
      <c r="D230" s="1">
        <v>126.58</v>
      </c>
      <c r="E230" s="1">
        <v>5.74E-2</v>
      </c>
      <c r="F230" s="1" t="s">
        <v>110</v>
      </c>
      <c r="G230" s="1">
        <v>425.42</v>
      </c>
      <c r="H230" s="1">
        <v>2.3999999999999998E-3</v>
      </c>
      <c r="I230">
        <f t="shared" si="4"/>
        <v>4.1811846689895467E-2</v>
      </c>
      <c r="J230">
        <v>4.1811846689895467E-2</v>
      </c>
    </row>
    <row r="231" spans="1:10" ht="30" x14ac:dyDescent="0.25">
      <c r="A231" s="1" t="s">
        <v>99</v>
      </c>
      <c r="B231" s="1" t="s">
        <v>115</v>
      </c>
      <c r="C231" s="1" t="s">
        <v>120</v>
      </c>
      <c r="D231" s="1">
        <v>126.42</v>
      </c>
      <c r="E231" s="1">
        <v>5.7500000000000002E-2</v>
      </c>
      <c r="F231" s="1" t="s">
        <v>107</v>
      </c>
      <c r="G231" s="1">
        <v>425.58</v>
      </c>
      <c r="H231" s="1">
        <v>4.7000000000000002E-3</v>
      </c>
      <c r="I231">
        <f t="shared" si="4"/>
        <v>8.1739130434782606E-2</v>
      </c>
      <c r="J231">
        <v>8.1739130434782606E-2</v>
      </c>
    </row>
    <row r="232" spans="1:10" ht="30" x14ac:dyDescent="0.25">
      <c r="A232" s="1" t="s">
        <v>99</v>
      </c>
      <c r="B232" s="1" t="s">
        <v>99</v>
      </c>
      <c r="C232" s="1" t="s">
        <v>119</v>
      </c>
      <c r="D232" s="1">
        <v>126.58</v>
      </c>
      <c r="E232" s="1">
        <v>4.9000000000000002E-2</v>
      </c>
      <c r="F232" s="1" t="s">
        <v>110</v>
      </c>
      <c r="G232" s="1">
        <v>425.42</v>
      </c>
      <c r="H232" s="1">
        <v>2.3999999999999998E-3</v>
      </c>
      <c r="I232">
        <f t="shared" si="4"/>
        <v>4.8979591836734684E-2</v>
      </c>
      <c r="J232">
        <v>4.8979591836734684E-2</v>
      </c>
    </row>
    <row r="233" spans="1:10" ht="30" x14ac:dyDescent="0.25">
      <c r="A233" s="1" t="s">
        <v>99</v>
      </c>
      <c r="B233" s="1" t="s">
        <v>116</v>
      </c>
      <c r="C233" s="1" t="s">
        <v>119</v>
      </c>
      <c r="D233" s="1">
        <v>126.58</v>
      </c>
      <c r="E233" s="1">
        <v>4.9000000000000002E-2</v>
      </c>
      <c r="F233" s="1" t="s">
        <v>110</v>
      </c>
      <c r="G233" s="1">
        <v>425.42</v>
      </c>
      <c r="H233" s="1">
        <v>2.3999999999999998E-3</v>
      </c>
      <c r="I233">
        <f t="shared" si="4"/>
        <v>4.8979591836734684E-2</v>
      </c>
      <c r="J233">
        <v>4.8979591836734684E-2</v>
      </c>
    </row>
    <row r="234" spans="1:10" ht="30" x14ac:dyDescent="0.25">
      <c r="A234" s="1" t="s">
        <v>99</v>
      </c>
      <c r="B234" s="1" t="s">
        <v>116</v>
      </c>
      <c r="C234" s="1" t="s">
        <v>101</v>
      </c>
      <c r="D234" s="1">
        <v>126.58</v>
      </c>
      <c r="E234" s="1">
        <v>4.0599999999999997E-2</v>
      </c>
      <c r="F234" s="1" t="s">
        <v>110</v>
      </c>
      <c r="G234" s="1">
        <v>425.42</v>
      </c>
      <c r="H234" s="1">
        <v>2.3999999999999998E-3</v>
      </c>
      <c r="I234">
        <f t="shared" si="4"/>
        <v>5.9113300492610835E-2</v>
      </c>
      <c r="J234">
        <v>5.9113300492610835E-2</v>
      </c>
    </row>
    <row r="235" spans="1:10" ht="30" x14ac:dyDescent="0.25">
      <c r="A235" s="1" t="s">
        <v>99</v>
      </c>
      <c r="B235" s="1" t="s">
        <v>116</v>
      </c>
      <c r="C235" s="1" t="s">
        <v>102</v>
      </c>
      <c r="D235" s="1">
        <v>126.58</v>
      </c>
      <c r="E235" s="1">
        <v>3.2300000000000002E-2</v>
      </c>
      <c r="F235" s="1" t="s">
        <v>110</v>
      </c>
      <c r="G235" s="1">
        <v>425.42</v>
      </c>
      <c r="H235" s="1">
        <v>2.3999999999999998E-3</v>
      </c>
      <c r="I235">
        <f t="shared" si="4"/>
        <v>7.4303405572755402E-2</v>
      </c>
      <c r="J235">
        <v>7.4303405572755402E-2</v>
      </c>
    </row>
    <row r="236" spans="1:10" ht="30" x14ac:dyDescent="0.25">
      <c r="A236" s="1" t="s">
        <v>99</v>
      </c>
      <c r="B236" s="1" t="s">
        <v>116</v>
      </c>
      <c r="C236" s="1" t="s">
        <v>101</v>
      </c>
      <c r="D236" s="1">
        <v>126.58</v>
      </c>
      <c r="E236" s="1">
        <v>4.0599999999999997E-2</v>
      </c>
      <c r="F236" s="1" t="s">
        <v>107</v>
      </c>
      <c r="G236" s="1">
        <v>425.42</v>
      </c>
      <c r="H236" s="1">
        <v>4.7000000000000002E-3</v>
      </c>
      <c r="I236">
        <f t="shared" si="4"/>
        <v>0.11576354679802957</v>
      </c>
      <c r="J236">
        <v>0.11576354679802957</v>
      </c>
    </row>
    <row r="237" spans="1:10" ht="30" x14ac:dyDescent="0.25">
      <c r="A237" s="1" t="s">
        <v>99</v>
      </c>
      <c r="B237" s="1" t="s">
        <v>116</v>
      </c>
      <c r="C237" s="1" t="s">
        <v>101</v>
      </c>
      <c r="D237" s="1">
        <v>126.58</v>
      </c>
      <c r="E237" s="1">
        <v>4.0599999999999997E-2</v>
      </c>
      <c r="F237" s="1" t="s">
        <v>107</v>
      </c>
      <c r="G237" s="1">
        <v>425.42</v>
      </c>
      <c r="H237" s="1">
        <v>4.7000000000000002E-3</v>
      </c>
      <c r="I237">
        <f t="shared" si="4"/>
        <v>0.11576354679802957</v>
      </c>
      <c r="J237">
        <v>0.11576354679802957</v>
      </c>
    </row>
    <row r="238" spans="1:10" ht="30" x14ac:dyDescent="0.25">
      <c r="A238" s="1" t="s">
        <v>99</v>
      </c>
      <c r="B238" s="1" t="s">
        <v>116</v>
      </c>
      <c r="C238" s="1" t="s">
        <v>101</v>
      </c>
      <c r="D238" s="1">
        <v>126.58</v>
      </c>
      <c r="E238" s="1">
        <v>4.0599999999999997E-2</v>
      </c>
      <c r="F238" s="1" t="s">
        <v>110</v>
      </c>
      <c r="G238" s="1">
        <v>425.42</v>
      </c>
      <c r="H238" s="1">
        <v>2.3999999999999998E-3</v>
      </c>
      <c r="I238">
        <f t="shared" si="4"/>
        <v>5.9113300492610835E-2</v>
      </c>
      <c r="J238">
        <v>5.9113300492610835E-2</v>
      </c>
    </row>
    <row r="239" spans="1:10" ht="30" x14ac:dyDescent="0.25">
      <c r="A239" s="1" t="s">
        <v>99</v>
      </c>
      <c r="B239" s="1" t="s">
        <v>106</v>
      </c>
      <c r="C239" s="1" t="s">
        <v>120</v>
      </c>
      <c r="D239" s="1">
        <v>126.58</v>
      </c>
      <c r="E239" s="1">
        <v>5.74E-2</v>
      </c>
      <c r="F239" s="1" t="s">
        <v>110</v>
      </c>
      <c r="G239" s="1">
        <v>425.42</v>
      </c>
      <c r="H239" s="1">
        <v>2.3999999999999998E-3</v>
      </c>
      <c r="I239">
        <f t="shared" si="4"/>
        <v>4.1811846689895467E-2</v>
      </c>
      <c r="J239">
        <v>4.1811846689895467E-2</v>
      </c>
    </row>
    <row r="240" spans="1:10" ht="30" x14ac:dyDescent="0.25">
      <c r="A240" s="1" t="s">
        <v>99</v>
      </c>
      <c r="B240" s="1" t="s">
        <v>106</v>
      </c>
      <c r="C240" s="1" t="s">
        <v>101</v>
      </c>
      <c r="D240" s="1">
        <v>126.58</v>
      </c>
      <c r="E240" s="1">
        <v>4.0599999999999997E-2</v>
      </c>
      <c r="F240" s="1" t="s">
        <v>110</v>
      </c>
      <c r="G240" s="1">
        <v>425.42</v>
      </c>
      <c r="H240" s="1">
        <v>2.3999999999999998E-3</v>
      </c>
      <c r="I240">
        <f t="shared" si="4"/>
        <v>5.9113300492610835E-2</v>
      </c>
      <c r="J240">
        <v>5.9113300492610835E-2</v>
      </c>
    </row>
    <row r="241" spans="1:10" ht="30" x14ac:dyDescent="0.25">
      <c r="A241" s="1" t="s">
        <v>99</v>
      </c>
      <c r="B241" s="1" t="s">
        <v>106</v>
      </c>
      <c r="C241" s="1" t="s">
        <v>119</v>
      </c>
      <c r="D241" s="1">
        <v>126.58</v>
      </c>
      <c r="E241" s="1">
        <v>4.9000000000000002E-2</v>
      </c>
      <c r="F241" s="1" t="s">
        <v>110</v>
      </c>
      <c r="G241" s="1">
        <v>425.42</v>
      </c>
      <c r="H241" s="1">
        <v>2.3999999999999998E-3</v>
      </c>
      <c r="I241">
        <f t="shared" si="4"/>
        <v>4.8979591836734684E-2</v>
      </c>
      <c r="J241">
        <v>4.8979591836734684E-2</v>
      </c>
    </row>
    <row r="242" spans="1:10" ht="30" x14ac:dyDescent="0.25">
      <c r="A242" s="1" t="s">
        <v>99</v>
      </c>
      <c r="B242" s="1" t="s">
        <v>106</v>
      </c>
      <c r="C242" s="1" t="s">
        <v>119</v>
      </c>
      <c r="D242" s="1">
        <v>126.58</v>
      </c>
      <c r="E242" s="1">
        <v>4.9000000000000002E-2</v>
      </c>
      <c r="F242" s="1" t="s">
        <v>110</v>
      </c>
      <c r="G242" s="1">
        <v>425.42</v>
      </c>
      <c r="H242" s="1">
        <v>2.3999999999999998E-3</v>
      </c>
      <c r="I242">
        <f t="shared" si="4"/>
        <v>4.8979591836734684E-2</v>
      </c>
      <c r="J242">
        <v>4.8979591836734684E-2</v>
      </c>
    </row>
    <row r="243" spans="1:10" ht="30" x14ac:dyDescent="0.25">
      <c r="A243" s="1" t="s">
        <v>99</v>
      </c>
      <c r="B243" s="1" t="s">
        <v>117</v>
      </c>
      <c r="C243" s="1" t="s">
        <v>120</v>
      </c>
      <c r="D243" s="1">
        <v>126.58</v>
      </c>
      <c r="E243" s="1">
        <v>5.74E-2</v>
      </c>
      <c r="F243" s="1" t="s">
        <v>110</v>
      </c>
      <c r="G243" s="1">
        <v>425.42</v>
      </c>
      <c r="H243" s="1">
        <v>2.3999999999999998E-3</v>
      </c>
      <c r="I243">
        <f t="shared" si="4"/>
        <v>4.1811846689895467E-2</v>
      </c>
      <c r="J243">
        <v>4.1811846689895467E-2</v>
      </c>
    </row>
    <row r="244" spans="1:10" ht="30" x14ac:dyDescent="0.25">
      <c r="A244" s="1" t="s">
        <v>99</v>
      </c>
      <c r="B244" s="1" t="s">
        <v>117</v>
      </c>
      <c r="C244" s="1" t="s">
        <v>119</v>
      </c>
      <c r="D244" s="1">
        <v>126.58</v>
      </c>
      <c r="E244" s="1">
        <v>4.9000000000000002E-2</v>
      </c>
      <c r="F244" s="1" t="s">
        <v>110</v>
      </c>
      <c r="G244" s="1">
        <v>425.42</v>
      </c>
      <c r="H244" s="1">
        <v>2.3999999999999998E-3</v>
      </c>
      <c r="I244">
        <f t="shared" si="4"/>
        <v>4.8979591836734684E-2</v>
      </c>
      <c r="J244">
        <v>4.8979591836734684E-2</v>
      </c>
    </row>
    <row r="245" spans="1:10" ht="30" x14ac:dyDescent="0.25">
      <c r="A245" s="1" t="s">
        <v>108</v>
      </c>
      <c r="B245" s="1" t="s">
        <v>109</v>
      </c>
      <c r="C245" s="1" t="s">
        <v>102</v>
      </c>
      <c r="D245" s="1">
        <v>126.83</v>
      </c>
      <c r="E245" s="1">
        <v>3.2199999999999999E-2</v>
      </c>
      <c r="F245" s="1" t="s">
        <v>145</v>
      </c>
      <c r="G245" s="1">
        <v>425.17</v>
      </c>
      <c r="H245" s="1">
        <v>0</v>
      </c>
      <c r="I245">
        <f t="shared" si="4"/>
        <v>0</v>
      </c>
      <c r="J245">
        <v>0</v>
      </c>
    </row>
    <row r="246" spans="1:10" ht="30" x14ac:dyDescent="0.25">
      <c r="A246" s="1" t="s">
        <v>108</v>
      </c>
      <c r="B246" s="1" t="s">
        <v>109</v>
      </c>
      <c r="C246" s="1" t="s">
        <v>102</v>
      </c>
      <c r="D246" s="1">
        <v>127</v>
      </c>
      <c r="E246" s="1">
        <v>3.2199999999999999E-2</v>
      </c>
      <c r="F246" s="1" t="s">
        <v>145</v>
      </c>
      <c r="G246" s="1">
        <v>425</v>
      </c>
      <c r="H246" s="1">
        <v>0</v>
      </c>
      <c r="I246">
        <f t="shared" si="4"/>
        <v>0</v>
      </c>
      <c r="J246">
        <v>0</v>
      </c>
    </row>
    <row r="247" spans="1:10" ht="30" x14ac:dyDescent="0.25">
      <c r="A247" s="1" t="s">
        <v>108</v>
      </c>
      <c r="B247" s="1" t="s">
        <v>100</v>
      </c>
      <c r="C247" s="1" t="s">
        <v>104</v>
      </c>
      <c r="D247" s="1">
        <v>126.83</v>
      </c>
      <c r="E247" s="1">
        <v>2.4E-2</v>
      </c>
      <c r="F247" s="1" t="s">
        <v>145</v>
      </c>
      <c r="G247" s="1">
        <v>425.17</v>
      </c>
      <c r="H247" s="1">
        <v>0</v>
      </c>
      <c r="I247">
        <f t="shared" si="4"/>
        <v>0</v>
      </c>
      <c r="J247">
        <v>0</v>
      </c>
    </row>
    <row r="248" spans="1:10" ht="30" x14ac:dyDescent="0.25">
      <c r="A248" s="1" t="s">
        <v>108</v>
      </c>
      <c r="B248" s="1" t="s">
        <v>100</v>
      </c>
      <c r="C248" s="1" t="s">
        <v>119</v>
      </c>
      <c r="D248" s="1">
        <v>126.83</v>
      </c>
      <c r="E248" s="1">
        <v>4.8899999999999999E-2</v>
      </c>
      <c r="F248" s="1" t="s">
        <v>145</v>
      </c>
      <c r="G248" s="1">
        <v>425.17</v>
      </c>
      <c r="H248" s="1">
        <v>0</v>
      </c>
      <c r="I248">
        <f t="shared" si="4"/>
        <v>0</v>
      </c>
      <c r="J248">
        <v>0</v>
      </c>
    </row>
    <row r="249" spans="1:10" ht="30" x14ac:dyDescent="0.25">
      <c r="A249" s="1" t="s">
        <v>108</v>
      </c>
      <c r="B249" s="1" t="s">
        <v>100</v>
      </c>
      <c r="C249" s="1" t="s">
        <v>104</v>
      </c>
      <c r="D249" s="1">
        <v>126.83</v>
      </c>
      <c r="E249" s="1">
        <v>2.4E-2</v>
      </c>
      <c r="F249" s="1" t="s">
        <v>145</v>
      </c>
      <c r="G249" s="1">
        <v>425.17</v>
      </c>
      <c r="H249" s="1">
        <v>0</v>
      </c>
      <c r="I249">
        <f t="shared" si="4"/>
        <v>0</v>
      </c>
      <c r="J249">
        <v>0</v>
      </c>
    </row>
    <row r="250" spans="1:10" ht="30" x14ac:dyDescent="0.25">
      <c r="A250" s="1" t="s">
        <v>108</v>
      </c>
      <c r="B250" s="1" t="s">
        <v>100</v>
      </c>
      <c r="C250" s="1" t="s">
        <v>119</v>
      </c>
      <c r="D250" s="1">
        <v>126.83</v>
      </c>
      <c r="E250" s="1">
        <v>4.8899999999999999E-2</v>
      </c>
      <c r="F250" s="1" t="s">
        <v>145</v>
      </c>
      <c r="G250" s="1">
        <v>425.17</v>
      </c>
      <c r="H250" s="1">
        <v>0</v>
      </c>
      <c r="I250">
        <f t="shared" si="4"/>
        <v>0</v>
      </c>
      <c r="J250">
        <v>0</v>
      </c>
    </row>
    <row r="251" spans="1:10" ht="30" x14ac:dyDescent="0.25">
      <c r="A251" s="1" t="s">
        <v>108</v>
      </c>
      <c r="B251" s="1" t="s">
        <v>111</v>
      </c>
      <c r="C251" s="1" t="s">
        <v>102</v>
      </c>
      <c r="D251" s="1">
        <v>126.83</v>
      </c>
      <c r="E251" s="1">
        <v>3.2199999999999999E-2</v>
      </c>
      <c r="F251" s="1" t="s">
        <v>145</v>
      </c>
      <c r="G251" s="1">
        <v>425.17</v>
      </c>
      <c r="H251" s="1">
        <v>0</v>
      </c>
      <c r="I251">
        <f t="shared" si="4"/>
        <v>0</v>
      </c>
      <c r="J251">
        <v>0</v>
      </c>
    </row>
    <row r="252" spans="1:10" ht="30" x14ac:dyDescent="0.25">
      <c r="A252" s="1" t="s">
        <v>108</v>
      </c>
      <c r="B252" s="1" t="s">
        <v>112</v>
      </c>
      <c r="C252" s="1" t="s">
        <v>107</v>
      </c>
      <c r="D252" s="1">
        <v>126.83</v>
      </c>
      <c r="E252" s="1">
        <v>1.5900000000000001E-2</v>
      </c>
      <c r="F252" s="1" t="s">
        <v>145</v>
      </c>
      <c r="G252" s="1">
        <v>425.17</v>
      </c>
      <c r="H252" s="1">
        <v>0</v>
      </c>
      <c r="I252">
        <f t="shared" si="4"/>
        <v>0</v>
      </c>
      <c r="J252">
        <v>0</v>
      </c>
    </row>
    <row r="253" spans="1:10" ht="30" x14ac:dyDescent="0.25">
      <c r="A253" s="1" t="s">
        <v>108</v>
      </c>
      <c r="B253" s="1" t="s">
        <v>113</v>
      </c>
      <c r="C253" s="1" t="s">
        <v>104</v>
      </c>
      <c r="D253" s="1">
        <v>126.83</v>
      </c>
      <c r="E253" s="1">
        <v>2.4E-2</v>
      </c>
      <c r="F253" s="1" t="s">
        <v>110</v>
      </c>
      <c r="G253" s="1">
        <v>425.17</v>
      </c>
      <c r="H253" s="1">
        <v>2.3999999999999998E-3</v>
      </c>
      <c r="I253">
        <f t="shared" si="4"/>
        <v>9.9999999999999992E-2</v>
      </c>
      <c r="J253">
        <v>9.9999999999999992E-2</v>
      </c>
    </row>
    <row r="254" spans="1:10" ht="30" x14ac:dyDescent="0.25">
      <c r="A254" s="1" t="s">
        <v>108</v>
      </c>
      <c r="B254" s="1" t="s">
        <v>103</v>
      </c>
      <c r="C254" s="1" t="s">
        <v>102</v>
      </c>
      <c r="D254" s="1">
        <v>126.83</v>
      </c>
      <c r="E254" s="1">
        <v>3.2199999999999999E-2</v>
      </c>
      <c r="F254" s="1" t="s">
        <v>145</v>
      </c>
      <c r="G254" s="1">
        <v>425.17</v>
      </c>
      <c r="H254" s="1">
        <v>0</v>
      </c>
      <c r="I254">
        <f t="shared" si="4"/>
        <v>0</v>
      </c>
      <c r="J254">
        <v>0</v>
      </c>
    </row>
    <row r="255" spans="1:10" ht="30" x14ac:dyDescent="0.25">
      <c r="A255" s="1" t="s">
        <v>108</v>
      </c>
      <c r="B255" s="1" t="s">
        <v>114</v>
      </c>
      <c r="C255" s="1" t="s">
        <v>104</v>
      </c>
      <c r="D255" s="1">
        <v>126.83</v>
      </c>
      <c r="E255" s="1">
        <v>2.4E-2</v>
      </c>
      <c r="F255" s="1" t="s">
        <v>145</v>
      </c>
      <c r="G255" s="1">
        <v>425.17</v>
      </c>
      <c r="H255" s="1">
        <v>0</v>
      </c>
      <c r="I255">
        <f t="shared" si="4"/>
        <v>0</v>
      </c>
      <c r="J255">
        <v>0</v>
      </c>
    </row>
    <row r="256" spans="1:10" ht="30" x14ac:dyDescent="0.25">
      <c r="A256" s="1" t="s">
        <v>108</v>
      </c>
      <c r="B256" s="1" t="s">
        <v>105</v>
      </c>
      <c r="C256" s="1" t="s">
        <v>107</v>
      </c>
      <c r="D256" s="1">
        <v>126.58</v>
      </c>
      <c r="E256" s="1">
        <v>1.6E-2</v>
      </c>
      <c r="F256" s="1" t="s">
        <v>145</v>
      </c>
      <c r="G256" s="1">
        <v>425.42</v>
      </c>
      <c r="H256" s="1">
        <v>0</v>
      </c>
      <c r="I256">
        <f t="shared" si="4"/>
        <v>0</v>
      </c>
      <c r="J256">
        <v>0</v>
      </c>
    </row>
    <row r="257" spans="1:66" ht="30" x14ac:dyDescent="0.25">
      <c r="A257" s="1" t="s">
        <v>108</v>
      </c>
      <c r="B257" s="1" t="s">
        <v>105</v>
      </c>
      <c r="C257" s="1" t="s">
        <v>119</v>
      </c>
      <c r="D257" s="1">
        <v>126.83</v>
      </c>
      <c r="E257" s="1">
        <v>4.8899999999999999E-2</v>
      </c>
      <c r="F257" s="1" t="s">
        <v>145</v>
      </c>
      <c r="G257" s="1">
        <v>425.17</v>
      </c>
      <c r="H257" s="1">
        <v>0</v>
      </c>
      <c r="I257">
        <f t="shared" si="4"/>
        <v>0</v>
      </c>
      <c r="J257">
        <v>0</v>
      </c>
    </row>
    <row r="258" spans="1:66" ht="30" x14ac:dyDescent="0.25">
      <c r="A258" s="1" t="s">
        <v>108</v>
      </c>
      <c r="B258" s="1" t="s">
        <v>105</v>
      </c>
      <c r="C258" s="1" t="s">
        <v>119</v>
      </c>
      <c r="D258" s="1">
        <v>126.83</v>
      </c>
      <c r="E258" s="1">
        <v>4.8899999999999999E-2</v>
      </c>
      <c r="F258" s="1" t="s">
        <v>145</v>
      </c>
      <c r="G258" s="1">
        <v>425.17</v>
      </c>
      <c r="H258" s="1">
        <v>0</v>
      </c>
      <c r="I258">
        <f t="shared" si="4"/>
        <v>0</v>
      </c>
      <c r="J258">
        <v>0</v>
      </c>
    </row>
    <row r="259" spans="1:66" ht="30" x14ac:dyDescent="0.25">
      <c r="A259" s="1" t="s">
        <v>108</v>
      </c>
      <c r="B259" s="1" t="s">
        <v>115</v>
      </c>
      <c r="C259" s="1" t="s">
        <v>119</v>
      </c>
      <c r="D259" s="1">
        <v>126.67</v>
      </c>
      <c r="E259" s="1">
        <v>4.8899999999999999E-2</v>
      </c>
      <c r="F259" s="1" t="s">
        <v>110</v>
      </c>
      <c r="G259" s="1">
        <v>425.33</v>
      </c>
      <c r="H259" s="1">
        <v>2.3999999999999998E-3</v>
      </c>
      <c r="I259">
        <f t="shared" si="4"/>
        <v>4.9079754601226988E-2</v>
      </c>
      <c r="J259">
        <v>4.9079754601226988E-2</v>
      </c>
    </row>
    <row r="260" spans="1:66" ht="30" x14ac:dyDescent="0.25">
      <c r="A260" s="1" t="s">
        <v>108</v>
      </c>
      <c r="B260" s="1" t="s">
        <v>99</v>
      </c>
      <c r="C260" s="1" t="s">
        <v>120</v>
      </c>
      <c r="D260" s="1">
        <v>126.83</v>
      </c>
      <c r="E260" s="1">
        <v>5.7299999999999997E-2</v>
      </c>
      <c r="F260" s="1" t="s">
        <v>145</v>
      </c>
      <c r="G260" s="1">
        <v>425.17</v>
      </c>
      <c r="H260" s="1">
        <v>0</v>
      </c>
      <c r="I260">
        <f t="shared" si="4"/>
        <v>0</v>
      </c>
      <c r="J260">
        <v>0</v>
      </c>
    </row>
    <row r="261" spans="1:66" ht="30" x14ac:dyDescent="0.25">
      <c r="A261" s="1" t="s">
        <v>108</v>
      </c>
      <c r="B261" s="1" t="s">
        <v>116</v>
      </c>
      <c r="C261" s="1" t="s">
        <v>101</v>
      </c>
      <c r="D261" s="1">
        <v>126.83</v>
      </c>
      <c r="E261" s="1">
        <v>4.0500000000000001E-2</v>
      </c>
      <c r="F261" s="1" t="s">
        <v>145</v>
      </c>
      <c r="G261" s="1">
        <v>425.17</v>
      </c>
      <c r="H261" s="1">
        <v>0</v>
      </c>
      <c r="I261">
        <f t="shared" si="4"/>
        <v>0</v>
      </c>
      <c r="J261">
        <v>0</v>
      </c>
    </row>
    <row r="262" spans="1:66" ht="30" x14ac:dyDescent="0.25">
      <c r="A262" s="1" t="s">
        <v>108</v>
      </c>
      <c r="B262" s="1" t="s">
        <v>116</v>
      </c>
      <c r="C262" s="1" t="s">
        <v>104</v>
      </c>
      <c r="D262" s="1">
        <v>126.83</v>
      </c>
      <c r="E262" s="1">
        <v>2.4E-2</v>
      </c>
      <c r="F262" s="1" t="s">
        <v>145</v>
      </c>
      <c r="G262" s="1">
        <v>425.17</v>
      </c>
      <c r="H262" s="1">
        <v>0</v>
      </c>
      <c r="I262">
        <f t="shared" si="4"/>
        <v>0</v>
      </c>
      <c r="J262">
        <v>0</v>
      </c>
    </row>
    <row r="263" spans="1:66" ht="30" x14ac:dyDescent="0.25">
      <c r="A263" s="1" t="s">
        <v>108</v>
      </c>
      <c r="B263" s="1" t="s">
        <v>116</v>
      </c>
      <c r="C263" s="1" t="s">
        <v>104</v>
      </c>
      <c r="D263" s="1">
        <v>126.83</v>
      </c>
      <c r="E263" s="1">
        <v>2.4E-2</v>
      </c>
      <c r="F263" s="1" t="s">
        <v>145</v>
      </c>
      <c r="G263" s="1">
        <v>425.17</v>
      </c>
      <c r="H263" s="1">
        <v>0</v>
      </c>
      <c r="I263">
        <f t="shared" si="4"/>
        <v>0</v>
      </c>
      <c r="J263">
        <v>0</v>
      </c>
    </row>
    <row r="264" spans="1:66" ht="30" x14ac:dyDescent="0.25">
      <c r="A264" s="1" t="s">
        <v>108</v>
      </c>
      <c r="B264" s="1" t="s">
        <v>116</v>
      </c>
      <c r="C264" s="1" t="s">
        <v>102</v>
      </c>
      <c r="D264" s="1">
        <v>126.83</v>
      </c>
      <c r="E264" s="1">
        <v>3.2199999999999999E-2</v>
      </c>
      <c r="F264" s="1" t="s">
        <v>110</v>
      </c>
      <c r="G264" s="1">
        <v>425.17</v>
      </c>
      <c r="H264" s="1">
        <v>2.3999999999999998E-3</v>
      </c>
      <c r="I264">
        <f t="shared" si="4"/>
        <v>7.4534161490683218E-2</v>
      </c>
      <c r="J264" s="1">
        <v>7.4534161490683218E-2</v>
      </c>
      <c r="K264" s="1">
        <v>2.3999999999999998E-3</v>
      </c>
      <c r="L264" s="1">
        <v>2.3999999999999998E-3</v>
      </c>
      <c r="M264" s="1">
        <v>2.3999999999999998E-3</v>
      </c>
      <c r="N264" s="1">
        <v>2.3999999999999998E-3</v>
      </c>
      <c r="O264" s="1">
        <v>2.3999999999999998E-3</v>
      </c>
      <c r="P264" s="1">
        <v>2.3999999999999998E-3</v>
      </c>
      <c r="Q264" s="1">
        <v>2.3999999999999998E-3</v>
      </c>
      <c r="R264" s="1">
        <v>2.3999999999999998E-3</v>
      </c>
      <c r="S264" s="1">
        <v>4.7000000000000002E-3</v>
      </c>
      <c r="T264" s="1">
        <v>2.3999999999999998E-3</v>
      </c>
      <c r="U264" s="1">
        <v>2.3999999999999998E-3</v>
      </c>
      <c r="V264" s="1">
        <v>2.3999999999999998E-3</v>
      </c>
      <c r="W264" s="1">
        <v>2.3999999999999998E-3</v>
      </c>
      <c r="X264" s="1">
        <v>2.3999999999999998E-3</v>
      </c>
      <c r="Y264" s="1">
        <v>4.7000000000000002E-3</v>
      </c>
      <c r="Z264" s="1">
        <v>2.3999999999999998E-3</v>
      </c>
      <c r="AA264" s="1">
        <v>2.3999999999999998E-3</v>
      </c>
      <c r="AB264" s="1">
        <v>2.3999999999999998E-3</v>
      </c>
      <c r="AC264" s="1">
        <v>2.3999999999999998E-3</v>
      </c>
      <c r="AD264" s="1">
        <v>4.7000000000000002E-3</v>
      </c>
      <c r="AE264" s="1">
        <v>4.7000000000000002E-3</v>
      </c>
      <c r="AF264" s="1">
        <v>2.3999999999999998E-3</v>
      </c>
      <c r="AG264" s="1">
        <v>2.3999999999999998E-3</v>
      </c>
      <c r="AH264" s="1">
        <v>2.3999999999999998E-3</v>
      </c>
      <c r="AI264" s="1">
        <v>2.3999999999999998E-3</v>
      </c>
      <c r="AJ264" s="1">
        <v>2.3999999999999998E-3</v>
      </c>
      <c r="AK264" s="1">
        <v>2.3999999999999998E-3</v>
      </c>
      <c r="AL264" s="1">
        <v>2.3999999999999998E-3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0</v>
      </c>
      <c r="AU264" s="1">
        <v>2.3999999999999998E-3</v>
      </c>
      <c r="AV264" s="1">
        <v>0</v>
      </c>
      <c r="AW264" s="1">
        <v>0</v>
      </c>
      <c r="AX264" s="1">
        <v>0</v>
      </c>
      <c r="AY264" s="1">
        <v>0</v>
      </c>
      <c r="AZ264" s="1">
        <v>0</v>
      </c>
      <c r="BA264" s="1">
        <v>2.3999999999999998E-3</v>
      </c>
      <c r="BB264" s="1">
        <v>0</v>
      </c>
      <c r="BC264" s="1">
        <v>0</v>
      </c>
      <c r="BD264" s="1">
        <v>0</v>
      </c>
      <c r="BE264" s="1">
        <v>0</v>
      </c>
      <c r="BF264" s="1">
        <v>2.3999999999999998E-3</v>
      </c>
      <c r="BG264" s="1">
        <v>2.3999999999999998E-3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</row>
    <row r="265" spans="1:66" ht="30" x14ac:dyDescent="0.25">
      <c r="A265" s="1" t="s">
        <v>108</v>
      </c>
      <c r="B265" s="1" t="s">
        <v>116</v>
      </c>
      <c r="C265" s="1" t="s">
        <v>102</v>
      </c>
      <c r="D265" s="1">
        <v>126.83</v>
      </c>
      <c r="E265" s="1">
        <v>3.2199999999999999E-2</v>
      </c>
      <c r="F265" s="1" t="s">
        <v>110</v>
      </c>
      <c r="G265" s="1">
        <v>425.17</v>
      </c>
      <c r="H265" s="1">
        <v>2.3999999999999998E-3</v>
      </c>
      <c r="I265">
        <f t="shared" si="4"/>
        <v>7.4534161490683218E-2</v>
      </c>
      <c r="J265">
        <v>7.4534161490683218E-2</v>
      </c>
    </row>
    <row r="266" spans="1:66" ht="30" x14ac:dyDescent="0.25">
      <c r="A266" s="1" t="s">
        <v>108</v>
      </c>
      <c r="B266" s="1" t="s">
        <v>116</v>
      </c>
      <c r="C266" s="1" t="s">
        <v>104</v>
      </c>
      <c r="D266" s="1">
        <v>126.83</v>
      </c>
      <c r="E266" s="1">
        <v>2.4E-2</v>
      </c>
      <c r="F266" s="1" t="s">
        <v>145</v>
      </c>
      <c r="G266" s="1">
        <v>425.17</v>
      </c>
      <c r="H266" s="1">
        <v>0</v>
      </c>
      <c r="I266">
        <f t="shared" si="4"/>
        <v>0</v>
      </c>
      <c r="J266">
        <v>0</v>
      </c>
    </row>
    <row r="267" spans="1:66" ht="30" x14ac:dyDescent="0.25">
      <c r="A267" s="1" t="s">
        <v>108</v>
      </c>
      <c r="B267" s="1" t="s">
        <v>106</v>
      </c>
      <c r="C267" s="1" t="s">
        <v>119</v>
      </c>
      <c r="D267" s="1">
        <v>126.83</v>
      </c>
      <c r="E267" s="1">
        <v>4.8899999999999999E-2</v>
      </c>
      <c r="F267" s="1" t="s">
        <v>145</v>
      </c>
      <c r="G267" s="1">
        <v>425.17</v>
      </c>
      <c r="H267" s="1">
        <v>0</v>
      </c>
      <c r="I267">
        <f t="shared" si="4"/>
        <v>0</v>
      </c>
      <c r="J267">
        <v>0</v>
      </c>
    </row>
    <row r="268" spans="1:66" ht="30" x14ac:dyDescent="0.25">
      <c r="A268" s="1" t="s">
        <v>108</v>
      </c>
      <c r="B268" s="1" t="s">
        <v>106</v>
      </c>
      <c r="C268" s="1" t="s">
        <v>102</v>
      </c>
      <c r="D268" s="1">
        <v>126.83</v>
      </c>
      <c r="E268" s="1">
        <v>3.2199999999999999E-2</v>
      </c>
      <c r="F268" s="1" t="s">
        <v>145</v>
      </c>
      <c r="G268" s="1">
        <v>425.17</v>
      </c>
      <c r="H268" s="1">
        <v>0</v>
      </c>
      <c r="I268">
        <f t="shared" si="4"/>
        <v>0</v>
      </c>
      <c r="J268">
        <v>0</v>
      </c>
    </row>
    <row r="269" spans="1:66" ht="30" x14ac:dyDescent="0.25">
      <c r="A269" s="1" t="s">
        <v>108</v>
      </c>
      <c r="B269" s="1" t="s">
        <v>106</v>
      </c>
      <c r="C269" s="1" t="s">
        <v>120</v>
      </c>
      <c r="D269" s="1">
        <v>126.83</v>
      </c>
      <c r="E269" s="1">
        <v>5.7299999999999997E-2</v>
      </c>
      <c r="F269" s="1" t="s">
        <v>145</v>
      </c>
      <c r="G269" s="1">
        <v>425.17</v>
      </c>
      <c r="H269" s="1">
        <v>0</v>
      </c>
      <c r="I269">
        <f t="shared" si="4"/>
        <v>0</v>
      </c>
      <c r="J269">
        <v>0</v>
      </c>
    </row>
    <row r="270" spans="1:66" ht="30" x14ac:dyDescent="0.25">
      <c r="A270" s="1" t="s">
        <v>108</v>
      </c>
      <c r="B270" s="1" t="s">
        <v>106</v>
      </c>
      <c r="C270" s="1" t="s">
        <v>120</v>
      </c>
      <c r="D270" s="1">
        <v>126.83</v>
      </c>
      <c r="E270" s="1">
        <v>5.7299999999999997E-2</v>
      </c>
      <c r="F270" s="1" t="s">
        <v>145</v>
      </c>
      <c r="G270" s="1">
        <v>425.17</v>
      </c>
      <c r="H270" s="1">
        <v>0</v>
      </c>
      <c r="I270">
        <f t="shared" si="4"/>
        <v>0</v>
      </c>
      <c r="J270">
        <v>0</v>
      </c>
    </row>
    <row r="271" spans="1:66" ht="30" x14ac:dyDescent="0.25">
      <c r="A271" s="1" t="s">
        <v>108</v>
      </c>
      <c r="B271" s="1" t="s">
        <v>117</v>
      </c>
      <c r="C271" s="1" t="s">
        <v>119</v>
      </c>
      <c r="D271" s="1">
        <v>126.83</v>
      </c>
      <c r="E271" s="1">
        <v>4.8899999999999999E-2</v>
      </c>
      <c r="F271" s="1" t="s">
        <v>145</v>
      </c>
      <c r="G271" s="1">
        <v>425.17</v>
      </c>
      <c r="H271" s="1">
        <v>0</v>
      </c>
      <c r="I271">
        <f t="shared" si="4"/>
        <v>0</v>
      </c>
      <c r="J271">
        <v>0</v>
      </c>
    </row>
    <row r="272" spans="1:66" ht="30" x14ac:dyDescent="0.25">
      <c r="A272" s="1" t="s">
        <v>108</v>
      </c>
      <c r="B272" s="1" t="s">
        <v>117</v>
      </c>
      <c r="C272" s="1" t="s">
        <v>101</v>
      </c>
      <c r="D272" s="1">
        <v>126.83</v>
      </c>
      <c r="E272" s="1">
        <v>4.0500000000000001E-2</v>
      </c>
      <c r="F272" s="1" t="s">
        <v>145</v>
      </c>
      <c r="G272" s="1">
        <v>425.17</v>
      </c>
      <c r="H272" s="1">
        <v>0</v>
      </c>
      <c r="I272">
        <f t="shared" si="4"/>
        <v>0</v>
      </c>
      <c r="J272">
        <v>0</v>
      </c>
    </row>
    <row r="278" spans="1:40" x14ac:dyDescent="0.25">
      <c r="B278" t="s">
        <v>154</v>
      </c>
    </row>
    <row r="280" spans="1:40" ht="30" x14ac:dyDescent="0.25">
      <c r="A280" s="1" t="s">
        <v>99</v>
      </c>
      <c r="B280" s="1" t="s">
        <v>108</v>
      </c>
      <c r="C280" s="1" t="s">
        <v>110</v>
      </c>
      <c r="D280" s="1" t="s">
        <v>149</v>
      </c>
      <c r="E280" s="1">
        <v>2.2200000000000001E-2</v>
      </c>
      <c r="F280" s="1" t="s">
        <v>145</v>
      </c>
      <c r="G280" s="1">
        <v>158.33000000000001</v>
      </c>
      <c r="H280" s="1">
        <v>0</v>
      </c>
      <c r="I280" t="e">
        <f>H280/F280</f>
        <v>#VALUE!</v>
      </c>
      <c r="K280" t="e">
        <v>#VALUE!</v>
      </c>
      <c r="L280" t="e">
        <v>#VALUE!</v>
      </c>
      <c r="M280">
        <v>0.28251121076233182</v>
      </c>
      <c r="N280">
        <v>0.56444444444444442</v>
      </c>
      <c r="O280">
        <v>0.28251121076233182</v>
      </c>
      <c r="P280">
        <v>0.28378378378378377</v>
      </c>
      <c r="Q280">
        <v>0.28251121076233182</v>
      </c>
      <c r="R280">
        <v>0</v>
      </c>
      <c r="S280" s="1">
        <v>0.86877828054298634</v>
      </c>
      <c r="T280">
        <v>0</v>
      </c>
      <c r="U280">
        <v>0.28251121076233182</v>
      </c>
      <c r="V280">
        <v>0.13938053097345135</v>
      </c>
      <c r="W280">
        <v>0.28251121076233182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0.28378378378378377</v>
      </c>
      <c r="AD280">
        <v>0.42857142857142855</v>
      </c>
      <c r="AE280">
        <v>0.28251121076233182</v>
      </c>
      <c r="AF280">
        <v>0.572072072072072</v>
      </c>
      <c r="AG280">
        <v>0.28159645232815961</v>
      </c>
      <c r="AH280">
        <v>0.42857142857142855</v>
      </c>
      <c r="AI280">
        <v>0</v>
      </c>
      <c r="AJ280">
        <v>0.13938053097345135</v>
      </c>
      <c r="AK280">
        <v>0</v>
      </c>
      <c r="AL280">
        <v>0</v>
      </c>
      <c r="AM280">
        <v>0</v>
      </c>
      <c r="AN280">
        <v>0.28959276018099545</v>
      </c>
    </row>
    <row r="281" spans="1:40" ht="30" x14ac:dyDescent="0.25">
      <c r="A281" s="1" t="s">
        <v>99</v>
      </c>
      <c r="B281" s="1" t="s">
        <v>109</v>
      </c>
      <c r="C281" s="1" t="s">
        <v>110</v>
      </c>
      <c r="D281" s="1" t="s">
        <v>150</v>
      </c>
      <c r="E281" s="1">
        <v>2.23E-2</v>
      </c>
      <c r="F281" s="1" t="s">
        <v>110</v>
      </c>
      <c r="G281" s="1">
        <v>158.5</v>
      </c>
      <c r="H281" s="1">
        <v>6.3E-3</v>
      </c>
      <c r="I281">
        <f>H281/E281</f>
        <v>0.28251121076233182</v>
      </c>
      <c r="K281">
        <v>0.28251121076233182</v>
      </c>
    </row>
    <row r="282" spans="1:40" ht="30" x14ac:dyDescent="0.25">
      <c r="A282" s="1" t="s">
        <v>99</v>
      </c>
      <c r="B282" s="1" t="s">
        <v>109</v>
      </c>
      <c r="C282" s="1" t="s">
        <v>110</v>
      </c>
      <c r="D282" s="1" t="s">
        <v>151</v>
      </c>
      <c r="E282" s="1">
        <v>2.2499999999999999E-2</v>
      </c>
      <c r="F282" s="1" t="s">
        <v>107</v>
      </c>
      <c r="G282" s="1">
        <v>158.83000000000001</v>
      </c>
      <c r="H282" s="1">
        <v>1.2699999999999999E-2</v>
      </c>
      <c r="I282">
        <f t="shared" ref="I282:I308" si="5">H282/E282</f>
        <v>0.56444444444444442</v>
      </c>
      <c r="K282">
        <v>0.56444444444444442</v>
      </c>
    </row>
    <row r="283" spans="1:40" ht="30" x14ac:dyDescent="0.25">
      <c r="A283" s="1" t="s">
        <v>99</v>
      </c>
      <c r="B283" s="1" t="s">
        <v>100</v>
      </c>
      <c r="C283" s="1" t="s">
        <v>110</v>
      </c>
      <c r="D283" s="1" t="s">
        <v>150</v>
      </c>
      <c r="E283" s="1">
        <v>2.23E-2</v>
      </c>
      <c r="F283" s="1" t="s">
        <v>110</v>
      </c>
      <c r="G283" s="1">
        <v>158.5</v>
      </c>
      <c r="H283" s="1">
        <v>6.3E-3</v>
      </c>
      <c r="I283">
        <f t="shared" si="5"/>
        <v>0.28251121076233182</v>
      </c>
      <c r="K283">
        <v>0.28251121076233182</v>
      </c>
    </row>
    <row r="284" spans="1:40" ht="30" x14ac:dyDescent="0.25">
      <c r="A284" s="1" t="s">
        <v>99</v>
      </c>
      <c r="B284" s="1" t="s">
        <v>100</v>
      </c>
      <c r="C284" s="1" t="s">
        <v>110</v>
      </c>
      <c r="D284" s="1" t="s">
        <v>149</v>
      </c>
      <c r="E284" s="1">
        <v>2.2200000000000001E-2</v>
      </c>
      <c r="F284" s="1" t="s">
        <v>110</v>
      </c>
      <c r="G284" s="1">
        <v>158.33000000000001</v>
      </c>
      <c r="H284" s="1">
        <v>6.3E-3</v>
      </c>
      <c r="I284">
        <f t="shared" si="5"/>
        <v>0.28378378378378377</v>
      </c>
      <c r="K284">
        <v>0.28378378378378377</v>
      </c>
    </row>
    <row r="285" spans="1:40" ht="30" x14ac:dyDescent="0.25">
      <c r="A285" s="1" t="s">
        <v>99</v>
      </c>
      <c r="B285" s="1" t="s">
        <v>100</v>
      </c>
      <c r="C285" s="1" t="s">
        <v>110</v>
      </c>
      <c r="D285" s="1" t="s">
        <v>150</v>
      </c>
      <c r="E285" s="1">
        <v>2.23E-2</v>
      </c>
      <c r="F285" s="1" t="s">
        <v>110</v>
      </c>
      <c r="G285" s="1">
        <v>158.5</v>
      </c>
      <c r="H285" s="1">
        <v>6.3E-3</v>
      </c>
      <c r="I285">
        <f t="shared" si="5"/>
        <v>0.28251121076233182</v>
      </c>
      <c r="K285">
        <v>0.28251121076233182</v>
      </c>
    </row>
    <row r="286" spans="1:40" ht="30" x14ac:dyDescent="0.25">
      <c r="A286" s="1" t="s">
        <v>99</v>
      </c>
      <c r="B286" s="1" t="s">
        <v>100</v>
      </c>
      <c r="C286" s="1" t="s">
        <v>107</v>
      </c>
      <c r="D286" s="1" t="s">
        <v>149</v>
      </c>
      <c r="E286" s="1">
        <v>4.5100000000000001E-2</v>
      </c>
      <c r="F286" s="1" t="s">
        <v>145</v>
      </c>
      <c r="G286" s="1">
        <v>158.33000000000001</v>
      </c>
      <c r="H286" s="1">
        <v>0</v>
      </c>
      <c r="I286">
        <f t="shared" si="5"/>
        <v>0</v>
      </c>
      <c r="K286">
        <v>0</v>
      </c>
    </row>
    <row r="287" spans="1:40" ht="30" x14ac:dyDescent="0.25">
      <c r="A287" s="1" t="s">
        <v>99</v>
      </c>
      <c r="B287" s="1" t="s">
        <v>111</v>
      </c>
      <c r="C287" s="1" t="s">
        <v>110</v>
      </c>
      <c r="D287" s="1" t="s">
        <v>152</v>
      </c>
      <c r="E287" s="1">
        <v>2.2100000000000002E-2</v>
      </c>
      <c r="F287" s="1" t="s">
        <v>104</v>
      </c>
      <c r="G287" s="1">
        <v>158</v>
      </c>
      <c r="H287" s="1">
        <v>1.9199999999999998E-2</v>
      </c>
      <c r="I287">
        <f t="shared" si="5"/>
        <v>0.86877828054298634</v>
      </c>
      <c r="J287" s="1">
        <v>0</v>
      </c>
      <c r="K287" s="1">
        <v>0.86877828054298634</v>
      </c>
      <c r="L287" s="1">
        <v>1.2699999999999999E-2</v>
      </c>
      <c r="M287" s="1">
        <v>6.3E-3</v>
      </c>
      <c r="N287" s="1">
        <v>6.3E-3</v>
      </c>
      <c r="O287" s="1">
        <v>6.3E-3</v>
      </c>
      <c r="P287" s="1">
        <v>0</v>
      </c>
      <c r="Q287" s="1">
        <v>1.9199999999999998E-2</v>
      </c>
      <c r="R287" s="1">
        <v>0</v>
      </c>
      <c r="S287" s="1">
        <v>6.3E-3</v>
      </c>
      <c r="T287" s="1">
        <v>6.3E-3</v>
      </c>
      <c r="U287" s="1">
        <v>6.3E-3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6.3E-3</v>
      </c>
      <c r="AB287" s="1">
        <v>1.9199999999999998E-2</v>
      </c>
      <c r="AC287" s="1">
        <v>6.3E-3</v>
      </c>
      <c r="AD287" s="1">
        <v>1.2699999999999999E-2</v>
      </c>
      <c r="AE287" s="1">
        <v>1.2699999999999999E-2</v>
      </c>
      <c r="AF287" s="1">
        <v>1.9199999999999998E-2</v>
      </c>
      <c r="AG287" s="1">
        <v>0</v>
      </c>
      <c r="AH287" s="1">
        <v>6.3E-3</v>
      </c>
      <c r="AI287" s="1">
        <v>0</v>
      </c>
      <c r="AJ287" s="1">
        <v>0</v>
      </c>
      <c r="AK287" s="1">
        <v>0</v>
      </c>
      <c r="AL287" s="1">
        <v>6.4000000000000003E-3</v>
      </c>
    </row>
    <row r="288" spans="1:40" ht="30" x14ac:dyDescent="0.25">
      <c r="A288" s="1" t="s">
        <v>99</v>
      </c>
      <c r="B288" s="1" t="s">
        <v>112</v>
      </c>
      <c r="C288" s="1" t="s">
        <v>110</v>
      </c>
      <c r="D288" s="1" t="s">
        <v>149</v>
      </c>
      <c r="E288" s="1">
        <v>2.2200000000000001E-2</v>
      </c>
      <c r="F288" s="1" t="s">
        <v>145</v>
      </c>
      <c r="G288" s="1">
        <v>158.33000000000001</v>
      </c>
      <c r="H288" s="1">
        <v>0</v>
      </c>
      <c r="I288">
        <f t="shared" si="5"/>
        <v>0</v>
      </c>
      <c r="K288">
        <v>0</v>
      </c>
    </row>
    <row r="289" spans="1:11" ht="30" x14ac:dyDescent="0.25">
      <c r="A289" s="1" t="s">
        <v>99</v>
      </c>
      <c r="B289" s="1" t="s">
        <v>113</v>
      </c>
      <c r="C289" s="1" t="s">
        <v>110</v>
      </c>
      <c r="D289" s="1" t="s">
        <v>150</v>
      </c>
      <c r="E289" s="1">
        <v>2.23E-2</v>
      </c>
      <c r="F289" s="1" t="s">
        <v>110</v>
      </c>
      <c r="G289" s="1">
        <v>158.5</v>
      </c>
      <c r="H289" s="1">
        <v>6.3E-3</v>
      </c>
      <c r="I289">
        <f t="shared" si="5"/>
        <v>0.28251121076233182</v>
      </c>
      <c r="K289">
        <v>0.28251121076233182</v>
      </c>
    </row>
    <row r="290" spans="1:11" ht="30" x14ac:dyDescent="0.25">
      <c r="A290" s="1" t="s">
        <v>99</v>
      </c>
      <c r="B290" s="1" t="s">
        <v>103</v>
      </c>
      <c r="C290" s="1" t="s">
        <v>107</v>
      </c>
      <c r="D290" s="1" t="s">
        <v>153</v>
      </c>
      <c r="E290" s="1">
        <v>4.5199999999999997E-2</v>
      </c>
      <c r="F290" s="1" t="s">
        <v>110</v>
      </c>
      <c r="G290" s="1">
        <v>158.41999999999999</v>
      </c>
      <c r="H290" s="1">
        <v>6.3E-3</v>
      </c>
      <c r="I290">
        <f t="shared" si="5"/>
        <v>0.13938053097345135</v>
      </c>
      <c r="K290">
        <v>0.13938053097345135</v>
      </c>
    </row>
    <row r="291" spans="1:11" ht="30" x14ac:dyDescent="0.25">
      <c r="A291" s="1" t="s">
        <v>99</v>
      </c>
      <c r="B291" s="1" t="s">
        <v>114</v>
      </c>
      <c r="C291" s="1" t="s">
        <v>110</v>
      </c>
      <c r="D291" s="1" t="s">
        <v>150</v>
      </c>
      <c r="E291" s="1">
        <v>2.23E-2</v>
      </c>
      <c r="F291" s="1" t="s">
        <v>110</v>
      </c>
      <c r="G291" s="1">
        <v>158.5</v>
      </c>
      <c r="H291" s="1">
        <v>6.3E-3</v>
      </c>
      <c r="I291">
        <f t="shared" si="5"/>
        <v>0.28251121076233182</v>
      </c>
      <c r="K291">
        <v>0.28251121076233182</v>
      </c>
    </row>
    <row r="292" spans="1:11" ht="30" x14ac:dyDescent="0.25">
      <c r="A292" s="1" t="s">
        <v>99</v>
      </c>
      <c r="B292" s="1" t="s">
        <v>105</v>
      </c>
      <c r="C292" s="1" t="s">
        <v>110</v>
      </c>
      <c r="D292" s="1" t="s">
        <v>149</v>
      </c>
      <c r="E292" s="1">
        <v>2.2200000000000001E-2</v>
      </c>
      <c r="F292" s="1" t="s">
        <v>145</v>
      </c>
      <c r="G292" s="1">
        <v>158.33000000000001</v>
      </c>
      <c r="H292" s="1">
        <v>0</v>
      </c>
      <c r="I292">
        <f t="shared" si="5"/>
        <v>0</v>
      </c>
      <c r="K292">
        <v>0</v>
      </c>
    </row>
    <row r="293" spans="1:11" ht="30" x14ac:dyDescent="0.25">
      <c r="A293" s="1" t="s">
        <v>99</v>
      </c>
      <c r="B293" s="1" t="s">
        <v>105</v>
      </c>
      <c r="C293" s="1" t="s">
        <v>107</v>
      </c>
      <c r="D293" s="1" t="s">
        <v>149</v>
      </c>
      <c r="E293" s="1">
        <v>4.5100000000000001E-2</v>
      </c>
      <c r="F293" s="1" t="s">
        <v>145</v>
      </c>
      <c r="G293" s="1">
        <v>158.33000000000001</v>
      </c>
      <c r="H293" s="1">
        <v>0</v>
      </c>
      <c r="I293">
        <f t="shared" si="5"/>
        <v>0</v>
      </c>
      <c r="K293">
        <v>0</v>
      </c>
    </row>
    <row r="294" spans="1:11" ht="30" x14ac:dyDescent="0.25">
      <c r="A294" s="1" t="s">
        <v>99</v>
      </c>
      <c r="B294" s="1" t="s">
        <v>105</v>
      </c>
      <c r="C294" s="1" t="s">
        <v>110</v>
      </c>
      <c r="D294" s="1" t="s">
        <v>149</v>
      </c>
      <c r="E294" s="1">
        <v>2.2200000000000001E-2</v>
      </c>
      <c r="F294" s="1" t="s">
        <v>145</v>
      </c>
      <c r="G294" s="1">
        <v>158.33000000000001</v>
      </c>
      <c r="H294" s="1">
        <v>0</v>
      </c>
      <c r="I294">
        <f t="shared" si="5"/>
        <v>0</v>
      </c>
      <c r="K294">
        <v>0</v>
      </c>
    </row>
    <row r="295" spans="1:11" ht="30" x14ac:dyDescent="0.25">
      <c r="A295" s="1" t="s">
        <v>99</v>
      </c>
      <c r="B295" s="1" t="s">
        <v>115</v>
      </c>
      <c r="C295" s="1" t="s">
        <v>110</v>
      </c>
      <c r="D295" s="1" t="s">
        <v>149</v>
      </c>
      <c r="E295" s="1">
        <v>2.2200000000000001E-2</v>
      </c>
      <c r="F295" s="1" t="s">
        <v>145</v>
      </c>
      <c r="G295" s="1">
        <v>158.33000000000001</v>
      </c>
      <c r="H295" s="1">
        <v>0</v>
      </c>
      <c r="I295">
        <f t="shared" si="5"/>
        <v>0</v>
      </c>
      <c r="K295">
        <v>0</v>
      </c>
    </row>
    <row r="296" spans="1:11" ht="30" x14ac:dyDescent="0.25">
      <c r="A296" s="1" t="s">
        <v>99</v>
      </c>
      <c r="B296" s="1" t="s">
        <v>99</v>
      </c>
      <c r="C296" s="1" t="s">
        <v>110</v>
      </c>
      <c r="D296" s="1" t="s">
        <v>149</v>
      </c>
      <c r="E296" s="1">
        <v>2.2200000000000001E-2</v>
      </c>
      <c r="F296" s="1" t="s">
        <v>145</v>
      </c>
      <c r="G296" s="1">
        <v>158.33000000000001</v>
      </c>
      <c r="H296" s="1">
        <v>0</v>
      </c>
      <c r="I296">
        <f t="shared" si="5"/>
        <v>0</v>
      </c>
      <c r="K296">
        <v>0</v>
      </c>
    </row>
    <row r="297" spans="1:11" ht="30" x14ac:dyDescent="0.25">
      <c r="A297" s="1" t="s">
        <v>99</v>
      </c>
      <c r="B297" s="1" t="s">
        <v>116</v>
      </c>
      <c r="C297" s="1" t="s">
        <v>110</v>
      </c>
      <c r="D297" s="1" t="s">
        <v>149</v>
      </c>
      <c r="E297" s="1">
        <v>2.2200000000000001E-2</v>
      </c>
      <c r="F297" s="1" t="s">
        <v>110</v>
      </c>
      <c r="G297" s="1">
        <v>158.33000000000001</v>
      </c>
      <c r="H297" s="1">
        <v>6.3E-3</v>
      </c>
      <c r="I297">
        <f t="shared" si="5"/>
        <v>0.28378378378378377</v>
      </c>
      <c r="K297">
        <v>0.28378378378378377</v>
      </c>
    </row>
    <row r="298" spans="1:11" ht="30" x14ac:dyDescent="0.25">
      <c r="A298" s="1" t="s">
        <v>99</v>
      </c>
      <c r="B298" s="1" t="s">
        <v>116</v>
      </c>
      <c r="C298" s="1" t="s">
        <v>107</v>
      </c>
      <c r="D298" s="1" t="s">
        <v>152</v>
      </c>
      <c r="E298" s="1">
        <v>4.48E-2</v>
      </c>
      <c r="F298" s="1" t="s">
        <v>104</v>
      </c>
      <c r="G298" s="1">
        <v>158</v>
      </c>
      <c r="H298" s="1">
        <v>1.9199999999999998E-2</v>
      </c>
      <c r="I298">
        <f t="shared" si="5"/>
        <v>0.42857142857142855</v>
      </c>
      <c r="K298">
        <v>0.42857142857142855</v>
      </c>
    </row>
    <row r="299" spans="1:11" ht="30" x14ac:dyDescent="0.25">
      <c r="A299" s="1" t="s">
        <v>99</v>
      </c>
      <c r="B299" s="1" t="s">
        <v>116</v>
      </c>
      <c r="C299" s="1" t="s">
        <v>110</v>
      </c>
      <c r="D299" s="1" t="s">
        <v>150</v>
      </c>
      <c r="E299" s="1">
        <v>2.23E-2</v>
      </c>
      <c r="F299" s="1" t="s">
        <v>110</v>
      </c>
      <c r="G299" s="1">
        <v>158.5</v>
      </c>
      <c r="H299" s="1">
        <v>6.3E-3</v>
      </c>
      <c r="I299">
        <f t="shared" si="5"/>
        <v>0.28251121076233182</v>
      </c>
      <c r="K299">
        <v>0.28251121076233182</v>
      </c>
    </row>
    <row r="300" spans="1:11" ht="30" x14ac:dyDescent="0.25">
      <c r="A300" s="1" t="s">
        <v>99</v>
      </c>
      <c r="B300" s="1" t="s">
        <v>116</v>
      </c>
      <c r="C300" s="1" t="s">
        <v>110</v>
      </c>
      <c r="D300" s="1" t="s">
        <v>149</v>
      </c>
      <c r="E300" s="1">
        <v>2.2200000000000001E-2</v>
      </c>
      <c r="F300" s="1" t="s">
        <v>107</v>
      </c>
      <c r="G300" s="1">
        <v>158.33000000000001</v>
      </c>
      <c r="H300" s="1">
        <v>1.2699999999999999E-2</v>
      </c>
      <c r="I300">
        <f t="shared" si="5"/>
        <v>0.572072072072072</v>
      </c>
      <c r="K300">
        <v>0.572072072072072</v>
      </c>
    </row>
    <row r="301" spans="1:11" ht="30" x14ac:dyDescent="0.25">
      <c r="A301" s="1" t="s">
        <v>99</v>
      </c>
      <c r="B301" s="1" t="s">
        <v>116</v>
      </c>
      <c r="C301" s="1" t="s">
        <v>107</v>
      </c>
      <c r="D301" s="1" t="s">
        <v>149</v>
      </c>
      <c r="E301" s="1">
        <v>4.5100000000000001E-2</v>
      </c>
      <c r="F301" s="1" t="s">
        <v>107</v>
      </c>
      <c r="G301" s="1">
        <v>158.33000000000001</v>
      </c>
      <c r="H301" s="1">
        <v>1.2699999999999999E-2</v>
      </c>
      <c r="I301">
        <f t="shared" si="5"/>
        <v>0.28159645232815961</v>
      </c>
      <c r="K301">
        <v>0.28159645232815961</v>
      </c>
    </row>
    <row r="302" spans="1:11" ht="30" x14ac:dyDescent="0.25">
      <c r="A302" s="1" t="s">
        <v>99</v>
      </c>
      <c r="B302" s="1" t="s">
        <v>116</v>
      </c>
      <c r="C302" s="1" t="s">
        <v>107</v>
      </c>
      <c r="D302" s="1" t="s">
        <v>152</v>
      </c>
      <c r="E302" s="1">
        <v>4.48E-2</v>
      </c>
      <c r="F302" s="1" t="s">
        <v>104</v>
      </c>
      <c r="G302" s="1">
        <v>158</v>
      </c>
      <c r="H302" s="1">
        <v>1.9199999999999998E-2</v>
      </c>
      <c r="I302">
        <f t="shared" si="5"/>
        <v>0.42857142857142855</v>
      </c>
      <c r="K302">
        <v>0.42857142857142855</v>
      </c>
    </row>
    <row r="303" spans="1:11" ht="30" x14ac:dyDescent="0.25">
      <c r="A303" s="1" t="s">
        <v>99</v>
      </c>
      <c r="B303" s="1" t="s">
        <v>106</v>
      </c>
      <c r="C303" s="1" t="s">
        <v>110</v>
      </c>
      <c r="D303" s="1" t="s">
        <v>149</v>
      </c>
      <c r="E303" s="1">
        <v>2.2200000000000001E-2</v>
      </c>
      <c r="F303" s="1" t="s">
        <v>145</v>
      </c>
      <c r="G303" s="1">
        <v>158.33000000000001</v>
      </c>
      <c r="H303" s="1">
        <v>0</v>
      </c>
      <c r="I303">
        <f t="shared" si="5"/>
        <v>0</v>
      </c>
      <c r="K303">
        <v>0</v>
      </c>
    </row>
    <row r="304" spans="1:11" ht="30" x14ac:dyDescent="0.25">
      <c r="A304" s="1" t="s">
        <v>99</v>
      </c>
      <c r="B304" s="1" t="s">
        <v>106</v>
      </c>
      <c r="C304" s="1" t="s">
        <v>107</v>
      </c>
      <c r="D304" s="1" t="s">
        <v>153</v>
      </c>
      <c r="E304" s="1">
        <v>4.5199999999999997E-2</v>
      </c>
      <c r="F304" s="1" t="s">
        <v>110</v>
      </c>
      <c r="G304" s="1">
        <v>158.41999999999999</v>
      </c>
      <c r="H304" s="1">
        <v>6.3E-3</v>
      </c>
      <c r="I304">
        <f t="shared" si="5"/>
        <v>0.13938053097345135</v>
      </c>
      <c r="K304">
        <v>0.13938053097345135</v>
      </c>
    </row>
    <row r="305" spans="1:11" ht="30" x14ac:dyDescent="0.25">
      <c r="A305" s="1" t="s">
        <v>99</v>
      </c>
      <c r="B305" s="1" t="s">
        <v>106</v>
      </c>
      <c r="C305" s="1" t="s">
        <v>110</v>
      </c>
      <c r="D305" s="1" t="s">
        <v>149</v>
      </c>
      <c r="E305" s="1">
        <v>2.2200000000000001E-2</v>
      </c>
      <c r="F305" s="1" t="s">
        <v>145</v>
      </c>
      <c r="G305" s="1">
        <v>158.33000000000001</v>
      </c>
      <c r="H305" s="1">
        <v>0</v>
      </c>
      <c r="I305">
        <f t="shared" si="5"/>
        <v>0</v>
      </c>
      <c r="K305">
        <v>0</v>
      </c>
    </row>
    <row r="306" spans="1:11" ht="30" x14ac:dyDescent="0.25">
      <c r="A306" s="1" t="s">
        <v>99</v>
      </c>
      <c r="B306" s="1" t="s">
        <v>106</v>
      </c>
      <c r="C306" s="1" t="s">
        <v>110</v>
      </c>
      <c r="D306" s="1" t="s">
        <v>149</v>
      </c>
      <c r="E306" s="1">
        <v>2.2200000000000001E-2</v>
      </c>
      <c r="F306" s="1" t="s">
        <v>145</v>
      </c>
      <c r="G306" s="1">
        <v>158.33000000000001</v>
      </c>
      <c r="H306" s="1">
        <v>0</v>
      </c>
      <c r="I306">
        <f t="shared" si="5"/>
        <v>0</v>
      </c>
      <c r="K306">
        <v>0</v>
      </c>
    </row>
    <row r="307" spans="1:11" ht="30" x14ac:dyDescent="0.25">
      <c r="A307" s="1" t="s">
        <v>99</v>
      </c>
      <c r="B307" s="1" t="s">
        <v>117</v>
      </c>
      <c r="C307" s="1" t="s">
        <v>110</v>
      </c>
      <c r="D307" s="1" t="s">
        <v>149</v>
      </c>
      <c r="E307" s="1">
        <v>2.2200000000000001E-2</v>
      </c>
      <c r="F307" s="1" t="s">
        <v>145</v>
      </c>
      <c r="G307" s="1">
        <v>158.33000000000001</v>
      </c>
      <c r="H307" s="1">
        <v>0</v>
      </c>
      <c r="I307">
        <f t="shared" si="5"/>
        <v>0</v>
      </c>
      <c r="K307">
        <v>0</v>
      </c>
    </row>
    <row r="308" spans="1:11" ht="30" x14ac:dyDescent="0.25">
      <c r="A308" s="1" t="s">
        <v>99</v>
      </c>
      <c r="B308" s="1" t="s">
        <v>117</v>
      </c>
      <c r="C308" s="1" t="s">
        <v>110</v>
      </c>
      <c r="D308" s="1" t="s">
        <v>152</v>
      </c>
      <c r="E308" s="1">
        <v>2.2100000000000002E-2</v>
      </c>
      <c r="F308" s="1" t="s">
        <v>110</v>
      </c>
      <c r="G308" s="1">
        <v>158</v>
      </c>
      <c r="H308" s="1">
        <v>6.4000000000000003E-3</v>
      </c>
      <c r="I308">
        <f t="shared" si="5"/>
        <v>0.28959276018099545</v>
      </c>
      <c r="K308">
        <v>0.28959276018099545</v>
      </c>
    </row>
    <row r="311" spans="1:11" x14ac:dyDescent="0.25">
      <c r="B311" s="1" t="s">
        <v>13</v>
      </c>
    </row>
    <row r="312" spans="1:11" x14ac:dyDescent="0.25">
      <c r="A312" s="1">
        <v>1511.58</v>
      </c>
      <c r="B312" s="1">
        <v>1.5E-3</v>
      </c>
      <c r="C312" s="1" t="s">
        <v>155</v>
      </c>
      <c r="D312" s="1">
        <v>5355.42</v>
      </c>
      <c r="E312" s="1">
        <v>2.8999999999999998E-3</v>
      </c>
      <c r="F312">
        <f>E312/B312</f>
        <v>1.9333333333333331</v>
      </c>
    </row>
    <row r="319" spans="1:11" x14ac:dyDescent="0.25">
      <c r="B319" t="s">
        <v>31</v>
      </c>
    </row>
    <row r="320" spans="1:11" ht="30" x14ac:dyDescent="0.25">
      <c r="A320" s="1" t="s">
        <v>99</v>
      </c>
      <c r="B320" s="1" t="s">
        <v>108</v>
      </c>
      <c r="C320" s="1" t="s">
        <v>110</v>
      </c>
      <c r="D320" s="1">
        <v>163</v>
      </c>
      <c r="E320" s="1">
        <v>6.1999999999999998E-3</v>
      </c>
      <c r="F320" s="1" t="s">
        <v>107</v>
      </c>
      <c r="G320" s="1">
        <v>503</v>
      </c>
      <c r="H320" s="1">
        <v>4.0000000000000001E-3</v>
      </c>
      <c r="I320">
        <f>H320/E320</f>
        <v>0.64516129032258063</v>
      </c>
    </row>
    <row r="321" spans="1:9" ht="30" x14ac:dyDescent="0.25">
      <c r="A321" s="1" t="s">
        <v>99</v>
      </c>
      <c r="B321" s="1" t="s">
        <v>109</v>
      </c>
      <c r="C321" s="1" t="s">
        <v>119</v>
      </c>
      <c r="D321" s="1">
        <v>162.75</v>
      </c>
      <c r="E321" s="1">
        <v>3.78E-2</v>
      </c>
      <c r="F321" s="1" t="s">
        <v>107</v>
      </c>
      <c r="G321" s="1">
        <v>503.25</v>
      </c>
      <c r="H321" s="1">
        <v>4.0000000000000001E-3</v>
      </c>
      <c r="I321">
        <f t="shared" ref="I321:I348" si="6">H321/E321</f>
        <v>0.10582010582010583</v>
      </c>
    </row>
    <row r="322" spans="1:9" ht="30" x14ac:dyDescent="0.25">
      <c r="A322" s="1" t="s">
        <v>99</v>
      </c>
      <c r="B322" s="1" t="s">
        <v>109</v>
      </c>
      <c r="C322" s="1" t="s">
        <v>120</v>
      </c>
      <c r="D322" s="1">
        <v>163.33000000000001</v>
      </c>
      <c r="E322" s="1">
        <v>4.41E-2</v>
      </c>
      <c r="F322" s="1" t="s">
        <v>107</v>
      </c>
      <c r="G322" s="1">
        <v>502.67</v>
      </c>
      <c r="H322" s="1">
        <v>4.0000000000000001E-3</v>
      </c>
      <c r="I322">
        <f t="shared" si="6"/>
        <v>9.0702947845804988E-2</v>
      </c>
    </row>
    <row r="323" spans="1:9" ht="30" x14ac:dyDescent="0.25">
      <c r="A323" s="1" t="s">
        <v>99</v>
      </c>
      <c r="B323" s="1" t="s">
        <v>100</v>
      </c>
      <c r="C323" s="1" t="s">
        <v>121</v>
      </c>
      <c r="D323" s="1">
        <v>163.33000000000001</v>
      </c>
      <c r="E323" s="1">
        <v>5.0700000000000002E-2</v>
      </c>
      <c r="F323" s="1" t="s">
        <v>110</v>
      </c>
      <c r="G323" s="1">
        <v>502.67</v>
      </c>
      <c r="H323" s="1">
        <v>2E-3</v>
      </c>
      <c r="I323">
        <f t="shared" si="6"/>
        <v>3.9447731755424063E-2</v>
      </c>
    </row>
    <row r="324" spans="1:9" ht="30" x14ac:dyDescent="0.25">
      <c r="A324" s="1" t="s">
        <v>99</v>
      </c>
      <c r="B324" s="1" t="s">
        <v>100</v>
      </c>
      <c r="C324" s="1" t="s">
        <v>102</v>
      </c>
      <c r="D324" s="1">
        <v>163</v>
      </c>
      <c r="E324" s="1">
        <v>2.5000000000000001E-2</v>
      </c>
      <c r="F324" s="1" t="s">
        <v>110</v>
      </c>
      <c r="G324" s="1">
        <v>503</v>
      </c>
      <c r="H324" s="1">
        <v>2E-3</v>
      </c>
      <c r="I324">
        <f t="shared" si="6"/>
        <v>0.08</v>
      </c>
    </row>
    <row r="325" spans="1:9" ht="30" x14ac:dyDescent="0.25">
      <c r="A325" s="1" t="s">
        <v>99</v>
      </c>
      <c r="B325" s="1" t="s">
        <v>100</v>
      </c>
      <c r="C325" s="1" t="s">
        <v>119</v>
      </c>
      <c r="D325" s="1">
        <v>163</v>
      </c>
      <c r="E325" s="1">
        <v>3.7699999999999997E-2</v>
      </c>
      <c r="F325" s="1" t="s">
        <v>110</v>
      </c>
      <c r="G325" s="1">
        <v>503</v>
      </c>
      <c r="H325" s="1">
        <v>2E-3</v>
      </c>
      <c r="I325">
        <f t="shared" si="6"/>
        <v>5.3050397877984087E-2</v>
      </c>
    </row>
    <row r="326" spans="1:9" ht="30" x14ac:dyDescent="0.25">
      <c r="A326" s="1" t="s">
        <v>99</v>
      </c>
      <c r="B326" s="1" t="s">
        <v>100</v>
      </c>
      <c r="C326" s="1" t="s">
        <v>110</v>
      </c>
      <c r="D326" s="1">
        <v>163</v>
      </c>
      <c r="E326" s="1">
        <v>6.1999999999999998E-3</v>
      </c>
      <c r="F326" s="1" t="s">
        <v>110</v>
      </c>
      <c r="G326" s="1">
        <v>503</v>
      </c>
      <c r="H326" s="1">
        <v>2E-3</v>
      </c>
      <c r="I326">
        <f t="shared" si="6"/>
        <v>0.32258064516129031</v>
      </c>
    </row>
    <row r="327" spans="1:9" ht="30" x14ac:dyDescent="0.25">
      <c r="A327" s="1" t="s">
        <v>99</v>
      </c>
      <c r="B327" s="1" t="s">
        <v>111</v>
      </c>
      <c r="C327" s="1" t="s">
        <v>101</v>
      </c>
      <c r="D327" s="1">
        <v>163</v>
      </c>
      <c r="E327" s="1">
        <v>3.1300000000000001E-2</v>
      </c>
      <c r="F327" s="1" t="s">
        <v>110</v>
      </c>
      <c r="G327" s="1">
        <v>503</v>
      </c>
      <c r="H327" s="1">
        <v>2E-3</v>
      </c>
      <c r="I327">
        <f t="shared" si="6"/>
        <v>6.3897763578274758E-2</v>
      </c>
    </row>
    <row r="328" spans="1:9" ht="30" x14ac:dyDescent="0.25">
      <c r="A328" s="1" t="s">
        <v>99</v>
      </c>
      <c r="B328" s="1" t="s">
        <v>112</v>
      </c>
      <c r="C328" s="1" t="s">
        <v>110</v>
      </c>
      <c r="D328" s="1">
        <v>163</v>
      </c>
      <c r="E328" s="1">
        <v>6.1999999999999998E-3</v>
      </c>
      <c r="F328" s="1" t="s">
        <v>104</v>
      </c>
      <c r="G328" s="1">
        <v>503</v>
      </c>
      <c r="H328" s="1">
        <v>6.0000000000000001E-3</v>
      </c>
      <c r="I328">
        <f t="shared" si="6"/>
        <v>0.967741935483871</v>
      </c>
    </row>
    <row r="329" spans="1:9" ht="30" x14ac:dyDescent="0.25">
      <c r="A329" s="1" t="s">
        <v>99</v>
      </c>
      <c r="B329" s="1" t="s">
        <v>113</v>
      </c>
      <c r="C329" s="1" t="s">
        <v>120</v>
      </c>
      <c r="D329" s="1">
        <v>163</v>
      </c>
      <c r="E329" s="1">
        <v>4.4200000000000003E-2</v>
      </c>
      <c r="F329" s="1" t="s">
        <v>110</v>
      </c>
      <c r="G329" s="1">
        <v>503</v>
      </c>
      <c r="H329" s="1">
        <v>2E-3</v>
      </c>
      <c r="I329">
        <f t="shared" si="6"/>
        <v>4.5248868778280542E-2</v>
      </c>
    </row>
    <row r="330" spans="1:9" ht="30" x14ac:dyDescent="0.25">
      <c r="A330" s="1" t="s">
        <v>99</v>
      </c>
      <c r="B330" s="1" t="s">
        <v>103</v>
      </c>
      <c r="C330" s="1" t="s">
        <v>104</v>
      </c>
      <c r="D330" s="1">
        <v>163</v>
      </c>
      <c r="E330" s="1">
        <v>1.8599999999999998E-2</v>
      </c>
      <c r="F330" s="1" t="s">
        <v>110</v>
      </c>
      <c r="G330" s="1">
        <v>503</v>
      </c>
      <c r="H330" s="1">
        <v>2E-3</v>
      </c>
      <c r="I330">
        <f t="shared" si="6"/>
        <v>0.10752688172043012</v>
      </c>
    </row>
    <row r="331" spans="1:9" ht="30" x14ac:dyDescent="0.25">
      <c r="A331" s="1" t="s">
        <v>99</v>
      </c>
      <c r="B331" s="1" t="s">
        <v>114</v>
      </c>
      <c r="C331" s="1" t="s">
        <v>119</v>
      </c>
      <c r="D331" s="1">
        <v>163</v>
      </c>
      <c r="E331" s="1">
        <v>3.7699999999999997E-2</v>
      </c>
      <c r="F331" s="1" t="s">
        <v>110</v>
      </c>
      <c r="G331" s="1">
        <v>503</v>
      </c>
      <c r="H331" s="1">
        <v>2E-3</v>
      </c>
      <c r="I331">
        <f t="shared" si="6"/>
        <v>5.3050397877984087E-2</v>
      </c>
    </row>
    <row r="332" spans="1:9" ht="30" x14ac:dyDescent="0.25">
      <c r="A332" s="1" t="s">
        <v>99</v>
      </c>
      <c r="B332" s="1" t="s">
        <v>105</v>
      </c>
      <c r="C332" s="1" t="s">
        <v>110</v>
      </c>
      <c r="D332" s="1">
        <v>163</v>
      </c>
      <c r="E332" s="1">
        <v>6.1999999999999998E-3</v>
      </c>
      <c r="F332" s="1" t="s">
        <v>102</v>
      </c>
      <c r="G332" s="1">
        <v>503</v>
      </c>
      <c r="H332" s="1">
        <v>8.0000000000000002E-3</v>
      </c>
      <c r="I332">
        <f t="shared" si="6"/>
        <v>1.2903225806451613</v>
      </c>
    </row>
    <row r="333" spans="1:9" ht="30" x14ac:dyDescent="0.25">
      <c r="A333" s="1" t="s">
        <v>99</v>
      </c>
      <c r="B333" s="1" t="s">
        <v>105</v>
      </c>
      <c r="C333" s="1" t="s">
        <v>110</v>
      </c>
      <c r="D333" s="1">
        <v>163</v>
      </c>
      <c r="E333" s="1">
        <v>6.1999999999999998E-3</v>
      </c>
      <c r="F333" s="1" t="s">
        <v>110</v>
      </c>
      <c r="G333" s="1">
        <v>503</v>
      </c>
      <c r="H333" s="1">
        <v>2E-3</v>
      </c>
      <c r="I333">
        <f t="shared" si="6"/>
        <v>0.32258064516129031</v>
      </c>
    </row>
    <row r="334" spans="1:9" ht="30" x14ac:dyDescent="0.25">
      <c r="A334" s="1" t="s">
        <v>99</v>
      </c>
      <c r="B334" s="1" t="s">
        <v>105</v>
      </c>
      <c r="C334" s="1" t="s">
        <v>110</v>
      </c>
      <c r="D334" s="1">
        <v>163</v>
      </c>
      <c r="E334" s="1">
        <v>6.1999999999999998E-3</v>
      </c>
      <c r="F334" s="1" t="s">
        <v>110</v>
      </c>
      <c r="G334" s="1">
        <v>503</v>
      </c>
      <c r="H334" s="1">
        <v>2E-3</v>
      </c>
      <c r="I334">
        <f t="shared" si="6"/>
        <v>0.32258064516129031</v>
      </c>
    </row>
    <row r="335" spans="1:9" ht="30" x14ac:dyDescent="0.25">
      <c r="A335" s="1" t="s">
        <v>99</v>
      </c>
      <c r="B335" s="1" t="s">
        <v>115</v>
      </c>
      <c r="C335" s="1" t="s">
        <v>110</v>
      </c>
      <c r="D335" s="1">
        <v>163</v>
      </c>
      <c r="E335" s="1">
        <v>6.1999999999999998E-3</v>
      </c>
      <c r="F335" s="1" t="s">
        <v>110</v>
      </c>
      <c r="G335" s="1">
        <v>503</v>
      </c>
      <c r="H335" s="1">
        <v>2E-3</v>
      </c>
      <c r="I335">
        <f t="shared" si="6"/>
        <v>0.32258064516129031</v>
      </c>
    </row>
    <row r="336" spans="1:9" ht="30" x14ac:dyDescent="0.25">
      <c r="A336" s="1" t="s">
        <v>99</v>
      </c>
      <c r="B336" s="1" t="s">
        <v>99</v>
      </c>
      <c r="C336" s="1" t="s">
        <v>110</v>
      </c>
      <c r="D336" s="1">
        <v>163</v>
      </c>
      <c r="E336" s="1">
        <v>6.1999999999999998E-3</v>
      </c>
      <c r="F336" s="1" t="s">
        <v>110</v>
      </c>
      <c r="G336" s="1">
        <v>503</v>
      </c>
      <c r="H336" s="1">
        <v>2E-3</v>
      </c>
      <c r="I336">
        <f t="shared" si="6"/>
        <v>0.32258064516129031</v>
      </c>
    </row>
    <row r="337" spans="1:14" ht="30" x14ac:dyDescent="0.25">
      <c r="A337" s="1" t="s">
        <v>99</v>
      </c>
      <c r="B337" s="1" t="s">
        <v>116</v>
      </c>
      <c r="C337" s="1" t="s">
        <v>102</v>
      </c>
      <c r="D337" s="1">
        <v>163</v>
      </c>
      <c r="E337" s="1">
        <v>2.5000000000000001E-2</v>
      </c>
      <c r="F337" s="1" t="s">
        <v>110</v>
      </c>
      <c r="G337" s="1">
        <v>503</v>
      </c>
      <c r="H337" s="1">
        <v>2E-3</v>
      </c>
      <c r="I337">
        <f t="shared" si="6"/>
        <v>0.08</v>
      </c>
    </row>
    <row r="338" spans="1:14" ht="30" x14ac:dyDescent="0.25">
      <c r="A338" s="1" t="s">
        <v>99</v>
      </c>
      <c r="B338" s="1" t="s">
        <v>116</v>
      </c>
      <c r="C338" s="1" t="s">
        <v>102</v>
      </c>
      <c r="D338" s="1">
        <v>162.75</v>
      </c>
      <c r="E338" s="1">
        <v>2.5000000000000001E-2</v>
      </c>
      <c r="F338" s="1" t="s">
        <v>107</v>
      </c>
      <c r="G338" s="1">
        <v>503.25</v>
      </c>
      <c r="H338" s="1">
        <v>4.0000000000000001E-3</v>
      </c>
      <c r="I338">
        <f t="shared" si="6"/>
        <v>0.16</v>
      </c>
      <c r="N338">
        <f>0.0186/0.0181</f>
        <v>1.027624309392265</v>
      </c>
    </row>
    <row r="339" spans="1:14" ht="30" x14ac:dyDescent="0.25">
      <c r="A339" s="1" t="s">
        <v>99</v>
      </c>
      <c r="B339" s="1" t="s">
        <v>116</v>
      </c>
      <c r="C339" s="1" t="s">
        <v>119</v>
      </c>
      <c r="D339" s="1">
        <v>163</v>
      </c>
      <c r="E339" s="1">
        <v>3.7699999999999997E-2</v>
      </c>
      <c r="F339" s="1" t="s">
        <v>110</v>
      </c>
      <c r="G339" s="1">
        <v>503</v>
      </c>
      <c r="H339" s="1">
        <v>2E-3</v>
      </c>
      <c r="I339">
        <f t="shared" si="6"/>
        <v>5.3050397877984087E-2</v>
      </c>
    </row>
    <row r="340" spans="1:14" ht="30" x14ac:dyDescent="0.25">
      <c r="A340" s="1" t="s">
        <v>99</v>
      </c>
      <c r="B340" s="1" t="s">
        <v>116</v>
      </c>
      <c r="C340" s="1" t="s">
        <v>119</v>
      </c>
      <c r="D340" s="1">
        <v>162.41999999999999</v>
      </c>
      <c r="E340" s="1">
        <v>3.7900000000000003E-2</v>
      </c>
      <c r="F340" s="1" t="s">
        <v>107</v>
      </c>
      <c r="G340" s="1">
        <v>503.58</v>
      </c>
      <c r="H340" s="1">
        <v>4.0000000000000001E-3</v>
      </c>
      <c r="I340">
        <f t="shared" si="6"/>
        <v>0.10554089709762532</v>
      </c>
    </row>
    <row r="341" spans="1:14" ht="30" x14ac:dyDescent="0.25">
      <c r="A341" s="1" t="s">
        <v>99</v>
      </c>
      <c r="B341" s="1" t="s">
        <v>116</v>
      </c>
      <c r="C341" s="1" t="s">
        <v>119</v>
      </c>
      <c r="D341" s="1">
        <v>163</v>
      </c>
      <c r="E341" s="1">
        <v>3.7699999999999997E-2</v>
      </c>
      <c r="F341" s="1" t="s">
        <v>110</v>
      </c>
      <c r="G341" s="1">
        <v>503</v>
      </c>
      <c r="H341" s="1">
        <v>2E-3</v>
      </c>
      <c r="I341">
        <f t="shared" si="6"/>
        <v>5.3050397877984087E-2</v>
      </c>
    </row>
    <row r="342" spans="1:14" ht="30" x14ac:dyDescent="0.25">
      <c r="A342" s="1" t="s">
        <v>99</v>
      </c>
      <c r="B342" s="1" t="s">
        <v>116</v>
      </c>
      <c r="C342" s="1" t="s">
        <v>102</v>
      </c>
      <c r="D342" s="1">
        <v>163</v>
      </c>
      <c r="E342" s="1">
        <v>2.5000000000000001E-2</v>
      </c>
      <c r="F342" s="1" t="s">
        <v>110</v>
      </c>
      <c r="G342" s="1">
        <v>503</v>
      </c>
      <c r="H342" s="1">
        <v>2E-3</v>
      </c>
      <c r="I342">
        <f t="shared" si="6"/>
        <v>0.08</v>
      </c>
    </row>
    <row r="343" spans="1:14" ht="30" x14ac:dyDescent="0.25">
      <c r="A343" s="1" t="s">
        <v>99</v>
      </c>
      <c r="B343" s="1" t="s">
        <v>106</v>
      </c>
      <c r="C343" s="1" t="s">
        <v>110</v>
      </c>
      <c r="D343" s="1">
        <v>163</v>
      </c>
      <c r="E343" s="1">
        <v>6.1999999999999998E-3</v>
      </c>
      <c r="F343" s="1" t="s">
        <v>110</v>
      </c>
      <c r="G343" s="1">
        <v>503</v>
      </c>
      <c r="H343" s="1">
        <v>2E-3</v>
      </c>
      <c r="I343">
        <f t="shared" si="6"/>
        <v>0.32258064516129031</v>
      </c>
    </row>
    <row r="344" spans="1:14" ht="30" x14ac:dyDescent="0.25">
      <c r="A344" s="1" t="s">
        <v>99</v>
      </c>
      <c r="B344" s="1" t="s">
        <v>106</v>
      </c>
      <c r="C344" s="1" t="s">
        <v>104</v>
      </c>
      <c r="D344" s="1">
        <v>163</v>
      </c>
      <c r="E344" s="1">
        <v>1.8599999999999998E-2</v>
      </c>
      <c r="F344" s="1" t="s">
        <v>110</v>
      </c>
      <c r="G344" s="1">
        <v>503</v>
      </c>
      <c r="H344" s="1">
        <v>2E-3</v>
      </c>
      <c r="I344">
        <f t="shared" si="6"/>
        <v>0.10752688172043012</v>
      </c>
    </row>
    <row r="345" spans="1:14" ht="30" x14ac:dyDescent="0.25">
      <c r="A345" s="1" t="s">
        <v>99</v>
      </c>
      <c r="B345" s="1" t="s">
        <v>106</v>
      </c>
      <c r="C345" s="1" t="s">
        <v>110</v>
      </c>
      <c r="D345" s="1">
        <v>163</v>
      </c>
      <c r="E345" s="1">
        <v>6.1999999999999998E-3</v>
      </c>
      <c r="F345" s="1" t="s">
        <v>110</v>
      </c>
      <c r="G345" s="1">
        <v>503</v>
      </c>
      <c r="H345" s="1">
        <v>2E-3</v>
      </c>
      <c r="I345">
        <f t="shared" si="6"/>
        <v>0.32258064516129031</v>
      </c>
    </row>
    <row r="346" spans="1:14" ht="30" x14ac:dyDescent="0.25">
      <c r="A346" s="1" t="s">
        <v>99</v>
      </c>
      <c r="B346" s="1" t="s">
        <v>106</v>
      </c>
      <c r="C346" s="1" t="s">
        <v>110</v>
      </c>
      <c r="D346" s="1">
        <v>163</v>
      </c>
      <c r="E346" s="1">
        <v>6.1999999999999998E-3</v>
      </c>
      <c r="F346" s="1" t="s">
        <v>110</v>
      </c>
      <c r="G346" s="1">
        <v>503</v>
      </c>
      <c r="H346" s="1">
        <v>2E-3</v>
      </c>
      <c r="I346">
        <f t="shared" si="6"/>
        <v>0.32258064516129031</v>
      </c>
    </row>
    <row r="347" spans="1:14" ht="30" x14ac:dyDescent="0.25">
      <c r="A347" s="1" t="s">
        <v>99</v>
      </c>
      <c r="B347" s="1" t="s">
        <v>117</v>
      </c>
      <c r="C347" s="1" t="s">
        <v>110</v>
      </c>
      <c r="D347" s="1">
        <v>162.5</v>
      </c>
      <c r="E347" s="1">
        <v>6.1999999999999998E-3</v>
      </c>
      <c r="F347" s="1" t="s">
        <v>107</v>
      </c>
      <c r="G347" s="1">
        <v>503.5</v>
      </c>
      <c r="H347" s="1">
        <v>4.0000000000000001E-3</v>
      </c>
      <c r="I347">
        <f t="shared" si="6"/>
        <v>0.64516129032258063</v>
      </c>
    </row>
    <row r="348" spans="1:14" ht="30" x14ac:dyDescent="0.25">
      <c r="A348" s="1" t="s">
        <v>99</v>
      </c>
      <c r="B348" s="1" t="s">
        <v>117</v>
      </c>
      <c r="C348" s="1" t="s">
        <v>110</v>
      </c>
      <c r="D348" s="1">
        <v>163</v>
      </c>
      <c r="E348" s="1">
        <v>6.1999999999999998E-3</v>
      </c>
      <c r="F348" s="1" t="s">
        <v>110</v>
      </c>
      <c r="G348" s="1">
        <v>503</v>
      </c>
      <c r="H348" s="1">
        <v>2E-3</v>
      </c>
      <c r="I348">
        <f t="shared" si="6"/>
        <v>0.32258064516129031</v>
      </c>
    </row>
    <row r="354" spans="1:9" ht="30" x14ac:dyDescent="0.25">
      <c r="A354" s="1" t="s">
        <v>99</v>
      </c>
      <c r="B354" s="1" t="s">
        <v>108</v>
      </c>
      <c r="C354" s="1" t="s">
        <v>110</v>
      </c>
      <c r="D354" s="1">
        <v>109.42</v>
      </c>
      <c r="E354" s="1">
        <v>9.1999999999999998E-3</v>
      </c>
      <c r="F354" s="1" t="s">
        <v>121</v>
      </c>
      <c r="G354" s="1">
        <v>343.58</v>
      </c>
      <c r="H354" s="1">
        <v>2.3699999999999999E-2</v>
      </c>
      <c r="I354">
        <f>H354/E354</f>
        <v>2.5760869565217392</v>
      </c>
    </row>
    <row r="355" spans="1:9" ht="30" x14ac:dyDescent="0.25">
      <c r="A355" s="1" t="s">
        <v>99</v>
      </c>
      <c r="B355" s="1" t="s">
        <v>109</v>
      </c>
      <c r="C355" s="1" t="s">
        <v>104</v>
      </c>
      <c r="D355" s="1">
        <v>108.75</v>
      </c>
      <c r="E355" s="1">
        <v>2.81E-2</v>
      </c>
      <c r="F355" s="1" t="s">
        <v>119</v>
      </c>
      <c r="G355" s="1">
        <v>344.25</v>
      </c>
      <c r="H355" s="1">
        <v>1.7600000000000001E-2</v>
      </c>
      <c r="I355">
        <f t="shared" ref="I355:I382" si="7">H355/E355</f>
        <v>0.62633451957295383</v>
      </c>
    </row>
    <row r="356" spans="1:9" ht="30" x14ac:dyDescent="0.25">
      <c r="A356" s="1" t="s">
        <v>99</v>
      </c>
      <c r="B356" s="1" t="s">
        <v>109</v>
      </c>
      <c r="C356" s="1" t="s">
        <v>102</v>
      </c>
      <c r="D356" s="1">
        <v>108.75</v>
      </c>
      <c r="E356" s="1">
        <v>3.7699999999999997E-2</v>
      </c>
      <c r="F356" s="1" t="s">
        <v>101</v>
      </c>
      <c r="G356" s="1">
        <v>344.25</v>
      </c>
      <c r="H356" s="1">
        <v>1.47E-2</v>
      </c>
      <c r="I356">
        <f t="shared" si="7"/>
        <v>0.38992042440318303</v>
      </c>
    </row>
    <row r="357" spans="1:9" ht="30" x14ac:dyDescent="0.25">
      <c r="A357" s="1" t="s">
        <v>99</v>
      </c>
      <c r="B357" s="1" t="s">
        <v>100</v>
      </c>
      <c r="C357" s="1" t="s">
        <v>104</v>
      </c>
      <c r="D357" s="1">
        <v>108.75</v>
      </c>
      <c r="E357" s="1">
        <v>2.81E-2</v>
      </c>
      <c r="F357" s="1" t="s">
        <v>101</v>
      </c>
      <c r="G357" s="1">
        <v>344.25</v>
      </c>
      <c r="H357" s="1">
        <v>1.47E-2</v>
      </c>
      <c r="I357">
        <f t="shared" si="7"/>
        <v>0.52313167259786475</v>
      </c>
    </row>
    <row r="358" spans="1:9" ht="30" x14ac:dyDescent="0.25">
      <c r="A358" s="1" t="s">
        <v>99</v>
      </c>
      <c r="B358" s="1" t="s">
        <v>100</v>
      </c>
      <c r="C358" s="1" t="s">
        <v>104</v>
      </c>
      <c r="D358" s="1">
        <v>110.25</v>
      </c>
      <c r="E358" s="1">
        <v>2.7699999999999999E-2</v>
      </c>
      <c r="F358" s="1" t="s">
        <v>128</v>
      </c>
      <c r="G358" s="1">
        <v>342.75</v>
      </c>
      <c r="H358" s="1">
        <v>3.8899999999999997E-2</v>
      </c>
      <c r="I358">
        <f t="shared" si="7"/>
        <v>1.4043321299638989</v>
      </c>
    </row>
    <row r="359" spans="1:9" ht="30" x14ac:dyDescent="0.25">
      <c r="A359" s="1" t="s">
        <v>99</v>
      </c>
      <c r="B359" s="1" t="s">
        <v>100</v>
      </c>
      <c r="C359" s="1" t="s">
        <v>104</v>
      </c>
      <c r="D359" s="1">
        <v>108.75</v>
      </c>
      <c r="E359" s="1">
        <v>2.81E-2</v>
      </c>
      <c r="F359" s="1" t="s">
        <v>101</v>
      </c>
      <c r="G359" s="1">
        <v>344.25</v>
      </c>
      <c r="H359" s="1">
        <v>1.47E-2</v>
      </c>
      <c r="I359">
        <f t="shared" si="7"/>
        <v>0.52313167259786475</v>
      </c>
    </row>
    <row r="360" spans="1:9" ht="30" x14ac:dyDescent="0.25">
      <c r="A360" s="1" t="s">
        <v>99</v>
      </c>
      <c r="B360" s="1" t="s">
        <v>100</v>
      </c>
      <c r="C360" s="1" t="s">
        <v>102</v>
      </c>
      <c r="D360" s="1">
        <v>110.25</v>
      </c>
      <c r="E360" s="1">
        <v>3.7199999999999997E-2</v>
      </c>
      <c r="F360" s="1" t="s">
        <v>139</v>
      </c>
      <c r="G360" s="1">
        <v>342.75</v>
      </c>
      <c r="H360" s="1">
        <v>4.5100000000000001E-2</v>
      </c>
      <c r="I360">
        <f t="shared" si="7"/>
        <v>1.2123655913978495</v>
      </c>
    </row>
    <row r="361" spans="1:9" ht="30" x14ac:dyDescent="0.25">
      <c r="A361" s="1" t="s">
        <v>99</v>
      </c>
      <c r="B361" s="1" t="s">
        <v>111</v>
      </c>
      <c r="C361" s="1" t="s">
        <v>104</v>
      </c>
      <c r="D361" s="1">
        <v>108.92</v>
      </c>
      <c r="E361" s="1">
        <v>2.81E-2</v>
      </c>
      <c r="F361" s="1" t="s">
        <v>119</v>
      </c>
      <c r="G361" s="1">
        <v>344.08</v>
      </c>
      <c r="H361" s="1">
        <v>1.7600000000000001E-2</v>
      </c>
      <c r="I361">
        <f t="shared" si="7"/>
        <v>0.62633451957295383</v>
      </c>
    </row>
    <row r="362" spans="1:9" ht="30" x14ac:dyDescent="0.25">
      <c r="A362" s="1" t="s">
        <v>99</v>
      </c>
      <c r="B362" s="1" t="s">
        <v>112</v>
      </c>
      <c r="C362" s="1" t="s">
        <v>110</v>
      </c>
      <c r="D362" s="1">
        <v>109.42</v>
      </c>
      <c r="E362" s="1">
        <v>9.1999999999999998E-3</v>
      </c>
      <c r="F362" s="1" t="s">
        <v>121</v>
      </c>
      <c r="G362" s="1">
        <v>343.58</v>
      </c>
      <c r="H362" s="1">
        <v>2.3699999999999999E-2</v>
      </c>
      <c r="I362">
        <f t="shared" si="7"/>
        <v>2.5760869565217392</v>
      </c>
    </row>
    <row r="363" spans="1:9" ht="30" x14ac:dyDescent="0.25">
      <c r="A363" s="1" t="s">
        <v>99</v>
      </c>
      <c r="B363" s="1" t="s">
        <v>113</v>
      </c>
      <c r="C363" s="1" t="s">
        <v>104</v>
      </c>
      <c r="D363" s="1">
        <v>108.75</v>
      </c>
      <c r="E363" s="1">
        <v>2.81E-2</v>
      </c>
      <c r="F363" s="1" t="s">
        <v>119</v>
      </c>
      <c r="G363" s="1">
        <v>344.25</v>
      </c>
      <c r="H363" s="1">
        <v>1.7600000000000001E-2</v>
      </c>
      <c r="I363">
        <f t="shared" si="7"/>
        <v>0.62633451957295383</v>
      </c>
    </row>
    <row r="364" spans="1:9" ht="30" x14ac:dyDescent="0.25">
      <c r="A364" s="1" t="s">
        <v>99</v>
      </c>
      <c r="B364" s="1" t="s">
        <v>103</v>
      </c>
      <c r="C364" s="1" t="s">
        <v>107</v>
      </c>
      <c r="D364" s="1">
        <v>110</v>
      </c>
      <c r="E364" s="1">
        <v>1.84E-2</v>
      </c>
      <c r="F364" s="1" t="s">
        <v>126</v>
      </c>
      <c r="G364" s="1">
        <v>343</v>
      </c>
      <c r="H364" s="1">
        <v>4.2000000000000003E-2</v>
      </c>
      <c r="I364">
        <f t="shared" si="7"/>
        <v>2.2826086956521743</v>
      </c>
    </row>
    <row r="365" spans="1:9" ht="30" x14ac:dyDescent="0.25">
      <c r="A365" s="1" t="s">
        <v>99</v>
      </c>
      <c r="B365" s="1" t="s">
        <v>114</v>
      </c>
      <c r="C365" s="1" t="s">
        <v>104</v>
      </c>
      <c r="D365" s="1">
        <v>108.75</v>
      </c>
      <c r="E365" s="1">
        <v>2.81E-2</v>
      </c>
      <c r="F365" s="1" t="s">
        <v>101</v>
      </c>
      <c r="G365" s="1">
        <v>344.25</v>
      </c>
      <c r="H365" s="1">
        <v>1.47E-2</v>
      </c>
      <c r="I365">
        <f t="shared" si="7"/>
        <v>0.52313167259786475</v>
      </c>
    </row>
    <row r="366" spans="1:9" ht="30" x14ac:dyDescent="0.25">
      <c r="A366" s="1" t="s">
        <v>99</v>
      </c>
      <c r="B366" s="1" t="s">
        <v>105</v>
      </c>
      <c r="C366" s="1" t="s">
        <v>107</v>
      </c>
      <c r="D366" s="1">
        <v>109.42</v>
      </c>
      <c r="E366" s="1">
        <v>1.8499999999999999E-2</v>
      </c>
      <c r="F366" s="1" t="s">
        <v>121</v>
      </c>
      <c r="G366" s="1">
        <v>343.58</v>
      </c>
      <c r="H366" s="1">
        <v>2.3699999999999999E-2</v>
      </c>
      <c r="I366">
        <f t="shared" si="7"/>
        <v>1.2810810810810811</v>
      </c>
    </row>
    <row r="367" spans="1:9" ht="30" x14ac:dyDescent="0.25">
      <c r="A367" s="1" t="s">
        <v>99</v>
      </c>
      <c r="B367" s="1" t="s">
        <v>105</v>
      </c>
      <c r="C367" s="1" t="s">
        <v>102</v>
      </c>
      <c r="D367" s="1">
        <v>110.25</v>
      </c>
      <c r="E367" s="1">
        <v>3.7199999999999997E-2</v>
      </c>
      <c r="F367" s="1" t="s">
        <v>139</v>
      </c>
      <c r="G367" s="1">
        <v>342.75</v>
      </c>
      <c r="H367" s="1">
        <v>4.5100000000000001E-2</v>
      </c>
      <c r="I367">
        <f t="shared" si="7"/>
        <v>1.2123655913978495</v>
      </c>
    </row>
    <row r="368" spans="1:9" ht="30" x14ac:dyDescent="0.25">
      <c r="A368" s="1" t="s">
        <v>99</v>
      </c>
      <c r="B368" s="1" t="s">
        <v>105</v>
      </c>
      <c r="C368" s="1" t="s">
        <v>104</v>
      </c>
      <c r="D368" s="1">
        <v>110.25</v>
      </c>
      <c r="E368" s="1">
        <v>2.7699999999999999E-2</v>
      </c>
      <c r="F368" s="1" t="s">
        <v>139</v>
      </c>
      <c r="G368" s="1">
        <v>342.75</v>
      </c>
      <c r="H368" s="1">
        <v>4.5100000000000001E-2</v>
      </c>
      <c r="I368">
        <f t="shared" si="7"/>
        <v>1.628158844765343</v>
      </c>
    </row>
    <row r="369" spans="1:9" ht="30" x14ac:dyDescent="0.25">
      <c r="A369" s="1" t="s">
        <v>99</v>
      </c>
      <c r="B369" s="1" t="s">
        <v>115</v>
      </c>
      <c r="C369" s="1" t="s">
        <v>101</v>
      </c>
      <c r="D369" s="1">
        <v>110.33</v>
      </c>
      <c r="E369" s="1">
        <v>4.6699999999999998E-2</v>
      </c>
      <c r="F369" s="1" t="s">
        <v>139</v>
      </c>
      <c r="G369" s="1">
        <v>342.67</v>
      </c>
      <c r="H369" s="1">
        <v>4.5100000000000001E-2</v>
      </c>
      <c r="I369">
        <f t="shared" si="7"/>
        <v>0.96573875802997866</v>
      </c>
    </row>
    <row r="370" spans="1:9" ht="30" x14ac:dyDescent="0.25">
      <c r="A370" s="1" t="s">
        <v>99</v>
      </c>
      <c r="B370" s="1" t="s">
        <v>99</v>
      </c>
      <c r="C370" s="1" t="s">
        <v>104</v>
      </c>
      <c r="D370" s="1">
        <v>110.25</v>
      </c>
      <c r="E370" s="1">
        <v>2.7699999999999999E-2</v>
      </c>
      <c r="F370" s="1" t="s">
        <v>139</v>
      </c>
      <c r="G370" s="1">
        <v>342.75</v>
      </c>
      <c r="H370" s="1">
        <v>4.5100000000000001E-2</v>
      </c>
      <c r="I370">
        <f t="shared" si="7"/>
        <v>1.628158844765343</v>
      </c>
    </row>
    <row r="371" spans="1:9" ht="30" x14ac:dyDescent="0.25">
      <c r="A371" s="1" t="s">
        <v>99</v>
      </c>
      <c r="B371" s="1" t="s">
        <v>116</v>
      </c>
      <c r="C371" s="1" t="s">
        <v>107</v>
      </c>
      <c r="D371" s="1">
        <v>110.25</v>
      </c>
      <c r="E371" s="1">
        <v>1.84E-2</v>
      </c>
      <c r="F371" s="1" t="s">
        <v>128</v>
      </c>
      <c r="G371" s="1">
        <v>342.75</v>
      </c>
      <c r="H371" s="1">
        <v>3.8899999999999997E-2</v>
      </c>
      <c r="I371">
        <f t="shared" si="7"/>
        <v>2.1141304347826084</v>
      </c>
    </row>
    <row r="372" spans="1:9" ht="30" x14ac:dyDescent="0.25">
      <c r="A372" s="1" t="s">
        <v>99</v>
      </c>
      <c r="B372" s="1" t="s">
        <v>116</v>
      </c>
      <c r="C372" s="1" t="s">
        <v>102</v>
      </c>
      <c r="D372" s="1">
        <v>109.08</v>
      </c>
      <c r="E372" s="1">
        <v>3.7600000000000001E-2</v>
      </c>
      <c r="F372" s="1" t="s">
        <v>119</v>
      </c>
      <c r="G372" s="1">
        <v>343.92</v>
      </c>
      <c r="H372" s="1">
        <v>1.77E-2</v>
      </c>
      <c r="I372">
        <f t="shared" si="7"/>
        <v>0.4707446808510638</v>
      </c>
    </row>
    <row r="373" spans="1:9" ht="30" x14ac:dyDescent="0.25">
      <c r="A373" s="1" t="s">
        <v>99</v>
      </c>
      <c r="B373" s="1" t="s">
        <v>116</v>
      </c>
      <c r="C373" s="1" t="s">
        <v>104</v>
      </c>
      <c r="D373" s="1">
        <v>108.75</v>
      </c>
      <c r="E373" s="1">
        <v>2.81E-2</v>
      </c>
      <c r="F373" s="1" t="s">
        <v>101</v>
      </c>
      <c r="G373" s="1">
        <v>344.25</v>
      </c>
      <c r="H373" s="1">
        <v>1.47E-2</v>
      </c>
      <c r="I373">
        <f t="shared" si="7"/>
        <v>0.52313167259786475</v>
      </c>
    </row>
    <row r="374" spans="1:9" ht="30" x14ac:dyDescent="0.25">
      <c r="A374" s="1" t="s">
        <v>99</v>
      </c>
      <c r="B374" s="1" t="s">
        <v>116</v>
      </c>
      <c r="C374" s="1" t="s">
        <v>102</v>
      </c>
      <c r="D374" s="1">
        <v>108.75</v>
      </c>
      <c r="E374" s="1">
        <v>3.7699999999999997E-2</v>
      </c>
      <c r="F374" s="1" t="s">
        <v>119</v>
      </c>
      <c r="G374" s="1">
        <v>344.25</v>
      </c>
      <c r="H374" s="1">
        <v>1.7600000000000001E-2</v>
      </c>
      <c r="I374">
        <f t="shared" si="7"/>
        <v>0.46684350132626001</v>
      </c>
    </row>
    <row r="375" spans="1:9" ht="30" x14ac:dyDescent="0.25">
      <c r="A375" s="1" t="s">
        <v>99</v>
      </c>
      <c r="B375" s="1" t="s">
        <v>116</v>
      </c>
      <c r="C375" s="1" t="s">
        <v>102</v>
      </c>
      <c r="D375" s="1">
        <v>108.75</v>
      </c>
      <c r="E375" s="1">
        <v>3.7699999999999997E-2</v>
      </c>
      <c r="F375" s="1" t="s">
        <v>119</v>
      </c>
      <c r="G375" s="1">
        <v>344.25</v>
      </c>
      <c r="H375" s="1">
        <v>1.7600000000000001E-2</v>
      </c>
      <c r="I375">
        <f t="shared" si="7"/>
        <v>0.46684350132626001</v>
      </c>
    </row>
    <row r="376" spans="1:9" ht="30" x14ac:dyDescent="0.25">
      <c r="A376" s="1" t="s">
        <v>99</v>
      </c>
      <c r="B376" s="1" t="s">
        <v>116</v>
      </c>
      <c r="C376" s="1" t="s">
        <v>102</v>
      </c>
      <c r="D376" s="1">
        <v>109.08</v>
      </c>
      <c r="E376" s="1">
        <v>3.7600000000000001E-2</v>
      </c>
      <c r="F376" s="1" t="s">
        <v>119</v>
      </c>
      <c r="G376" s="1">
        <v>343.92</v>
      </c>
      <c r="H376" s="1">
        <v>1.77E-2</v>
      </c>
      <c r="I376">
        <f t="shared" si="7"/>
        <v>0.4707446808510638</v>
      </c>
    </row>
    <row r="377" spans="1:9" ht="30" x14ac:dyDescent="0.25">
      <c r="A377" s="1" t="s">
        <v>99</v>
      </c>
      <c r="B377" s="1" t="s">
        <v>106</v>
      </c>
      <c r="C377" s="1" t="s">
        <v>104</v>
      </c>
      <c r="D377" s="1">
        <v>110.25</v>
      </c>
      <c r="E377" s="1">
        <v>2.7699999999999999E-2</v>
      </c>
      <c r="F377" s="1" t="s">
        <v>139</v>
      </c>
      <c r="G377" s="1">
        <v>342.75</v>
      </c>
      <c r="H377" s="1">
        <v>4.5100000000000001E-2</v>
      </c>
      <c r="I377">
        <f t="shared" si="7"/>
        <v>1.628158844765343</v>
      </c>
    </row>
    <row r="378" spans="1:9" ht="30" x14ac:dyDescent="0.25">
      <c r="A378" s="1" t="s">
        <v>99</v>
      </c>
      <c r="B378" s="1" t="s">
        <v>106</v>
      </c>
      <c r="C378" s="1" t="s">
        <v>107</v>
      </c>
      <c r="D378" s="1">
        <v>110</v>
      </c>
      <c r="E378" s="1">
        <v>1.84E-2</v>
      </c>
      <c r="F378" s="1" t="s">
        <v>126</v>
      </c>
      <c r="G378" s="1">
        <v>343</v>
      </c>
      <c r="H378" s="1">
        <v>4.2000000000000003E-2</v>
      </c>
      <c r="I378">
        <f t="shared" si="7"/>
        <v>2.2826086956521743</v>
      </c>
    </row>
    <row r="379" spans="1:9" ht="30" x14ac:dyDescent="0.25">
      <c r="A379" s="1" t="s">
        <v>99</v>
      </c>
      <c r="B379" s="1" t="s">
        <v>106</v>
      </c>
      <c r="C379" s="1" t="s">
        <v>104</v>
      </c>
      <c r="D379" s="1">
        <v>110.25</v>
      </c>
      <c r="E379" s="1">
        <v>2.7699999999999999E-2</v>
      </c>
      <c r="F379" s="1" t="s">
        <v>139</v>
      </c>
      <c r="G379" s="1">
        <v>342.75</v>
      </c>
      <c r="H379" s="1">
        <v>4.5100000000000001E-2</v>
      </c>
      <c r="I379">
        <f t="shared" si="7"/>
        <v>1.628158844765343</v>
      </c>
    </row>
    <row r="380" spans="1:9" ht="30" x14ac:dyDescent="0.25">
      <c r="A380" s="1" t="s">
        <v>99</v>
      </c>
      <c r="B380" s="1" t="s">
        <v>106</v>
      </c>
      <c r="C380" s="1" t="s">
        <v>104</v>
      </c>
      <c r="D380" s="1">
        <v>110.25</v>
      </c>
      <c r="E380" s="1">
        <v>2.7699999999999999E-2</v>
      </c>
      <c r="F380" s="1" t="s">
        <v>139</v>
      </c>
      <c r="G380" s="1">
        <v>342.75</v>
      </c>
      <c r="H380" s="1">
        <v>4.5100000000000001E-2</v>
      </c>
      <c r="I380">
        <f t="shared" si="7"/>
        <v>1.628158844765343</v>
      </c>
    </row>
    <row r="381" spans="1:9" ht="30" x14ac:dyDescent="0.25">
      <c r="A381" s="1" t="s">
        <v>99</v>
      </c>
      <c r="B381" s="1" t="s">
        <v>117</v>
      </c>
      <c r="C381" s="1" t="s">
        <v>156</v>
      </c>
      <c r="D381" s="1">
        <v>110.08</v>
      </c>
      <c r="E381" s="1">
        <v>4.2000000000000003E-2</v>
      </c>
      <c r="F381" s="1" t="s">
        <v>157</v>
      </c>
      <c r="G381" s="1">
        <v>342.92</v>
      </c>
      <c r="H381" s="1">
        <v>4.9700000000000001E-2</v>
      </c>
      <c r="I381">
        <f t="shared" si="7"/>
        <v>1.1833333333333333</v>
      </c>
    </row>
    <row r="382" spans="1:9" ht="30" x14ac:dyDescent="0.25">
      <c r="A382" s="1" t="s">
        <v>99</v>
      </c>
      <c r="B382" s="1" t="s">
        <v>117</v>
      </c>
      <c r="C382" s="1" t="s">
        <v>101</v>
      </c>
      <c r="D382" s="1">
        <v>108.42</v>
      </c>
      <c r="E382" s="1">
        <v>4.7600000000000003E-2</v>
      </c>
      <c r="F382" s="1" t="s">
        <v>139</v>
      </c>
      <c r="G382" s="1">
        <v>344.58</v>
      </c>
      <c r="H382" s="1">
        <v>4.48E-2</v>
      </c>
      <c r="I382">
        <f t="shared" si="7"/>
        <v>0.94117647058823517</v>
      </c>
    </row>
    <row r="388" spans="1:39" ht="30" x14ac:dyDescent="0.25">
      <c r="A388" s="1" t="s">
        <v>99</v>
      </c>
      <c r="B388" s="1" t="s">
        <v>108</v>
      </c>
      <c r="C388" s="1" t="s">
        <v>107</v>
      </c>
      <c r="D388" s="1">
        <v>114.5</v>
      </c>
      <c r="E388" s="1">
        <v>1.77E-2</v>
      </c>
      <c r="F388" s="1" t="s">
        <v>107</v>
      </c>
      <c r="G388" s="1">
        <v>386.5</v>
      </c>
      <c r="H388" s="1">
        <v>5.1999999999999998E-3</v>
      </c>
      <c r="I388">
        <f>H388/E388</f>
        <v>0.29378531073446323</v>
      </c>
      <c r="J388">
        <v>0.29378531073446323</v>
      </c>
      <c r="K388">
        <v>0.29378531073446323</v>
      </c>
      <c r="L388">
        <v>0.59090909090909083</v>
      </c>
      <c r="M388">
        <v>0.29545454545454541</v>
      </c>
      <c r="N388">
        <v>0.88636363636363624</v>
      </c>
      <c r="O388">
        <v>0.19475655430711608</v>
      </c>
      <c r="P388">
        <v>0.59090909090909083</v>
      </c>
      <c r="Q388">
        <v>9.737827715355804E-2</v>
      </c>
      <c r="R388">
        <v>0.59090909090909083</v>
      </c>
      <c r="S388">
        <v>0.29545454545454541</v>
      </c>
      <c r="T388">
        <v>0.59090909090909083</v>
      </c>
      <c r="U388">
        <v>0.14565826330532211</v>
      </c>
      <c r="V388">
        <v>0.59090909090909083</v>
      </c>
      <c r="W388">
        <v>0.59090909090909083</v>
      </c>
      <c r="X388">
        <v>9.737827715355804E-2</v>
      </c>
      <c r="Y388">
        <v>0.14772727272727271</v>
      </c>
      <c r="Z388">
        <v>0.14772727272727271</v>
      </c>
      <c r="AA388">
        <v>5.7906458797327386E-2</v>
      </c>
      <c r="AB388">
        <v>0.14565826330532211</v>
      </c>
      <c r="AC388">
        <v>0.59090909090909083</v>
      </c>
      <c r="AD388">
        <v>0.59090909090909083</v>
      </c>
      <c r="AE388">
        <v>0.88636363636363624</v>
      </c>
      <c r="AF388">
        <v>0.88636363636363624</v>
      </c>
      <c r="AG388">
        <v>0.59090909090909083</v>
      </c>
      <c r="AH388">
        <v>0.14772727272727271</v>
      </c>
      <c r="AI388">
        <v>0.14565826330532211</v>
      </c>
      <c r="AJ388">
        <v>7.2829131652661055E-2</v>
      </c>
      <c r="AK388">
        <v>7.2829131652661055E-2</v>
      </c>
      <c r="AL388">
        <v>0.14772727272727271</v>
      </c>
      <c r="AM388">
        <v>7.2829131652661055E-2</v>
      </c>
    </row>
    <row r="389" spans="1:39" ht="30" x14ac:dyDescent="0.25">
      <c r="A389" s="1" t="s">
        <v>99</v>
      </c>
      <c r="B389" s="1" t="s">
        <v>109</v>
      </c>
      <c r="C389" s="1" t="s">
        <v>110</v>
      </c>
      <c r="D389" s="1">
        <v>114.83</v>
      </c>
      <c r="E389" s="1">
        <v>8.8000000000000005E-3</v>
      </c>
      <c r="F389" s="1" t="s">
        <v>107</v>
      </c>
      <c r="G389" s="1">
        <v>386.17</v>
      </c>
      <c r="H389" s="1">
        <v>5.1999999999999998E-3</v>
      </c>
      <c r="I389">
        <f t="shared" ref="I389:I416" si="8">H389/E389</f>
        <v>0.59090909090909083</v>
      </c>
      <c r="J389">
        <v>0.59090909090909083</v>
      </c>
    </row>
    <row r="390" spans="1:39" ht="30" x14ac:dyDescent="0.25">
      <c r="A390" s="1" t="s">
        <v>99</v>
      </c>
      <c r="B390" s="1" t="s">
        <v>109</v>
      </c>
      <c r="C390" s="1" t="s">
        <v>107</v>
      </c>
      <c r="D390" s="1">
        <v>114.83</v>
      </c>
      <c r="E390" s="1">
        <v>1.7600000000000001E-2</v>
      </c>
      <c r="F390" s="1" t="s">
        <v>107</v>
      </c>
      <c r="G390" s="1">
        <v>386.17</v>
      </c>
      <c r="H390" s="1">
        <v>5.1999999999999998E-3</v>
      </c>
      <c r="I390">
        <f t="shared" si="8"/>
        <v>0.29545454545454541</v>
      </c>
      <c r="J390">
        <v>0.29545454545454541</v>
      </c>
    </row>
    <row r="391" spans="1:39" ht="30" x14ac:dyDescent="0.25">
      <c r="A391" s="1" t="s">
        <v>99</v>
      </c>
      <c r="B391" s="1" t="s">
        <v>100</v>
      </c>
      <c r="C391" s="1" t="s">
        <v>110</v>
      </c>
      <c r="D391" s="1">
        <v>114.5</v>
      </c>
      <c r="E391" s="1">
        <v>8.8000000000000005E-3</v>
      </c>
      <c r="F391" s="1" t="s">
        <v>104</v>
      </c>
      <c r="G391" s="1">
        <v>386.5</v>
      </c>
      <c r="H391" s="1">
        <v>7.7999999999999996E-3</v>
      </c>
      <c r="I391">
        <f t="shared" si="8"/>
        <v>0.88636363636363624</v>
      </c>
      <c r="J391">
        <v>0.88636363636363624</v>
      </c>
    </row>
    <row r="392" spans="1:39" ht="30" x14ac:dyDescent="0.25">
      <c r="A392" s="1" t="s">
        <v>99</v>
      </c>
      <c r="B392" s="1" t="s">
        <v>100</v>
      </c>
      <c r="C392" s="1" t="s">
        <v>104</v>
      </c>
      <c r="D392" s="1">
        <v>114.5</v>
      </c>
      <c r="E392" s="1">
        <v>2.6700000000000002E-2</v>
      </c>
      <c r="F392" s="1" t="s">
        <v>107</v>
      </c>
      <c r="G392" s="1">
        <v>386.5</v>
      </c>
      <c r="H392" s="1">
        <v>5.1999999999999998E-3</v>
      </c>
      <c r="I392">
        <f t="shared" si="8"/>
        <v>0.19475655430711608</v>
      </c>
      <c r="J392">
        <v>0.19475655430711608</v>
      </c>
    </row>
    <row r="393" spans="1:39" ht="30" x14ac:dyDescent="0.25">
      <c r="A393" s="1" t="s">
        <v>99</v>
      </c>
      <c r="B393" s="1" t="s">
        <v>100</v>
      </c>
      <c r="C393" s="1" t="s">
        <v>110</v>
      </c>
      <c r="D393" s="1">
        <v>114.83</v>
      </c>
      <c r="E393" s="1">
        <v>8.8000000000000005E-3</v>
      </c>
      <c r="F393" s="1" t="s">
        <v>107</v>
      </c>
      <c r="G393" s="1">
        <v>386.17</v>
      </c>
      <c r="H393" s="1">
        <v>5.1999999999999998E-3</v>
      </c>
      <c r="I393">
        <f t="shared" si="8"/>
        <v>0.59090909090909083</v>
      </c>
      <c r="J393">
        <v>0.59090909090909083</v>
      </c>
    </row>
    <row r="394" spans="1:39" ht="30" x14ac:dyDescent="0.25">
      <c r="A394" s="1" t="s">
        <v>99</v>
      </c>
      <c r="B394" s="1" t="s">
        <v>100</v>
      </c>
      <c r="C394" s="1" t="s">
        <v>104</v>
      </c>
      <c r="D394" s="1">
        <v>114.33</v>
      </c>
      <c r="E394" s="1">
        <v>2.6700000000000002E-2</v>
      </c>
      <c r="F394" s="1" t="s">
        <v>110</v>
      </c>
      <c r="G394" s="1">
        <v>386.67</v>
      </c>
      <c r="H394" s="1">
        <v>2.5999999999999999E-3</v>
      </c>
      <c r="I394">
        <f t="shared" si="8"/>
        <v>9.737827715355804E-2</v>
      </c>
      <c r="J394">
        <v>9.737827715355804E-2</v>
      </c>
    </row>
    <row r="395" spans="1:39" ht="30" x14ac:dyDescent="0.25">
      <c r="A395" s="1" t="s">
        <v>99</v>
      </c>
      <c r="B395" s="1" t="s">
        <v>111</v>
      </c>
      <c r="C395" s="1" t="s">
        <v>110</v>
      </c>
      <c r="D395" s="1">
        <v>114.83</v>
      </c>
      <c r="E395" s="1">
        <v>8.8000000000000005E-3</v>
      </c>
      <c r="F395" s="1" t="s">
        <v>107</v>
      </c>
      <c r="G395" s="1">
        <v>386.17</v>
      </c>
      <c r="H395" s="1">
        <v>5.1999999999999998E-3</v>
      </c>
      <c r="I395">
        <f t="shared" si="8"/>
        <v>0.59090909090909083</v>
      </c>
      <c r="J395">
        <v>0.59090909090909083</v>
      </c>
    </row>
    <row r="396" spans="1:39" ht="30" x14ac:dyDescent="0.25">
      <c r="A396" s="1" t="s">
        <v>99</v>
      </c>
      <c r="B396" s="1" t="s">
        <v>112</v>
      </c>
      <c r="C396" s="1" t="s">
        <v>110</v>
      </c>
      <c r="D396" s="1">
        <v>114.67</v>
      </c>
      <c r="E396" s="1">
        <v>8.8000000000000005E-3</v>
      </c>
      <c r="F396" s="1" t="s">
        <v>110</v>
      </c>
      <c r="G396" s="1">
        <v>386.33</v>
      </c>
      <c r="H396" s="1">
        <v>2.5999999999999999E-3</v>
      </c>
      <c r="I396">
        <f t="shared" si="8"/>
        <v>0.29545454545454541</v>
      </c>
      <c r="J396">
        <v>0.29545454545454541</v>
      </c>
    </row>
    <row r="397" spans="1:39" ht="30" x14ac:dyDescent="0.25">
      <c r="A397" s="1" t="s">
        <v>99</v>
      </c>
      <c r="B397" s="1" t="s">
        <v>113</v>
      </c>
      <c r="C397" s="1" t="s">
        <v>110</v>
      </c>
      <c r="D397" s="1">
        <v>114.83</v>
      </c>
      <c r="E397" s="1">
        <v>8.8000000000000005E-3</v>
      </c>
      <c r="F397" s="1" t="s">
        <v>107</v>
      </c>
      <c r="G397" s="1">
        <v>386.17</v>
      </c>
      <c r="H397" s="1">
        <v>5.1999999999999998E-3</v>
      </c>
      <c r="I397">
        <f t="shared" si="8"/>
        <v>0.59090909090909083</v>
      </c>
      <c r="J397">
        <v>0.59090909090909083</v>
      </c>
    </row>
    <row r="398" spans="1:39" ht="30" x14ac:dyDescent="0.25">
      <c r="A398" s="1" t="s">
        <v>99</v>
      </c>
      <c r="B398" s="1" t="s">
        <v>103</v>
      </c>
      <c r="C398" s="1" t="s">
        <v>102</v>
      </c>
      <c r="D398" s="1">
        <v>114.83</v>
      </c>
      <c r="E398" s="1">
        <v>3.5700000000000003E-2</v>
      </c>
      <c r="F398" s="1" t="s">
        <v>107</v>
      </c>
      <c r="G398" s="1">
        <v>386.17</v>
      </c>
      <c r="H398" s="1">
        <v>5.1999999999999998E-3</v>
      </c>
      <c r="I398">
        <f t="shared" si="8"/>
        <v>0.14565826330532211</v>
      </c>
      <c r="J398">
        <v>0.14565826330532211</v>
      </c>
    </row>
    <row r="399" spans="1:39" ht="30" x14ac:dyDescent="0.25">
      <c r="A399" s="1" t="s">
        <v>99</v>
      </c>
      <c r="B399" s="1" t="s">
        <v>114</v>
      </c>
      <c r="C399" s="1" t="s">
        <v>110</v>
      </c>
      <c r="D399" s="1">
        <v>114.83</v>
      </c>
      <c r="E399" s="1">
        <v>8.8000000000000005E-3</v>
      </c>
      <c r="F399" s="1" t="s">
        <v>107</v>
      </c>
      <c r="G399" s="1">
        <v>386.17</v>
      </c>
      <c r="H399" s="1">
        <v>5.1999999999999998E-3</v>
      </c>
      <c r="I399">
        <f t="shared" si="8"/>
        <v>0.59090909090909083</v>
      </c>
      <c r="J399">
        <v>0.59090909090909083</v>
      </c>
    </row>
    <row r="400" spans="1:39" ht="30" x14ac:dyDescent="0.25">
      <c r="A400" s="1" t="s">
        <v>99</v>
      </c>
      <c r="B400" s="1" t="s">
        <v>105</v>
      </c>
      <c r="C400" s="1" t="s">
        <v>110</v>
      </c>
      <c r="D400" s="1">
        <v>114.83</v>
      </c>
      <c r="E400" s="1">
        <v>8.8000000000000005E-3</v>
      </c>
      <c r="F400" s="1" t="s">
        <v>107</v>
      </c>
      <c r="G400" s="1">
        <v>386.17</v>
      </c>
      <c r="H400" s="1">
        <v>5.1999999999999998E-3</v>
      </c>
      <c r="I400">
        <f t="shared" si="8"/>
        <v>0.59090909090909083</v>
      </c>
      <c r="J400">
        <v>0.59090909090909083</v>
      </c>
    </row>
    <row r="401" spans="1:10" ht="30" x14ac:dyDescent="0.25">
      <c r="A401" s="1" t="s">
        <v>99</v>
      </c>
      <c r="B401" s="1" t="s">
        <v>105</v>
      </c>
      <c r="C401" s="1" t="s">
        <v>104</v>
      </c>
      <c r="D401" s="1">
        <v>114.33</v>
      </c>
      <c r="E401" s="1">
        <v>2.6700000000000002E-2</v>
      </c>
      <c r="F401" s="1" t="s">
        <v>110</v>
      </c>
      <c r="G401" s="1">
        <v>386.67</v>
      </c>
      <c r="H401" s="1">
        <v>2.5999999999999999E-3</v>
      </c>
      <c r="I401">
        <f t="shared" si="8"/>
        <v>9.737827715355804E-2</v>
      </c>
      <c r="J401">
        <v>9.737827715355804E-2</v>
      </c>
    </row>
    <row r="402" spans="1:10" ht="30" x14ac:dyDescent="0.25">
      <c r="A402" s="1" t="s">
        <v>99</v>
      </c>
      <c r="B402" s="1" t="s">
        <v>105</v>
      </c>
      <c r="C402" s="1" t="s">
        <v>107</v>
      </c>
      <c r="D402" s="1">
        <v>114.67</v>
      </c>
      <c r="E402" s="1">
        <v>1.7600000000000001E-2</v>
      </c>
      <c r="F402" s="1" t="s">
        <v>110</v>
      </c>
      <c r="G402" s="1">
        <v>386.33</v>
      </c>
      <c r="H402" s="1">
        <v>2.5999999999999999E-3</v>
      </c>
      <c r="I402">
        <f t="shared" si="8"/>
        <v>0.14772727272727271</v>
      </c>
      <c r="J402">
        <v>0.14772727272727271</v>
      </c>
    </row>
    <row r="403" spans="1:10" ht="30" x14ac:dyDescent="0.25">
      <c r="A403" s="1" t="s">
        <v>99</v>
      </c>
      <c r="B403" s="1" t="s">
        <v>115</v>
      </c>
      <c r="C403" s="1" t="s">
        <v>107</v>
      </c>
      <c r="D403" s="1">
        <v>114.67</v>
      </c>
      <c r="E403" s="1">
        <v>1.7600000000000001E-2</v>
      </c>
      <c r="F403" s="1" t="s">
        <v>110</v>
      </c>
      <c r="G403" s="1">
        <v>386.33</v>
      </c>
      <c r="H403" s="1">
        <v>2.5999999999999999E-3</v>
      </c>
      <c r="I403">
        <f t="shared" si="8"/>
        <v>0.14772727272727271</v>
      </c>
      <c r="J403">
        <v>0.14772727272727271</v>
      </c>
    </row>
    <row r="404" spans="1:10" ht="30" x14ac:dyDescent="0.25">
      <c r="A404" s="1" t="s">
        <v>99</v>
      </c>
      <c r="B404" s="1" t="s">
        <v>99</v>
      </c>
      <c r="C404" s="1" t="s">
        <v>101</v>
      </c>
      <c r="D404" s="1">
        <v>114.67</v>
      </c>
      <c r="E404" s="1">
        <v>4.4900000000000002E-2</v>
      </c>
      <c r="F404" s="1" t="s">
        <v>110</v>
      </c>
      <c r="G404" s="1">
        <v>386.33</v>
      </c>
      <c r="H404" s="1">
        <v>2.5999999999999999E-3</v>
      </c>
      <c r="I404">
        <f t="shared" si="8"/>
        <v>5.7906458797327386E-2</v>
      </c>
      <c r="J404">
        <v>5.7906458797327386E-2</v>
      </c>
    </row>
    <row r="405" spans="1:10" ht="30" x14ac:dyDescent="0.25">
      <c r="A405" s="1" t="s">
        <v>99</v>
      </c>
      <c r="B405" s="1" t="s">
        <v>116</v>
      </c>
      <c r="C405" s="1" t="s">
        <v>102</v>
      </c>
      <c r="D405" s="1">
        <v>114.83</v>
      </c>
      <c r="E405" s="1">
        <v>3.5700000000000003E-2</v>
      </c>
      <c r="F405" s="1" t="s">
        <v>107</v>
      </c>
      <c r="G405" s="1">
        <v>386.17</v>
      </c>
      <c r="H405" s="1">
        <v>5.1999999999999998E-3</v>
      </c>
      <c r="I405">
        <f t="shared" si="8"/>
        <v>0.14565826330532211</v>
      </c>
      <c r="J405">
        <v>0.14565826330532211</v>
      </c>
    </row>
    <row r="406" spans="1:10" ht="30" x14ac:dyDescent="0.25">
      <c r="A406" s="1" t="s">
        <v>99</v>
      </c>
      <c r="B406" s="1" t="s">
        <v>116</v>
      </c>
      <c r="C406" s="1" t="s">
        <v>110</v>
      </c>
      <c r="D406" s="1">
        <v>114.83</v>
      </c>
      <c r="E406" s="1">
        <v>8.8000000000000005E-3</v>
      </c>
      <c r="F406" s="1" t="s">
        <v>107</v>
      </c>
      <c r="G406" s="1">
        <v>386.17</v>
      </c>
      <c r="H406" s="1">
        <v>5.1999999999999998E-3</v>
      </c>
      <c r="I406">
        <f t="shared" si="8"/>
        <v>0.59090909090909083</v>
      </c>
      <c r="J406">
        <v>0.59090909090909083</v>
      </c>
    </row>
    <row r="407" spans="1:10" ht="30" x14ac:dyDescent="0.25">
      <c r="A407" s="1" t="s">
        <v>99</v>
      </c>
      <c r="B407" s="1" t="s">
        <v>116</v>
      </c>
      <c r="C407" s="1" t="s">
        <v>110</v>
      </c>
      <c r="D407" s="1">
        <v>114.83</v>
      </c>
      <c r="E407" s="1">
        <v>8.8000000000000005E-3</v>
      </c>
      <c r="F407" s="1" t="s">
        <v>107</v>
      </c>
      <c r="G407" s="1">
        <v>386.17</v>
      </c>
      <c r="H407" s="1">
        <v>5.1999999999999998E-3</v>
      </c>
      <c r="I407">
        <f t="shared" si="8"/>
        <v>0.59090909090909083</v>
      </c>
      <c r="J407">
        <v>0.59090909090909083</v>
      </c>
    </row>
    <row r="408" spans="1:10" ht="30" x14ac:dyDescent="0.25">
      <c r="A408" s="1" t="s">
        <v>99</v>
      </c>
      <c r="B408" s="1" t="s">
        <v>116</v>
      </c>
      <c r="C408" s="1" t="s">
        <v>110</v>
      </c>
      <c r="D408" s="1">
        <v>114.5</v>
      </c>
      <c r="E408" s="1">
        <v>8.8000000000000005E-3</v>
      </c>
      <c r="F408" s="1" t="s">
        <v>104</v>
      </c>
      <c r="G408" s="1">
        <v>386.5</v>
      </c>
      <c r="H408" s="1">
        <v>7.7999999999999996E-3</v>
      </c>
      <c r="I408">
        <f t="shared" si="8"/>
        <v>0.88636363636363624</v>
      </c>
      <c r="J408">
        <v>0.88636363636363624</v>
      </c>
    </row>
    <row r="409" spans="1:10" ht="30" x14ac:dyDescent="0.25">
      <c r="A409" s="1" t="s">
        <v>99</v>
      </c>
      <c r="B409" s="1" t="s">
        <v>116</v>
      </c>
      <c r="C409" s="1" t="s">
        <v>110</v>
      </c>
      <c r="D409" s="1">
        <v>114.5</v>
      </c>
      <c r="E409" s="1">
        <v>8.8000000000000005E-3</v>
      </c>
      <c r="F409" s="1" t="s">
        <v>104</v>
      </c>
      <c r="G409" s="1">
        <v>386.5</v>
      </c>
      <c r="H409" s="1">
        <v>7.7999999999999996E-3</v>
      </c>
      <c r="I409">
        <f t="shared" si="8"/>
        <v>0.88636363636363624</v>
      </c>
      <c r="J409">
        <v>0.88636363636363624</v>
      </c>
    </row>
    <row r="410" spans="1:10" ht="30" x14ac:dyDescent="0.25">
      <c r="A410" s="1" t="s">
        <v>99</v>
      </c>
      <c r="B410" s="1" t="s">
        <v>116</v>
      </c>
      <c r="C410" s="1" t="s">
        <v>110</v>
      </c>
      <c r="D410" s="1">
        <v>114.83</v>
      </c>
      <c r="E410" s="1">
        <v>8.8000000000000005E-3</v>
      </c>
      <c r="F410" s="1" t="s">
        <v>107</v>
      </c>
      <c r="G410" s="1">
        <v>386.17</v>
      </c>
      <c r="H410" s="1">
        <v>5.1999999999999998E-3</v>
      </c>
      <c r="I410">
        <f t="shared" si="8"/>
        <v>0.59090909090909083</v>
      </c>
      <c r="J410">
        <v>0.59090909090909083</v>
      </c>
    </row>
    <row r="411" spans="1:10" ht="30" x14ac:dyDescent="0.25">
      <c r="A411" s="1" t="s">
        <v>99</v>
      </c>
      <c r="B411" s="1" t="s">
        <v>106</v>
      </c>
      <c r="C411" s="1" t="s">
        <v>107</v>
      </c>
      <c r="D411" s="1">
        <v>114.67</v>
      </c>
      <c r="E411" s="1">
        <v>1.7600000000000001E-2</v>
      </c>
      <c r="F411" s="1" t="s">
        <v>110</v>
      </c>
      <c r="G411" s="1">
        <v>386.33</v>
      </c>
      <c r="H411" s="1">
        <v>2.5999999999999999E-3</v>
      </c>
      <c r="I411">
        <f t="shared" si="8"/>
        <v>0.14772727272727271</v>
      </c>
      <c r="J411">
        <v>0.14772727272727271</v>
      </c>
    </row>
    <row r="412" spans="1:10" ht="30" x14ac:dyDescent="0.25">
      <c r="A412" s="1" t="s">
        <v>99</v>
      </c>
      <c r="B412" s="1" t="s">
        <v>106</v>
      </c>
      <c r="C412" s="1" t="s">
        <v>102</v>
      </c>
      <c r="D412" s="1">
        <v>114.83</v>
      </c>
      <c r="E412" s="1">
        <v>3.5700000000000003E-2</v>
      </c>
      <c r="F412" s="1" t="s">
        <v>107</v>
      </c>
      <c r="G412" s="1">
        <v>386.17</v>
      </c>
      <c r="H412" s="1">
        <v>5.1999999999999998E-3</v>
      </c>
      <c r="I412">
        <f t="shared" si="8"/>
        <v>0.14565826330532211</v>
      </c>
      <c r="J412">
        <v>0.14565826330532211</v>
      </c>
    </row>
    <row r="413" spans="1:10" ht="30" x14ac:dyDescent="0.25">
      <c r="A413" s="1" t="s">
        <v>99</v>
      </c>
      <c r="B413" s="1" t="s">
        <v>106</v>
      </c>
      <c r="C413" s="1" t="s">
        <v>102</v>
      </c>
      <c r="D413" s="1">
        <v>114.67</v>
      </c>
      <c r="E413" s="1">
        <v>3.5700000000000003E-2</v>
      </c>
      <c r="F413" s="1" t="s">
        <v>110</v>
      </c>
      <c r="G413" s="1">
        <v>386.33</v>
      </c>
      <c r="H413" s="1">
        <v>2.5999999999999999E-3</v>
      </c>
      <c r="I413">
        <f t="shared" si="8"/>
        <v>7.2829131652661055E-2</v>
      </c>
      <c r="J413">
        <v>7.2829131652661055E-2</v>
      </c>
    </row>
    <row r="414" spans="1:10" ht="30" x14ac:dyDescent="0.25">
      <c r="A414" s="1" t="s">
        <v>99</v>
      </c>
      <c r="B414" s="1" t="s">
        <v>106</v>
      </c>
      <c r="C414" s="1" t="s">
        <v>102</v>
      </c>
      <c r="D414" s="1">
        <v>114.67</v>
      </c>
      <c r="E414" s="1">
        <v>3.5700000000000003E-2</v>
      </c>
      <c r="F414" s="1" t="s">
        <v>110</v>
      </c>
      <c r="G414" s="1">
        <v>386.33</v>
      </c>
      <c r="H414" s="1">
        <v>2.5999999999999999E-3</v>
      </c>
      <c r="I414">
        <f t="shared" si="8"/>
        <v>7.2829131652661055E-2</v>
      </c>
      <c r="J414">
        <v>7.2829131652661055E-2</v>
      </c>
    </row>
    <row r="415" spans="1:10" ht="30" x14ac:dyDescent="0.25">
      <c r="A415" s="1" t="s">
        <v>99</v>
      </c>
      <c r="B415" s="1" t="s">
        <v>117</v>
      </c>
      <c r="C415" s="1" t="s">
        <v>107</v>
      </c>
      <c r="D415" s="1">
        <v>114.67</v>
      </c>
      <c r="E415" s="1">
        <v>1.7600000000000001E-2</v>
      </c>
      <c r="F415" s="1" t="s">
        <v>110</v>
      </c>
      <c r="G415" s="1">
        <v>386.33</v>
      </c>
      <c r="H415" s="1">
        <v>2.5999999999999999E-3</v>
      </c>
      <c r="I415">
        <f t="shared" si="8"/>
        <v>0.14772727272727271</v>
      </c>
      <c r="J415">
        <v>0.14772727272727271</v>
      </c>
    </row>
    <row r="416" spans="1:10" ht="30" x14ac:dyDescent="0.25">
      <c r="A416" s="1" t="s">
        <v>99</v>
      </c>
      <c r="B416" s="1" t="s">
        <v>117</v>
      </c>
      <c r="C416" s="1" t="s">
        <v>102</v>
      </c>
      <c r="D416" s="1">
        <v>114.83</v>
      </c>
      <c r="E416" s="1">
        <v>3.5700000000000003E-2</v>
      </c>
      <c r="F416" s="1" t="s">
        <v>110</v>
      </c>
      <c r="G416" s="1">
        <v>386.17</v>
      </c>
      <c r="H416" s="1">
        <v>2.5999999999999999E-3</v>
      </c>
      <c r="I416">
        <f t="shared" si="8"/>
        <v>7.2829131652661055E-2</v>
      </c>
      <c r="J416">
        <v>7.2829131652661055E-2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Abdullah Khan</cp:lastModifiedBy>
  <dcterms:created xsi:type="dcterms:W3CDTF">2025-06-05T07:09:51Z</dcterms:created>
  <dcterms:modified xsi:type="dcterms:W3CDTF">2025-06-13T03:56:40Z</dcterms:modified>
</cp:coreProperties>
</file>