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tartuulikool-my.sharepoint.com/personal/liliazin_ut_ee/Documents/FarmakogeneetikaGrupp/Farmakokineetika/Paper/Submission/"/>
    </mc:Choice>
  </mc:AlternateContent>
  <xr:revisionPtr revIDLastSave="1937" documentId="8_{3C4E000A-D75E-B642-B589-5076406CA2BF}" xr6:coauthVersionLast="47" xr6:coauthVersionMax="47" xr10:uidLastSave="{D888FFD3-A981-514C-95A5-8D5A8B8B8129}"/>
  <bookViews>
    <workbookView xWindow="840" yWindow="500" windowWidth="27960" windowHeight="17500" xr2:uid="{C66A0C1E-4061-2B46-84D7-873EE980C812}"/>
  </bookViews>
  <sheets>
    <sheet name="Description" sheetId="10" r:id="rId1"/>
    <sheet name="Supplementary T1" sheetId="2" r:id="rId2"/>
    <sheet name="Supplementary T2" sheetId="3" r:id="rId3"/>
    <sheet name="Supplementary T3" sheetId="6" r:id="rId4"/>
    <sheet name="Supplementary T4" sheetId="5" r:id="rId5"/>
    <sheet name="Supplementary T5" sheetId="17" r:id="rId6"/>
    <sheet name="Supplementary T6" sheetId="18" r:id="rId7"/>
    <sheet name="Supplementary T7" sheetId="11" r:id="rId8"/>
    <sheet name="Supplementary T8" sheetId="19" r:id="rId9"/>
    <sheet name="Supplementary T9" sheetId="12" r:id="rId10"/>
    <sheet name="Supplementary T10" sheetId="15" r:id="rId11"/>
    <sheet name="Supplementary T11" sheetId="16" r:id="rId12"/>
  </sheets>
  <definedNames>
    <definedName name="_xlnm._FilterDatabase" localSheetId="10" hidden="1">'Supplementary T10'!$A$3:$N$22</definedName>
    <definedName name="_xlnm._FilterDatabase" localSheetId="11" hidden="1">'Supplementary T11'!$A$2:$L$2</definedName>
    <definedName name="_xlnm._FilterDatabase" localSheetId="3" hidden="1">'Supplementary T3'!$A$3:$N$118</definedName>
    <definedName name="_xlnm._FilterDatabase" localSheetId="6" hidden="1">'Supplementary T6'!$A$2:$I$598</definedName>
    <definedName name="_xlnm._FilterDatabase" localSheetId="8" hidden="1">'Supplementary T8'!$A$2:$I$96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4" i="18" l="1"/>
  <c r="D482" i="18"/>
  <c r="D480" i="18"/>
  <c r="D406" i="18"/>
  <c r="D390" i="18"/>
  <c r="D389" i="18"/>
  <c r="D388" i="18"/>
  <c r="D355" i="18"/>
  <c r="D354" i="18"/>
  <c r="D353" i="18"/>
  <c r="D339" i="18"/>
  <c r="D337" i="18"/>
  <c r="D332" i="18"/>
  <c r="D169" i="18"/>
  <c r="D160" i="18"/>
  <c r="D104" i="18"/>
  <c r="D61" i="18"/>
  <c r="B13" i="3"/>
  <c r="C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tc={3E9172B9-B4CA-4BDC-B4F1-13291B43EF31}</author>
  </authors>
  <commentList>
    <comment ref="C3" authorId="0" shapeId="0" xr:uid="{3E9172B9-B4CA-4BDC-B4F1-13291B43EF31}">
      <text>
        <t>[Threaded comment]
Your version of Excel allows you to read this threaded comment; however, any edits to it will get removed if the file is opened in a newer version of Excel. Learn more: https://go.microsoft.com/fwlink/?linkid=870924
Comment:
    Kas siin peaks eesti keelsed nimetused muutma inglise keelseteks?
Reply:
    aitäh meelde tuletamast! :)  muudame ära</t>
      </text>
    </comment>
  </commentList>
</comments>
</file>

<file path=xl/sharedStrings.xml><?xml version="1.0" encoding="utf-8"?>
<sst xmlns="http://schemas.openxmlformats.org/spreadsheetml/2006/main" count="7198" uniqueCount="2401">
  <si>
    <t>Overview and description of Supplementary Tables.</t>
  </si>
  <si>
    <t>Supplementary Table 1.</t>
  </si>
  <si>
    <t>Novel variants in CYP2C19 and CYP2D6 selected for recall invitations.</t>
  </si>
  <si>
    <t>Supplementary Table 2. </t>
  </si>
  <si>
    <t xml:space="preserve">Inclusion criteria for study invitations and participant recruitment summary. </t>
  </si>
  <si>
    <t>Supplementary Table 3.</t>
  </si>
  <si>
    <t>Star-allele calls for the 114 study participants: pre-recruitment and post-recruitment tools.</t>
  </si>
  <si>
    <t>Supplementary Table 4. </t>
  </si>
  <si>
    <t xml:space="preserve">Concordance of star-allele calls between different tools for CYP2C19 and CYP2D6. </t>
  </si>
  <si>
    <t>Supplementary Table 5. </t>
  </si>
  <si>
    <t>Linear regression results assessing the effects of CYP2C19 and CYP2D6 phenotypes on omeprazole and metoprolol metabolic ratios, respectively.</t>
  </si>
  <si>
    <t>Supplementary Table 6. </t>
  </si>
  <si>
    <t>All variants detected by long-read sequencing (n = 112) within the CYP2C19 gene (including the *17 regulatory variant).</t>
  </si>
  <si>
    <t>Supplementary Table 7.</t>
  </si>
  <si>
    <t>Linear regression results assessing CYP2C19 diplotype effects on omeprazole metabolic ratios</t>
  </si>
  <si>
    <t>Supplementary Table 8. </t>
  </si>
  <si>
    <t>All variants detected by long-read sequencing (n = 112) within the CYP2D6 gene</t>
  </si>
  <si>
    <t>Supplementary Table 9. </t>
  </si>
  <si>
    <t>Linear regression results assessing CYP2D6 diplotype effects on metoprolol metabolic ratios</t>
  </si>
  <si>
    <t>Supplementary Table 10.</t>
  </si>
  <si>
    <t>Presence of CYP2D6 and CYP2C19 inhibitors among study participants to assess the impact of drug–drug interactions.</t>
  </si>
  <si>
    <t>Supplementary Table 11.</t>
  </si>
  <si>
    <t>Gene</t>
  </si>
  <si>
    <t>CHR</t>
  </si>
  <si>
    <t>POS</t>
  </si>
  <si>
    <t>REF</t>
  </si>
  <si>
    <t>ALT</t>
  </si>
  <si>
    <t>CHR:POS hg19</t>
  </si>
  <si>
    <t>CHR:POS hg38</t>
  </si>
  <si>
    <t>Functionality Prediction ADME</t>
  </si>
  <si>
    <t>N individuals sequencing data</t>
  </si>
  <si>
    <t>Variant type</t>
  </si>
  <si>
    <t>N participated</t>
  </si>
  <si>
    <t>CYP2D6</t>
  </si>
  <si>
    <t>22</t>
  </si>
  <si>
    <t>42522916</t>
  </si>
  <si>
    <t>CG</t>
  </si>
  <si>
    <t>C</t>
  </si>
  <si>
    <t>22:42522916</t>
  </si>
  <si>
    <t>chr22:42126914</t>
  </si>
  <si>
    <t>LoF</t>
  </si>
  <si>
    <t>42522982</t>
  </si>
  <si>
    <t>TGA</t>
  </si>
  <si>
    <t>T</t>
  </si>
  <si>
    <t>22:42522982</t>
  </si>
  <si>
    <t>chr22:42126980</t>
  </si>
  <si>
    <t>42523847</t>
  </si>
  <si>
    <t>GCACATCCGGATGTAGGATC</t>
  </si>
  <si>
    <t>G</t>
  </si>
  <si>
    <t>22:42523847</t>
  </si>
  <si>
    <t>chr22:42127845</t>
  </si>
  <si>
    <t>42523889</t>
  </si>
  <si>
    <t>22:42523889</t>
  </si>
  <si>
    <t>chr22:42127887</t>
  </si>
  <si>
    <t>Missense</t>
  </si>
  <si>
    <t>42523916</t>
  </si>
  <si>
    <t>22:42523916</t>
  </si>
  <si>
    <t>chr22:42127914</t>
  </si>
  <si>
    <t>42523928</t>
  </si>
  <si>
    <t>22:42523928</t>
  </si>
  <si>
    <t>chr22:42127926</t>
  </si>
  <si>
    <t>42525143</t>
  </si>
  <si>
    <t>A</t>
  </si>
  <si>
    <t>22:42525143</t>
  </si>
  <si>
    <t>chr22:42129141</t>
  </si>
  <si>
    <t>CYP2C19</t>
  </si>
  <si>
    <t>10</t>
  </si>
  <si>
    <t>96535156</t>
  </si>
  <si>
    <t>10:96535156</t>
  </si>
  <si>
    <t>chr10:94775399</t>
  </si>
  <si>
    <t>96540264</t>
  </si>
  <si>
    <t>10:96540264</t>
  </si>
  <si>
    <t>chr10:94780507</t>
  </si>
  <si>
    <t>96540331</t>
  </si>
  <si>
    <t>10:96540331</t>
  </si>
  <si>
    <t>chr10:94780574</t>
  </si>
  <si>
    <t>96541688</t>
  </si>
  <si>
    <t>10:96541688</t>
  </si>
  <si>
    <t>chr10:94781931</t>
  </si>
  <si>
    <t>96580257</t>
  </si>
  <si>
    <t>10:96580257</t>
  </si>
  <si>
    <t>chr10:94820500</t>
  </si>
  <si>
    <t>96580323</t>
  </si>
  <si>
    <t>10:96580323</t>
  </si>
  <si>
    <t>chr10:94820566</t>
  </si>
  <si>
    <t>96602648</t>
  </si>
  <si>
    <t>10:96602648</t>
  </si>
  <si>
    <t>chr10:94842891</t>
  </si>
  <si>
    <r>
      <rPr>
        <b/>
        <sz val="12"/>
        <color theme="1"/>
        <rFont val="Arial"/>
        <family val="2"/>
      </rPr>
      <t xml:space="preserve">Supplementary Table 2. Inclusion criteria for study invitations and participant recruitment summary. </t>
    </r>
    <r>
      <rPr>
        <sz val="12"/>
        <color theme="1"/>
        <rFont val="Arial"/>
        <family val="2"/>
      </rPr>
      <t>This table outlines the genetic inclusion categories, the number of individuals selected for invitation, and the number who ultimately participated in the study.</t>
    </r>
  </si>
  <si>
    <t>Inclusion reason</t>
  </si>
  <si>
    <t>Invited</t>
  </si>
  <si>
    <t>Participated</t>
  </si>
  <si>
    <t>CYP2C19 deletion</t>
  </si>
  <si>
    <t>CYP2C19 homozygous deletion</t>
  </si>
  <si>
    <t>CYP2D6 deletion</t>
  </si>
  <si>
    <t>CYP2C19 &amp; CYP2D6 deletion</t>
  </si>
  <si>
    <t>Novel Loss of function variant</t>
  </si>
  <si>
    <t xml:space="preserve">Novel missense variant </t>
  </si>
  <si>
    <t>CYP2D6 *4</t>
  </si>
  <si>
    <t>CYP2C19 *2</t>
  </si>
  <si>
    <t>CYP2C19 *17</t>
  </si>
  <si>
    <t>Total</t>
  </si>
  <si>
    <t xml:space="preserve"> </t>
  </si>
  <si>
    <r>
      <rPr>
        <b/>
        <sz val="12"/>
        <color theme="1"/>
        <rFont val="Arial"/>
        <family val="2"/>
      </rPr>
      <t xml:space="preserve">Supplementary Table 3. Star-allele calls for the 114 study participants: pre-recruitment and post-recruitment tools. </t>
    </r>
    <r>
      <rPr>
        <sz val="12"/>
        <color theme="1"/>
        <rFont val="Arial"/>
        <family val="2"/>
      </rPr>
      <t>This table presents the star-allele diplotypes identified for all participants before recruitment, along with the tools used for post-recruitment comparison. PacBio StarPhase (pb-StarPhase) calls are considered the gold standard, and the phenotypes shown are based on these diplotypes.</t>
    </r>
  </si>
  <si>
    <t>Recruitment</t>
  </si>
  <si>
    <t>Post-recruitment</t>
  </si>
  <si>
    <t>ID</t>
  </si>
  <si>
    <t>UT-tool_CYP2D6</t>
  </si>
  <si>
    <t>UT-tool_CYP2C19</t>
  </si>
  <si>
    <t>Cyrius</t>
  </si>
  <si>
    <t>Aldy</t>
  </si>
  <si>
    <t>pbStarPhase_CYP2D6</t>
  </si>
  <si>
    <t>Activity.Score_CYP2D6</t>
  </si>
  <si>
    <t>Phenotype_CYP2D6</t>
  </si>
  <si>
    <t>WT_diplotype_CYP2D6</t>
  </si>
  <si>
    <t>CYP2C19_PharmCAT</t>
  </si>
  <si>
    <t>pbStarPhase_CYP2C19</t>
  </si>
  <si>
    <t>Activity.Score_CYP2C19</t>
  </si>
  <si>
    <t>Phenotype_CYP2C19</t>
  </si>
  <si>
    <t>WT_diplotype_CYP2C19</t>
  </si>
  <si>
    <t>ID1</t>
  </si>
  <si>
    <t>*1/*1</t>
  </si>
  <si>
    <t>2.0</t>
  </si>
  <si>
    <t>Normal Metabolizer</t>
  </si>
  <si>
    <t>WT/WT</t>
  </si>
  <si>
    <t>n/a</t>
  </si>
  <si>
    <t>ID2</t>
  </si>
  <si>
    <t>*1/*9</t>
  </si>
  <si>
    <t>1.25</t>
  </si>
  <si>
    <t>WT/*9</t>
  </si>
  <si>
    <t>ID3</t>
  </si>
  <si>
    <t>*1/*4</t>
  </si>
  <si>
    <t>1.0</t>
  </si>
  <si>
    <t>Intermediate Metabolizer</t>
  </si>
  <si>
    <t>WT/*4</t>
  </si>
  <si>
    <t>ID4</t>
  </si>
  <si>
    <t>*1/*35</t>
  </si>
  <si>
    <t>*1/*17</t>
  </si>
  <si>
    <t>Rapid Metabolizer</t>
  </si>
  <si>
    <t>WT/*17</t>
  </si>
  <si>
    <t>ID5</t>
  </si>
  <si>
    <t>*1/*2</t>
  </si>
  <si>
    <t>*1/*38</t>
  </si>
  <si>
    <t>ID6</t>
  </si>
  <si>
    <t>*2/*2</t>
  </si>
  <si>
    <t>*17/*38</t>
  </si>
  <si>
    <t>ID7</t>
  </si>
  <si>
    <t>ID8</t>
  </si>
  <si>
    <t>*4/*4</t>
  </si>
  <si>
    <t>0.0</t>
  </si>
  <si>
    <t>Poor Metabolizer</t>
  </si>
  <si>
    <t>ID9</t>
  </si>
  <si>
    <t>*4/*68+*4</t>
  </si>
  <si>
    <t>*4/[*68 + *4]</t>
  </si>
  <si>
    <t>ID10</t>
  </si>
  <si>
    <t>*2/*124</t>
  </si>
  <si>
    <t>WT/*124</t>
  </si>
  <si>
    <t>ID11</t>
  </si>
  <si>
    <t>ID12</t>
  </si>
  <si>
    <t>ID13</t>
  </si>
  <si>
    <t>ID14</t>
  </si>
  <si>
    <t>ID15</t>
  </si>
  <si>
    <t>*68+*4/*68+*4</t>
  </si>
  <si>
    <t>ID16</t>
  </si>
  <si>
    <t>*1/*41</t>
  </si>
  <si>
    <t>*41/*124</t>
  </si>
  <si>
    <t>0.25</t>
  </si>
  <si>
    <t>ID17</t>
  </si>
  <si>
    <t>ID18</t>
  </si>
  <si>
    <t>ID19</t>
  </si>
  <si>
    <t>ID20</t>
  </si>
  <si>
    <t>ID21</t>
  </si>
  <si>
    <t>*1/*10</t>
  </si>
  <si>
    <t>*1/[*68 + *4]</t>
  </si>
  <si>
    <t>WT/[*68 + *4]</t>
  </si>
  <si>
    <t>ID22</t>
  </si>
  <si>
    <t>ID23</t>
  </si>
  <si>
    <t>ID24</t>
  </si>
  <si>
    <t>*1/*33</t>
  </si>
  <si>
    <t>ID25</t>
  </si>
  <si>
    <t>WT/*2</t>
  </si>
  <si>
    <t>ID26</t>
  </si>
  <si>
    <t>*1/*5</t>
  </si>
  <si>
    <t>WT/*5</t>
  </si>
  <si>
    <t>ID27</t>
  </si>
  <si>
    <t>ID28</t>
  </si>
  <si>
    <t>ID29</t>
  </si>
  <si>
    <t>ID30</t>
  </si>
  <si>
    <t>ID31</t>
  </si>
  <si>
    <t>ID32</t>
  </si>
  <si>
    <t>*5/*35</t>
  </si>
  <si>
    <t>ID33</t>
  </si>
  <si>
    <t>[*68 + *4]/[*68 + *4]</t>
  </si>
  <si>
    <t>*1/*37</t>
  </si>
  <si>
    <t>WT/*37</t>
  </si>
  <si>
    <t>ID34</t>
  </si>
  <si>
    <t>*2/*4</t>
  </si>
  <si>
    <t>*2/[*68 + *4]</t>
  </si>
  <si>
    <t>ID35</t>
  </si>
  <si>
    <t>ID36</t>
  </si>
  <si>
    <t>ID37</t>
  </si>
  <si>
    <t>ID38</t>
  </si>
  <si>
    <t>*1/*3</t>
  </si>
  <si>
    <t>WT/*3</t>
  </si>
  <si>
    <t>ID39</t>
  </si>
  <si>
    <t>NA_MISS</t>
  </si>
  <si>
    <t>ID40</t>
  </si>
  <si>
    <t>ID41</t>
  </si>
  <si>
    <t>ID42</t>
  </si>
  <si>
    <t>*2/*35</t>
  </si>
  <si>
    <t>ID43</t>
  </si>
  <si>
    <t>ID44</t>
  </si>
  <si>
    <t>ID45</t>
  </si>
  <si>
    <t>ID46</t>
  </si>
  <si>
    <t>ID47</t>
  </si>
  <si>
    <t>ID48</t>
  </si>
  <si>
    <t>ID49</t>
  </si>
  <si>
    <t>ID50</t>
  </si>
  <si>
    <t>ID51</t>
  </si>
  <si>
    <t>ID52</t>
  </si>
  <si>
    <t>*2/*3</t>
  </si>
  <si>
    <t>ID53</t>
  </si>
  <si>
    <t>ID54</t>
  </si>
  <si>
    <t>ID55</t>
  </si>
  <si>
    <t>ID56</t>
  </si>
  <si>
    <t>ID57</t>
  </si>
  <si>
    <t>ID58</t>
  </si>
  <si>
    <t>ID59</t>
  </si>
  <si>
    <t>*4/*35</t>
  </si>
  <si>
    <t>ID60</t>
  </si>
  <si>
    <t>ID61</t>
  </si>
  <si>
    <t>*2/*119</t>
  </si>
  <si>
    <t>WT/*41</t>
  </si>
  <si>
    <t>ID62</t>
  </si>
  <si>
    <t>ID63</t>
  </si>
  <si>
    <t>*35/*68+*4</t>
  </si>
  <si>
    <t>*4/*5</t>
  </si>
  <si>
    <t>*35/[*68 + *4]</t>
  </si>
  <si>
    <t>ID64</t>
  </si>
  <si>
    <t>ID65</t>
  </si>
  <si>
    <t>*4/*33</t>
  </si>
  <si>
    <t>ID66</t>
  </si>
  <si>
    <t>ID67</t>
  </si>
  <si>
    <t>*2/*33</t>
  </si>
  <si>
    <t>ID68</t>
  </si>
  <si>
    <t>ID69</t>
  </si>
  <si>
    <t>*35/*41</t>
  </si>
  <si>
    <t>ID70</t>
  </si>
  <si>
    <t>*2/*5</t>
  </si>
  <si>
    <t>ID71</t>
  </si>
  <si>
    <t>*5/*68+*4</t>
  </si>
  <si>
    <t>*4/*68</t>
  </si>
  <si>
    <t>*5/[*68 + *4]</t>
  </si>
  <si>
    <t>ID72</t>
  </si>
  <si>
    <t>ID73</t>
  </si>
  <si>
    <t>ID74</t>
  </si>
  <si>
    <t>ID75</t>
  </si>
  <si>
    <t>ID76</t>
  </si>
  <si>
    <t>ID77</t>
  </si>
  <si>
    <t>ID78</t>
  </si>
  <si>
    <t>ID79</t>
  </si>
  <si>
    <t>*17/*17</t>
  </si>
  <si>
    <t>Ultrarapid Metabolizer</t>
  </si>
  <si>
    <t>ID80</t>
  </si>
  <si>
    <t>ID81</t>
  </si>
  <si>
    <t>ID82</t>
  </si>
  <si>
    <t>*1/*68+*4</t>
  </si>
  <si>
    <t>*17/*37</t>
  </si>
  <si>
    <t>ID83</t>
  </si>
  <si>
    <t>ID84</t>
  </si>
  <si>
    <t>*35/*68x3</t>
  </si>
  <si>
    <t>WT/*68x3</t>
  </si>
  <si>
    <t>ID85</t>
  </si>
  <si>
    <t>ID86</t>
  </si>
  <si>
    <t>*2x2/*4</t>
  </si>
  <si>
    <t>ID87</t>
  </si>
  <si>
    <t>ID88</t>
  </si>
  <si>
    <t>./.</t>
  </si>
  <si>
    <t>ID89</t>
  </si>
  <si>
    <t>ID90</t>
  </si>
  <si>
    <t>ID91</t>
  </si>
  <si>
    <t>ID92</t>
  </si>
  <si>
    <t>ID93</t>
  </si>
  <si>
    <t>ID94</t>
  </si>
  <si>
    <t>*2/[*13 + *2]</t>
  </si>
  <si>
    <t>WT/[*13 + *2]</t>
  </si>
  <si>
    <t>ID95</t>
  </si>
  <si>
    <t>ID96</t>
  </si>
  <si>
    <t>ID97</t>
  </si>
  <si>
    <t>ID98</t>
  </si>
  <si>
    <t>ID99</t>
  </si>
  <si>
    <t>ID100</t>
  </si>
  <si>
    <t>ID101</t>
  </si>
  <si>
    <t>ID102</t>
  </si>
  <si>
    <t>ID103</t>
  </si>
  <si>
    <t>*2/*37</t>
  </si>
  <si>
    <t>ID104</t>
  </si>
  <si>
    <t>*35/*35</t>
  </si>
  <si>
    <t>ID105</t>
  </si>
  <si>
    <t>*3/*35</t>
  </si>
  <si>
    <t>ID106</t>
  </si>
  <si>
    <t>ID107</t>
  </si>
  <si>
    <t>ID108</t>
  </si>
  <si>
    <t>ID109</t>
  </si>
  <si>
    <t>*9/*35</t>
  </si>
  <si>
    <t>ID110</t>
  </si>
  <si>
    <t>ID111</t>
  </si>
  <si>
    <t>ID112</t>
  </si>
  <si>
    <t>ID113</t>
  </si>
  <si>
    <t>*37/*37</t>
  </si>
  <si>
    <t>ID114</t>
  </si>
  <si>
    <t>*10/*17</t>
  </si>
  <si>
    <t>no long-read sequencing</t>
  </si>
  <si>
    <t>Diplotype</t>
  </si>
  <si>
    <t>pb-StarPhase</t>
  </si>
  <si>
    <t>UT-Tool</t>
  </si>
  <si>
    <t>PharmCAT</t>
  </si>
  <si>
    <t>CYP2C19 phenotype model (n=113)</t>
  </si>
  <si>
    <t>Estimate</t>
  </si>
  <si>
    <t>Standar error</t>
  </si>
  <si>
    <t>P-value</t>
  </si>
  <si>
    <t>CI 2.5 %</t>
  </si>
  <si>
    <t>CI 97.5 %</t>
  </si>
  <si>
    <t>Phenotype model (n=113)</t>
  </si>
  <si>
    <t>CYP2C19 inhibitors</t>
  </si>
  <si>
    <t>CYP2D6 inhibitors</t>
  </si>
  <si>
    <t>BMI</t>
  </si>
  <si>
    <t xml:space="preserve">Poor metabolizer </t>
  </si>
  <si>
    <t xml:space="preserve">Intermediate metabolizer </t>
  </si>
  <si>
    <t xml:space="preserve">Intermediade metabolizer </t>
  </si>
  <si>
    <t xml:space="preserve">Rapid metabolizer </t>
  </si>
  <si>
    <t xml:space="preserve">Ultrarapid metabolizer </t>
  </si>
  <si>
    <t>Contrast analysis</t>
  </si>
  <si>
    <t>RM vs UM</t>
  </si>
  <si>
    <t>0.3347</t>
  </si>
  <si>
    <t>CYP2C19 phenotype RM+UM model (n=113)</t>
  </si>
  <si>
    <t>Activity score model (n=113)</t>
  </si>
  <si>
    <t>Activity Score 0.0</t>
  </si>
  <si>
    <t xml:space="preserve">Rapid+Ultrarapid metabolizer </t>
  </si>
  <si>
    <t>Activity Score 0.25</t>
  </si>
  <si>
    <t>Activity Score 1.0</t>
  </si>
  <si>
    <t>Activity Score 1.25</t>
  </si>
  <si>
    <r>
      <rPr>
        <b/>
        <sz val="12"/>
        <color theme="1"/>
        <rFont val="Arial"/>
        <family val="2"/>
      </rPr>
      <t>Supplementary Table 6. All variants detected by long-read sequencing (n = 112) within the CYP2C19 gene (including the *17 regulatory variant).</t>
    </r>
    <r>
      <rPr>
        <sz val="12"/>
        <color theme="1"/>
        <rFont val="Arial"/>
        <family val="2"/>
      </rPr>
      <t xml:space="preserve"> This comprehensive variant list includes all variants within CYP1C19 gene region (chr10:94,762,681–94,855,547) detected from long-read sequencing.</t>
    </r>
  </si>
  <si>
    <t>Variant ID</t>
  </si>
  <si>
    <t>Nr individuals</t>
  </si>
  <si>
    <t>Distinct star alleles present in carriers of this variant</t>
  </si>
  <si>
    <t>rsID</t>
  </si>
  <si>
    <t>Consequence</t>
  </si>
  <si>
    <t>Impact</t>
  </si>
  <si>
    <t>Novel</t>
  </si>
  <si>
    <t>PharmVar rsID</t>
  </si>
  <si>
    <t>PharmVar Star Alleles</t>
  </si>
  <si>
    <t>chr10_94808278_A_T</t>
  </si>
  <si>
    <t>*17/*37;*2/*37;*1/*37;*1/*17;*17/*38;*1/*2;*1/*1;*2/*2;*1/*38;*17/*17;*37/*37</t>
  </si>
  <si>
    <t>rs11188082</t>
  </si>
  <si>
    <t>intron_variant</t>
  </si>
  <si>
    <t>MODIFIER</t>
  </si>
  <si>
    <t>chr10_94817647_T_C</t>
  </si>
  <si>
    <t>rs61886228</t>
  </si>
  <si>
    <t>chr10_94817752_A_G</t>
  </si>
  <si>
    <t>rs61886229</t>
  </si>
  <si>
    <t>chr10_94822035_G_T</t>
  </si>
  <si>
    <t>rs10748625</t>
  </si>
  <si>
    <t>chr10_94823871_T_C</t>
  </si>
  <si>
    <t>rs1853209</t>
  </si>
  <si>
    <t>chr10_94827874_T_C</t>
  </si>
  <si>
    <t>rs9664553</t>
  </si>
  <si>
    <t>chr10_94836209_C_T</t>
  </si>
  <si>
    <t>rs2093435</t>
  </si>
  <si>
    <t>chr10_94841819_C_T</t>
  </si>
  <si>
    <t>rs10748628</t>
  </si>
  <si>
    <t>chr10_94842866_A_G</t>
  </si>
  <si>
    <t>rs3758581,CM983294</t>
  </si>
  <si>
    <t>missense_variant</t>
  </si>
  <si>
    <t>MODERATE</t>
  </si>
  <si>
    <t>rs3758581</t>
  </si>
  <si>
    <t>CYP2C19*1;CYP2C19*1.002;CYP2C19*1.003;CYP2C19*1.004;CYP2C19*1.005;CYP2C19*1.006;CYP2C19*1.007;CYP2C19*1.008;CYP2C19*1.009;CYP2C19*1.010;CYP2C19*2;CYP2C19*2.001;CYP2C19*2.002;CYP2C19*2.003;CYP2C19*2.004;CYP2C19*2.005;CYP2C19*2.006;CYP2C19*2.007;CYP2C19*2.008;CYP2C19*2.009;CYP2C19*2.010;CYP2C19*2.011;CYP2C19*2.012;CYP2C19*3;CYP2C19*3.001;CYP2C19*3.002;CYP2C19*3.003;CYP2C19*3.004;CYP2C19*4;CYP2C19*4.001;CYP2C19*4.002;CYP2C19*5;CYP2C19*5.001;CYP2C19*5.002;CYP2C19*6;CYP2C19*6.001;CYP2C19*7;CYP2C19*7.001;CYP2C19*8;CYP2C19*8.001;CYP2C19*8.002;CYP2C19*9;CYP2C19*9.001;CYP2C19*9.002;CYP2C19*10;CYP2C19*10.001;CYP2C19*11;CYP2C19*11.001;CYP2C19*12;CYP2C19*12.001;CYP2C19*13;CYP2C19*13.001;CYP2C19*13.002;CYP2C19*14;CYP2C19*14.001;CYP2C19*15;CYP2C19*15.001;CYP2C19*15.002;CYP2C19*17;CYP2C19*17.001;CYP2C19*18;CYP2C19*18.001;CYP2C19*19;CYP2C19*19.001;CYP2C19*22;CYP2C19*22.001;CYP2C19*23;CYP2C19*23.001;CYP2C19*24;CYP2C19*24.001;CYP2C19*25;CYP2C19*25.001;CYP2C19*26;CYP2C19*26.001;CYP2C19*28;CYP2C19*28.001;CYP2C19*29;CYP2C19*29.001;CYP2C19*31;CYP2C19*31.001;CYP2C19*32;CYP2C19*32.001;CYP2C19*33;CYP2C19*33.001;CYP2C19*35;CYP2C19*35.001;CYP2C19*35.002;CYP2C19*39;CYP2C19*39.001</t>
  </si>
  <si>
    <t>chr10_94850760_T_C</t>
  </si>
  <si>
    <t>rs1972341</t>
  </si>
  <si>
    <t>chr10_94765779_G_A</t>
  </si>
  <si>
    <t>*17/*37;*2/*37;*1/*37;*1/*17;*17/*38;*1/*2;*1/*1;*2/*2;*1/*38;*17/*17</t>
  </si>
  <si>
    <t>rs11188075</t>
  </si>
  <si>
    <t>chr10_94767381_A_C</t>
  </si>
  <si>
    <t>rs4396216</t>
  </si>
  <si>
    <t>chr10_94770155_A_G</t>
  </si>
  <si>
    <t>rs10082434</t>
  </si>
  <si>
    <t>chr10_94784235_C_CT</t>
  </si>
  <si>
    <t>rs55734964</t>
  </si>
  <si>
    <t>chr10_94794659_A_G</t>
  </si>
  <si>
    <t>rs9664368</t>
  </si>
  <si>
    <t>chr10_94797351_T_C</t>
  </si>
  <si>
    <t>rs9783199,COSV64909615</t>
  </si>
  <si>
    <t>chr10_94762804_C_T</t>
  </si>
  <si>
    <t>rs17885098</t>
  </si>
  <si>
    <t>synonymous_variant</t>
  </si>
  <si>
    <t>LOW</t>
  </si>
  <si>
    <t>CYP2C19*1.002;CYP2C19*1.006;CYP2C19*1.008;CYP2C19*1.009;CYP2C19*1.010;CYP2C19*2.001;CYP2C19*2.002;CYP2C19*2.003;CYP2C19*2.004;CYP2C19*2.005;CYP2C19*2.006;CYP2C19*2.007;CYP2C19*2.008;CYP2C19*2.009;CYP2C19*2.010;CYP2C19*2.011;CYP2C19*2.012;CYP2C19*4.001;CYP2C19*4.002;CYP2C19*5.002;CYP2C19*6.001;CYP2C19*9.001;CYP2C19*9.002;CYP2C19*10.001;CYP2C19*11.001;CYP2C19*12.001;CYP2C19*14.001;CYP2C19*17.001;CYP2C19*18.001;CYP2C19*19.001;CYP2C19*23.001;CYP2C19*24.001;CYP2C19*25.001;CYP2C19*26.001;CYP2C19*29.001;CYP2C19*31.001;CYP2C19*32.001;CYP2C19*33.001;CYP2C19*35.001;CYP2C19*35.002</t>
  </si>
  <si>
    <t>chr10_94853547_C_CT</t>
  </si>
  <si>
    <t>*17/*37;*2/*37;*1/*37;*1/*17;*1/*2;*1/*1;*17/*38;*1/*38;*17/*17;*37/*37</t>
  </si>
  <si>
    <t>rs34415420</t>
  </si>
  <si>
    <t>3_prime_UTR_variant</t>
  </si>
  <si>
    <t>chr10_94809732_A_T</t>
  </si>
  <si>
    <t>*17/*37;*2/*37;*1/*37;*1/*17;*1/*2;*1/*1;*1/*38;*37/*37</t>
  </si>
  <si>
    <t>rs2224566</t>
  </si>
  <si>
    <t>chr10_94817028_G_A</t>
  </si>
  <si>
    <t>rs11188085</t>
  </si>
  <si>
    <t>chr10_94819853_C_G</t>
  </si>
  <si>
    <t>rs200878867</t>
  </si>
  <si>
    <t>chr10_94827532_G_A</t>
  </si>
  <si>
    <t>rs11188087</t>
  </si>
  <si>
    <t>chr10_94834933_G_A</t>
  </si>
  <si>
    <t>rs11188091,COSV64907595</t>
  </si>
  <si>
    <t>chr10_94849811_T_C</t>
  </si>
  <si>
    <t>rs4917623</t>
  </si>
  <si>
    <t>chr10_94851443_CAAATAAATAAAT_C</t>
  </si>
  <si>
    <t>*17/*37;*2/*37;*1/*37;*1/*17;*17/*38;*1/*1;*1/*38;*1/*2;*37/*37</t>
  </si>
  <si>
    <t>rs71031598</t>
  </si>
  <si>
    <t>chr10_94804000_G_A</t>
  </si>
  <si>
    <t>*17/*37;*2/*37;*1/*37;*1/*17;*1/*1;*1/*38;*1/*2;*37/*37</t>
  </si>
  <si>
    <t>rs4494250</t>
  </si>
  <si>
    <t>chr10_94811786_A_G</t>
  </si>
  <si>
    <t>rs2264938</t>
  </si>
  <si>
    <t>chr10_94821337_A_G</t>
  </si>
  <si>
    <t>rs10786172</t>
  </si>
  <si>
    <t>chr10_94832387_A_G</t>
  </si>
  <si>
    <t>rs11188090</t>
  </si>
  <si>
    <t>chr10_94840975_C_T</t>
  </si>
  <si>
    <t>rs12416196</t>
  </si>
  <si>
    <t>chr10_94844454_C_CA</t>
  </si>
  <si>
    <t>rs75164347</t>
  </si>
  <si>
    <t>chr10_94779551_T_TTTTTCTTTTC</t>
  </si>
  <si>
    <t>*17/*37;*1/*37;*1/*17;*17/*38;*1/*2;*1/*1;*1/*38;*17/*17</t>
  </si>
  <si>
    <t>rs6144036</t>
  </si>
  <si>
    <t>chr10_94842393_GT_G</t>
  </si>
  <si>
    <t>*17/*37;*2/*37;*1/*37;*1/*17;*1/*2;*1/*1;*1/*38;*17/*17;*37/*37</t>
  </si>
  <si>
    <t>rs57865512</t>
  </si>
  <si>
    <t>chr10_94811601_C_G</t>
  </si>
  <si>
    <t>*17/*37;*2/*37;*1/*37;*1/*1;*1/*38;*1/*17;*37/*37</t>
  </si>
  <si>
    <t>rs2757483</t>
  </si>
  <si>
    <t>chr10_94775986_A_G</t>
  </si>
  <si>
    <t>*1/*37;*1/*17;*1/*2;*1/*1;*1/*38</t>
  </si>
  <si>
    <t>rs4244284</t>
  </si>
  <si>
    <t>chr10_94766304_T_TTGTA</t>
  </si>
  <si>
    <t>*17/*37;*2/*37;*1/*37;*1/*17;*17/*38;*1/*2;*2/*2;*1/*38;*17/*17</t>
  </si>
  <si>
    <t>rs61477128</t>
  </si>
  <si>
    <t>chr10_94767965_C_G</t>
  </si>
  <si>
    <t>rs11597292</t>
  </si>
  <si>
    <t>chr10_94772788_G_T</t>
  </si>
  <si>
    <t>rs4291603</t>
  </si>
  <si>
    <t>chr10_94773293_A_T</t>
  </si>
  <si>
    <t>rs4277036</t>
  </si>
  <si>
    <t>chr10_94774827_G_A</t>
  </si>
  <si>
    <t>rs7916649</t>
  </si>
  <si>
    <t>chr10_94793025_A_C</t>
  </si>
  <si>
    <t>rs12761391</t>
  </si>
  <si>
    <t>chr10_94794531_A_T</t>
  </si>
  <si>
    <t>rs9664361</t>
  </si>
  <si>
    <t>chr10_94804815_G_T</t>
  </si>
  <si>
    <t>rs2104161</t>
  </si>
  <si>
    <t>chr10_94813270_A_G</t>
  </si>
  <si>
    <t>rs2264933</t>
  </si>
  <si>
    <t>chr10_94832711_G_GT</t>
  </si>
  <si>
    <t>*17/*37;*2/*37;*1/*37;*1/*17;*1/*1;*37/*37</t>
  </si>
  <si>
    <t>rs370709834</t>
  </si>
  <si>
    <t>chr10_94836408_T_A</t>
  </si>
  <si>
    <t>rs10882498</t>
  </si>
  <si>
    <t>chr10_94839916_G_A</t>
  </si>
  <si>
    <t>rs11498525</t>
  </si>
  <si>
    <t>chr10_94839932_C_A</t>
  </si>
  <si>
    <t>rs11188093</t>
  </si>
  <si>
    <t>chr10_94845570_G_C</t>
  </si>
  <si>
    <t>rs1555474</t>
  </si>
  <si>
    <t>chr10_94849307_G_A</t>
  </si>
  <si>
    <t>rs1322181</t>
  </si>
  <si>
    <t>chr10_94852077_G_A</t>
  </si>
  <si>
    <t>rs4617515</t>
  </si>
  <si>
    <t>chr10_94770747_A_G</t>
  </si>
  <si>
    <t>*1/*17;*1/*37;*1/*1;*1/*38;*1/*2</t>
  </si>
  <si>
    <t>rs4414147</t>
  </si>
  <si>
    <t>chr10_94818012_CAA_C</t>
  </si>
  <si>
    <t>*2/*37;*1/*37;*1/*17;*17/*37;*1/*2;*2/*2;*1/*38;*17/*17;*17/*38</t>
  </si>
  <si>
    <t>rs71031597</t>
  </si>
  <si>
    <t>chr10_94772850_T_C</t>
  </si>
  <si>
    <t>*2/*37;*1/*37;*17/*38;*1/*2;*2/*2;*1/*38</t>
  </si>
  <si>
    <t>rs4501922</t>
  </si>
  <si>
    <t>chr10_94777632_A_G</t>
  </si>
  <si>
    <t>rs4362080</t>
  </si>
  <si>
    <t>chr10_94782837_C_T</t>
  </si>
  <si>
    <t>rs67482845</t>
  </si>
  <si>
    <t>chr10_94788106_GTTCCA_G</t>
  </si>
  <si>
    <t>rs61665511</t>
  </si>
  <si>
    <t>chr10_94810172_G_A</t>
  </si>
  <si>
    <t>rs35476215</t>
  </si>
  <si>
    <t>chr10_94818012_CAA_CA</t>
  </si>
  <si>
    <t>*2/*37;*1/*37;*1/*17;*17/*37;*1/*38;*2/*2;*1/*2</t>
  </si>
  <si>
    <t>chr10_94828624_A_G</t>
  </si>
  <si>
    <t>rs12573281</t>
  </si>
  <si>
    <t>chr10_94829819_G_A</t>
  </si>
  <si>
    <t>rs112835152</t>
  </si>
  <si>
    <t>chr10_94839753_G_A</t>
  </si>
  <si>
    <t>rs7915414</t>
  </si>
  <si>
    <t>chr10_94842037_A_G</t>
  </si>
  <si>
    <t>rs66883721</t>
  </si>
  <si>
    <t>chr10_94818012_CA_C</t>
  </si>
  <si>
    <t>*17/*37;*1/*37;*1/*1;*1/*2;*2/*37;*37/*37</t>
  </si>
  <si>
    <t>chr10_94763232_A_T</t>
  </si>
  <si>
    <t>*17/*37;*1/*17;*17/*38;*17/*17;*1/*37</t>
  </si>
  <si>
    <t>rs7918461</t>
  </si>
  <si>
    <t>chr10_94766352_G_A</t>
  </si>
  <si>
    <t>rs35442644</t>
  </si>
  <si>
    <t>chr10_94767577_C_A</t>
  </si>
  <si>
    <t>rs11596777</t>
  </si>
  <si>
    <t>chr10_94772931_G_A</t>
  </si>
  <si>
    <t>rs4447102</t>
  </si>
  <si>
    <t>chr10_94776698_T_A</t>
  </si>
  <si>
    <t>rs7086313</t>
  </si>
  <si>
    <t>chr10_94776951_C_T</t>
  </si>
  <si>
    <t>rs7068577</t>
  </si>
  <si>
    <t>chr10_94784708_G_A</t>
  </si>
  <si>
    <t>rs7081559</t>
  </si>
  <si>
    <t>chr10_94784970_C_G</t>
  </si>
  <si>
    <t>rs7081643</t>
  </si>
  <si>
    <t>chr10_94785981_C_T</t>
  </si>
  <si>
    <t>rs12247175</t>
  </si>
  <si>
    <t>chr10_94795304_T_G</t>
  </si>
  <si>
    <t>rs11498699</t>
  </si>
  <si>
    <t>chr10_94795486_C_A</t>
  </si>
  <si>
    <t>rs11498522</t>
  </si>
  <si>
    <t>chr10_94795832_C_G</t>
  </si>
  <si>
    <t>rs11498523</t>
  </si>
  <si>
    <t>chr10_94798522_C_G</t>
  </si>
  <si>
    <t>rs9630086</t>
  </si>
  <si>
    <t>chr10_94809169_G_A</t>
  </si>
  <si>
    <t>rs11597811</t>
  </si>
  <si>
    <t>chr10_94809696_G_C</t>
  </si>
  <si>
    <t>rs7091883</t>
  </si>
  <si>
    <t>chr10_94816092_AT_A</t>
  </si>
  <si>
    <t>rs34737722</t>
  </si>
  <si>
    <t>chr10_94819214_A_T</t>
  </si>
  <si>
    <t>rs553916163</t>
  </si>
  <si>
    <t>chr10_94822399_A_C</t>
  </si>
  <si>
    <t>rs12253253</t>
  </si>
  <si>
    <t>chr10_94827531_C_T</t>
  </si>
  <si>
    <t>rs12248975</t>
  </si>
  <si>
    <t>chr10_94827790_T_G</t>
  </si>
  <si>
    <t>rs12772139</t>
  </si>
  <si>
    <t>chr10_94833462_T_A</t>
  </si>
  <si>
    <t>rs12258243</t>
  </si>
  <si>
    <t>chr10_94837994_A_C</t>
  </si>
  <si>
    <t>rs11188092</t>
  </si>
  <si>
    <t>chr10_94843657_A_G</t>
  </si>
  <si>
    <t>rs11592737</t>
  </si>
  <si>
    <t>chr10_94844516_C_G</t>
  </si>
  <si>
    <t>rs11597626</t>
  </si>
  <si>
    <t>chr10_94848458_C_T</t>
  </si>
  <si>
    <t>rs185193180</t>
  </si>
  <si>
    <t>chr10_94851871_T_C</t>
  </si>
  <si>
    <t>rs35739901</t>
  </si>
  <si>
    <t>chr10_94852283_G_A</t>
  </si>
  <si>
    <t>rs12779363</t>
  </si>
  <si>
    <t>chr10_94852614_C_T</t>
  </si>
  <si>
    <t>rs12268020,COSV64907797</t>
  </si>
  <si>
    <t>chr10_94854102_TCCA_T</t>
  </si>
  <si>
    <t>rs143377860</t>
  </si>
  <si>
    <t>chr10_94761900_C_T</t>
  </si>
  <si>
    <t>*17/*37;*1/*17;*17/*38;*17/*17</t>
  </si>
  <si>
    <t>rs12248560</t>
  </si>
  <si>
    <t>upstream gene variant</t>
  </si>
  <si>
    <t>CYP2C19*4.002;CYP2C19*17;CYP2C19*17.001</t>
  </si>
  <si>
    <t>chr10_94792552_G_T</t>
  </si>
  <si>
    <t>rs12268235</t>
  </si>
  <si>
    <t>chr10_94798814_A_ATT</t>
  </si>
  <si>
    <t>*1/*17;*1/*37;*1/*1</t>
  </si>
  <si>
    <t>rs61240923</t>
  </si>
  <si>
    <t>chr10_94853547_C_CTT</t>
  </si>
  <si>
    <t>*17/*37;*2/*37;*17/*38;*1/*2;*2/*2</t>
  </si>
  <si>
    <t>chr10_94838682_T_G</t>
  </si>
  <si>
    <t>*1/*37;*1/*2;*1/*1;*1/*17;*1/*38;*2/*37</t>
  </si>
  <si>
    <t>rs11528090</t>
  </si>
  <si>
    <t>chr10_94797097_T_G</t>
  </si>
  <si>
    <t>rs11498700</t>
  </si>
  <si>
    <t>chr10_94818820_A_G</t>
  </si>
  <si>
    <t>rs61886230</t>
  </si>
  <si>
    <t>chr10_94776299_A_G</t>
  </si>
  <si>
    <t>*1/*37;*1/*2;*1/*1;*1/*17;*1/*38</t>
  </si>
  <si>
    <t>rs4388808</t>
  </si>
  <si>
    <t>chr10_94851443_CAAATAAATAAAT_CAAATAAAT</t>
  </si>
  <si>
    <t>*17/*37;*1/*17;*1/*1;*1/*38;*1/*37;*2/*37;*1/*2;*17/*38</t>
  </si>
  <si>
    <t>chr10_94763288_A_T</t>
  </si>
  <si>
    <t>*2/*37;*1/*2;*2/*2</t>
  </si>
  <si>
    <t>rs10509676</t>
  </si>
  <si>
    <t>chr10_94763313_G_A</t>
  </si>
  <si>
    <t>rs17882547</t>
  </si>
  <si>
    <t>chr10_94763314_C_T</t>
  </si>
  <si>
    <t>rs17884974</t>
  </si>
  <si>
    <t>chr10_94763316_G_A</t>
  </si>
  <si>
    <t>rs17882066</t>
  </si>
  <si>
    <t>chr10_94763326_T_C</t>
  </si>
  <si>
    <t>rs12773342</t>
  </si>
  <si>
    <t>chr10_94764128_C_T</t>
  </si>
  <si>
    <t>rs138737109</t>
  </si>
  <si>
    <t>chr10_94766108_G_A</t>
  </si>
  <si>
    <t>rs12768009</t>
  </si>
  <si>
    <t>chr10_94766201_CAACAGTCATTTGCCAGGGAAGG_C</t>
  </si>
  <si>
    <t>rs146441581</t>
  </si>
  <si>
    <t>chr10_94767885_G_A</t>
  </si>
  <si>
    <t>rs35751085</t>
  </si>
  <si>
    <t>chr10_94768927_G_T</t>
  </si>
  <si>
    <t>rs12572917</t>
  </si>
  <si>
    <t>chr10_94769055_A_T</t>
  </si>
  <si>
    <t>rs71482318,COSV64906790</t>
  </si>
  <si>
    <t>chr10_94774506_C_T</t>
  </si>
  <si>
    <t>rs6583954</t>
  </si>
  <si>
    <t>chr10_94775367_A_G</t>
  </si>
  <si>
    <t>rs12769205,COSV64907469,CS155448</t>
  </si>
  <si>
    <t>rs12769205</t>
  </si>
  <si>
    <t>CYP2C19*2;CYP2C19*2.001;CYP2C19*2.002;CYP2C19*2.003;CYP2C19*2.004;CYP2C19*2.005;CYP2C19*2.006;CYP2C19*2.007;CYP2C19*2.008;CYP2C19*2.009;CYP2C19*2.010;CYP2C19*2.011;CYP2C19*2.012;CYP2C19*35;CYP2C19*35.001;CYP2C19*35.002</t>
  </si>
  <si>
    <t>chr10_94776470_T_A</t>
  </si>
  <si>
    <t>rs12778026</t>
  </si>
  <si>
    <t>chr10_94777232_T_C</t>
  </si>
  <si>
    <t>rs58447435</t>
  </si>
  <si>
    <t>chr10_94778957_T_A</t>
  </si>
  <si>
    <t>rs7919524</t>
  </si>
  <si>
    <t>chr10_94781859_G_A</t>
  </si>
  <si>
    <t>rs4244285,COSV64906812,CS941458</t>
  </si>
  <si>
    <t>rs4244285</t>
  </si>
  <si>
    <t>CYP2C19*2;CYP2C19*2.001;CYP2C19*2.002;CYP2C19*2.003;CYP2C19*2.004;CYP2C19*2.005;CYP2C19*2.006;CYP2C19*2.007;CYP2C19*2.008;CYP2C19*2.009;CYP2C19*2.010;CYP2C19*2.011;CYP2C19*2.012</t>
  </si>
  <si>
    <t>chr10_94782225_A_G</t>
  </si>
  <si>
    <t>rs12571421</t>
  </si>
  <si>
    <t>chr10_94784066_T_G</t>
  </si>
  <si>
    <t>rs35390752</t>
  </si>
  <si>
    <t>chr10_94787706_C_T</t>
  </si>
  <si>
    <t>rs12767583</t>
  </si>
  <si>
    <t>chr10_94788559_T_C</t>
  </si>
  <si>
    <t>rs67120915</t>
  </si>
  <si>
    <t>chr10_94791495_G_T</t>
  </si>
  <si>
    <t>rs145364562</t>
  </si>
  <si>
    <t>chr10_94795363_A_G</t>
  </si>
  <si>
    <t>rs150069858</t>
  </si>
  <si>
    <t>chr10_94798814_A_AT</t>
  </si>
  <si>
    <t>chr10_94801279_T_A</t>
  </si>
  <si>
    <t>rs56229007</t>
  </si>
  <si>
    <t>chr10_94801768_A_G</t>
  </si>
  <si>
    <t>rs7911008</t>
  </si>
  <si>
    <t>chr10_94806656_G_A</t>
  </si>
  <si>
    <t>rs34121168</t>
  </si>
  <si>
    <t>chr10_94807132_A_G</t>
  </si>
  <si>
    <t>rs12772672</t>
  </si>
  <si>
    <t>chr10_94807629_C_T</t>
  </si>
  <si>
    <t>rs4641393</t>
  </si>
  <si>
    <t>chr10_94810382_G_A</t>
  </si>
  <si>
    <t>rs143814980</t>
  </si>
  <si>
    <t>chr10_94811953_G_GT</t>
  </si>
  <si>
    <t>rs150497315</t>
  </si>
  <si>
    <t>chr10_94812174_C_T</t>
  </si>
  <si>
    <t>rs12572085</t>
  </si>
  <si>
    <t>chr10_94813990_C_T</t>
  </si>
  <si>
    <t>rs3980254,COSV64907793</t>
  </si>
  <si>
    <t>chr10_94814902_T_C</t>
  </si>
  <si>
    <t>rs2260946</t>
  </si>
  <si>
    <t>chr10_94815312_C_G</t>
  </si>
  <si>
    <t>rs1853205</t>
  </si>
  <si>
    <t>chr10_94815485_C_T</t>
  </si>
  <si>
    <t>rs1322179</t>
  </si>
  <si>
    <t>chr10_94817023_A_G</t>
  </si>
  <si>
    <t>rs373322185,COSV64908786</t>
  </si>
  <si>
    <t>chr10_94819488_A_G</t>
  </si>
  <si>
    <t>rs1240413848</t>
  </si>
  <si>
    <t>chr10_94819533_C_T</t>
  </si>
  <si>
    <t>rs1440471977</t>
  </si>
  <si>
    <t>chr10_94820445_C_G</t>
  </si>
  <si>
    <t>rs4417205,COSV64907197</t>
  </si>
  <si>
    <t>chr10_94825798_G_C</t>
  </si>
  <si>
    <t>rs71482320</t>
  </si>
  <si>
    <t>chr10_94829673_T_C</t>
  </si>
  <si>
    <t>rs147528722</t>
  </si>
  <si>
    <t>chr10_94829705_C_T</t>
  </si>
  <si>
    <t>rs148589627</t>
  </si>
  <si>
    <t>chr10_94830311_C_T</t>
  </si>
  <si>
    <t>rs4445573</t>
  </si>
  <si>
    <t>chr10_94837046_G_GA</t>
  </si>
  <si>
    <t>rs34986692</t>
  </si>
  <si>
    <t>chr10_94839520_A_G</t>
  </si>
  <si>
    <t>rs7911654</t>
  </si>
  <si>
    <t>chr10_94840898_C_T</t>
  </si>
  <si>
    <t>rs12775283,COSV64908568</t>
  </si>
  <si>
    <t>chr10_94842641_T_A</t>
  </si>
  <si>
    <t>rs28399513</t>
  </si>
  <si>
    <t>chr10_94842865_C_T</t>
  </si>
  <si>
    <t>rs3758580,COSV64906817</t>
  </si>
  <si>
    <t>rs3758580</t>
  </si>
  <si>
    <t>CYP2C19*2.001;CYP2C19*2.002;CYP2C19*2.003;CYP2C19*2.004;CYP2C19*2.005;CYP2C19*2.006;CYP2C19*2.007;CYP2C19*2.008;CYP2C19*2.009;CYP2C19*2.010;CYP2C19*2.011;CYP2C19*2.012</t>
  </si>
  <si>
    <t>chr10_94844108_C_CT</t>
  </si>
  <si>
    <t>rs34374889</t>
  </si>
  <si>
    <t>chr10_94849337_A_T</t>
  </si>
  <si>
    <t>rs12098606,COSV64908655</t>
  </si>
  <si>
    <t>chr10_94849429_GA_G</t>
  </si>
  <si>
    <t>rs56881482</t>
  </si>
  <si>
    <t>chr10_94852242_A_AG</t>
  </si>
  <si>
    <t>rs17884928</t>
  </si>
  <si>
    <t>chr10_94854968_G_T</t>
  </si>
  <si>
    <t>rs35709381</t>
  </si>
  <si>
    <t>chr10_94779551_T_TTTTTCTTTTCTTTTC</t>
  </si>
  <si>
    <t>*2/*37;*17/*37;*1/*2;*2/*2</t>
  </si>
  <si>
    <t>chr10_94851443_CAAATAAATAAAT_CAAAT</t>
  </si>
  <si>
    <t>*2/*37;*1/*37;*1/*1;*1/*38;*1/*2</t>
  </si>
  <si>
    <t>chr10_94814166_C_T</t>
  </si>
  <si>
    <t>rs2264932,COSV64909365</t>
  </si>
  <si>
    <t>chr10_94764638_C_T</t>
  </si>
  <si>
    <t>*1/*37;*17/*38;*1/*38</t>
  </si>
  <si>
    <t>rs58667319,COSV64909709</t>
  </si>
  <si>
    <t>chr10_94778106_A_T</t>
  </si>
  <si>
    <t>*1/*37;*1/*1;*1/*38;*1/*17</t>
  </si>
  <si>
    <t>rs61886222</t>
  </si>
  <si>
    <t>chr10_94786215_C_T</t>
  </si>
  <si>
    <t>rs56358710</t>
  </si>
  <si>
    <t>chr10_94827994_C_T</t>
  </si>
  <si>
    <t>*1/*37;*1/*1;*1/*38;*2/*37</t>
  </si>
  <si>
    <t>rs199562446</t>
  </si>
  <si>
    <t>chr10_94831527_C_G</t>
  </si>
  <si>
    <t>rs4917612</t>
  </si>
  <si>
    <t>chr10_94798814_ATTT_A</t>
  </si>
  <si>
    <t>*1/*2;*2/*2;*2/*37</t>
  </si>
  <si>
    <t>chr10_94794161_C_T</t>
  </si>
  <si>
    <t>rs117716164</t>
  </si>
  <si>
    <t>chr10_94842393_GT_GTT</t>
  </si>
  <si>
    <t>*2/*37;*1/*2</t>
  </si>
  <si>
    <t>chr10_94763645_G_A</t>
  </si>
  <si>
    <t>rs17879263</t>
  </si>
  <si>
    <t>chr10_94765543_G_C</t>
  </si>
  <si>
    <t>rs111579015</t>
  </si>
  <si>
    <t>chr10_94766774_A_C</t>
  </si>
  <si>
    <t>rs112773738</t>
  </si>
  <si>
    <t>chr10_94767627_G_C</t>
  </si>
  <si>
    <t>rs59826872</t>
  </si>
  <si>
    <t>chr10_94768673_T_C</t>
  </si>
  <si>
    <t>rs57957726</t>
  </si>
  <si>
    <t>chr10_94769787_T_C</t>
  </si>
  <si>
    <t>rs117395468</t>
  </si>
  <si>
    <t>chr10_94770503_T_C</t>
  </si>
  <si>
    <t>rs75539551</t>
  </si>
  <si>
    <t>chr10_94770740_A_G</t>
  </si>
  <si>
    <t>rs146058526</t>
  </si>
  <si>
    <t>chr10_94771503_T_G</t>
  </si>
  <si>
    <t>rs112543932</t>
  </si>
  <si>
    <t>chr10_94771612_T_G</t>
  </si>
  <si>
    <t>rs150991980</t>
  </si>
  <si>
    <t>chr10_94771841_C_T</t>
  </si>
  <si>
    <t>rs146936435</t>
  </si>
  <si>
    <t>chr10_94772316_T_C</t>
  </si>
  <si>
    <t>rs111789203</t>
  </si>
  <si>
    <t>chr10_94772882_T_C</t>
  </si>
  <si>
    <t>rs188907790</t>
  </si>
  <si>
    <t>chr10_94773173_G_A</t>
  </si>
  <si>
    <t>rs61249521</t>
  </si>
  <si>
    <t>chr10_94773416_C_T</t>
  </si>
  <si>
    <t>rs112732395</t>
  </si>
  <si>
    <t>chr10_94773830_T_C</t>
  </si>
  <si>
    <t>rs76418162</t>
  </si>
  <si>
    <t>chr10_94774010_A_G</t>
  </si>
  <si>
    <t>rs60214908</t>
  </si>
  <si>
    <t>chr10_94774286_T_A</t>
  </si>
  <si>
    <t>rs55805503</t>
  </si>
  <si>
    <t>chr10_94774477_A_G</t>
  </si>
  <si>
    <t>rs17885348</t>
  </si>
  <si>
    <t>chr10_94774718_T_G</t>
  </si>
  <si>
    <t>rs17884832</t>
  </si>
  <si>
    <t>chr10_94775871_T_C</t>
  </si>
  <si>
    <t>rs17879992</t>
  </si>
  <si>
    <t>chr10_94777970_CA_C</t>
  </si>
  <si>
    <t>rs138660413</t>
  </si>
  <si>
    <t>chr10_94779387_A_G</t>
  </si>
  <si>
    <t>rs17878673</t>
  </si>
  <si>
    <t>chr10_94780223_CTT_C</t>
  </si>
  <si>
    <t>rs17885417</t>
  </si>
  <si>
    <t>chr10_94781132_G_A</t>
  </si>
  <si>
    <t>rs4304697</t>
  </si>
  <si>
    <t>chr10_94781616_A_G</t>
  </si>
  <si>
    <t>rs7088784</t>
  </si>
  <si>
    <t>CYP2C19*3.002</t>
  </si>
  <si>
    <t>chr10_94782932_A_G</t>
  </si>
  <si>
    <t>rs116409382</t>
  </si>
  <si>
    <t>chr10_94783996_C_G</t>
  </si>
  <si>
    <t>rs80259168</t>
  </si>
  <si>
    <t>chr10_94785058_T_C</t>
  </si>
  <si>
    <t>rs75374791</t>
  </si>
  <si>
    <t>chr10_94785223_C_T</t>
  </si>
  <si>
    <t>rs57584668</t>
  </si>
  <si>
    <t>chr10_94785718_C_T</t>
  </si>
  <si>
    <t>rs79103432</t>
  </si>
  <si>
    <t>chr10_94785875_C_T</t>
  </si>
  <si>
    <t>rs113089853</t>
  </si>
  <si>
    <t>chr10_94786263_T_A</t>
  </si>
  <si>
    <t>rs77419080</t>
  </si>
  <si>
    <t>chr10_94786489_G_T</t>
  </si>
  <si>
    <t>rs77921213</t>
  </si>
  <si>
    <t>chr10_94786940_A_C</t>
  </si>
  <si>
    <t>rs74636383</t>
  </si>
  <si>
    <t>chr10_94787599_T_A</t>
  </si>
  <si>
    <t>rs61153799</t>
  </si>
  <si>
    <t>chr10_94787979_T_A</t>
  </si>
  <si>
    <t>rs112573749</t>
  </si>
  <si>
    <t>chr10_94788733_C_T</t>
  </si>
  <si>
    <t>rs57822910</t>
  </si>
  <si>
    <t>chr10_94789120_G_GT</t>
  </si>
  <si>
    <t>rs142851331</t>
  </si>
  <si>
    <t>chr10_94789729_C_T</t>
  </si>
  <si>
    <t>rs78397134</t>
  </si>
  <si>
    <t>chr10_94790102_A_T</t>
  </si>
  <si>
    <t>rs148214119</t>
  </si>
  <si>
    <t>chr10_94790124_CT_C</t>
  </si>
  <si>
    <t>rs202060631</t>
  </si>
  <si>
    <t>chr10_94790320_A_T</t>
  </si>
  <si>
    <t>rs9663112</t>
  </si>
  <si>
    <t>chr10_94791162_T_A</t>
  </si>
  <si>
    <t>rs145340760</t>
  </si>
  <si>
    <t>chr10_94791333_A_G</t>
  </si>
  <si>
    <t>rs7076898</t>
  </si>
  <si>
    <t>chr10_94791335_C_T</t>
  </si>
  <si>
    <t>rs7077029</t>
  </si>
  <si>
    <t>chr10_94791459_G_C</t>
  </si>
  <si>
    <t>rs112263145</t>
  </si>
  <si>
    <t>chr10_94791718_G_A</t>
  </si>
  <si>
    <t>rs141144882</t>
  </si>
  <si>
    <t>chr10_94792430_C_T</t>
  </si>
  <si>
    <t>rs183590790</t>
  </si>
  <si>
    <t>chr10_94792431_T_A</t>
  </si>
  <si>
    <t>rs77819408</t>
  </si>
  <si>
    <t>chr10_94792570_A_G</t>
  </si>
  <si>
    <t>rs77120885</t>
  </si>
  <si>
    <t>chr10_94793742_G_C</t>
  </si>
  <si>
    <t>rs58349349,COSV64908962</t>
  </si>
  <si>
    <t>chr10_94793763_G_A</t>
  </si>
  <si>
    <t>rs117381226</t>
  </si>
  <si>
    <t>chr10_94793820_A_G</t>
  </si>
  <si>
    <t>rs113641915</t>
  </si>
  <si>
    <t>chr10_94793932_T_G</t>
  </si>
  <si>
    <t>rs111853758</t>
  </si>
  <si>
    <t>chr10_94793996_G_A</t>
  </si>
  <si>
    <t>rs191991016</t>
  </si>
  <si>
    <t>chr10_94794001_T_G</t>
  </si>
  <si>
    <t>rs57079861</t>
  </si>
  <si>
    <t>chr10_94794292_C_G</t>
  </si>
  <si>
    <t>rs9663214</t>
  </si>
  <si>
    <t>chr10_94795014_T_C</t>
  </si>
  <si>
    <t>rs112038911</t>
  </si>
  <si>
    <t>chr10_94795559_T_G</t>
  </si>
  <si>
    <t>rs9663965</t>
  </si>
  <si>
    <t>chr10_94795690_A_G</t>
  </si>
  <si>
    <t>rs9664621</t>
  </si>
  <si>
    <t>chr10_94795848_GT_G</t>
  </si>
  <si>
    <t>rs200069419</t>
  </si>
  <si>
    <t>chr10_94796559_G_A</t>
  </si>
  <si>
    <t>rs139619180</t>
  </si>
  <si>
    <t>chr10_94796914_T_A</t>
  </si>
  <si>
    <t>rs113036428</t>
  </si>
  <si>
    <t>chr10_94797455_G_T</t>
  </si>
  <si>
    <t>rs116855710</t>
  </si>
  <si>
    <t>chr10_94800730_T_C</t>
  </si>
  <si>
    <t>rs78497745</t>
  </si>
  <si>
    <t>chr10_94800861_T_G</t>
  </si>
  <si>
    <t>rs77460358</t>
  </si>
  <si>
    <t>chr10_94800938_A_G</t>
  </si>
  <si>
    <t>rs79187906</t>
  </si>
  <si>
    <t>chr10_94801154_C_T</t>
  </si>
  <si>
    <t>rs75254631</t>
  </si>
  <si>
    <t>chr10_94802231_G_A</t>
  </si>
  <si>
    <t>rs113546720</t>
  </si>
  <si>
    <t>chr10_94802725_T_C</t>
  </si>
  <si>
    <t>rs113684911</t>
  </si>
  <si>
    <t>chr10_94805394_A_C</t>
  </si>
  <si>
    <t>rs78779059</t>
  </si>
  <si>
    <t>chr10_94806941_A_G</t>
  </si>
  <si>
    <t>rs74804603</t>
  </si>
  <si>
    <t>chr10_94807022_T_G</t>
  </si>
  <si>
    <t>rs77635509</t>
  </si>
  <si>
    <t>chr10_94810070_C_T</t>
  </si>
  <si>
    <t>rs112859410</t>
  </si>
  <si>
    <t>chr10_94810519_C_CTT</t>
  </si>
  <si>
    <t>rs59589203</t>
  </si>
  <si>
    <t>chr10_94810752_G_T</t>
  </si>
  <si>
    <t>rs184377978</t>
  </si>
  <si>
    <t>chr10_94811442_A_C</t>
  </si>
  <si>
    <t>rs112616341</t>
  </si>
  <si>
    <t>chr10_94813639_C_G</t>
  </si>
  <si>
    <t>rs113153908</t>
  </si>
  <si>
    <t>chr10_94814498_C_T</t>
  </si>
  <si>
    <t>rs112082007</t>
  </si>
  <si>
    <t>chr10_94814942_C_T</t>
  </si>
  <si>
    <t>rs113225663</t>
  </si>
  <si>
    <t>chr10_94815523_A_G</t>
  </si>
  <si>
    <t>rs74152369</t>
  </si>
  <si>
    <t>chr10_94816233_A_AT</t>
  </si>
  <si>
    <t>rs11461829</t>
  </si>
  <si>
    <t>chr10_94816353_T_C</t>
  </si>
  <si>
    <t>rs10509677</t>
  </si>
  <si>
    <t>chr10_94816433_A_C</t>
  </si>
  <si>
    <t>rs10509678</t>
  </si>
  <si>
    <t>chr10_94817213_C_T</t>
  </si>
  <si>
    <t>rs1371703780</t>
  </si>
  <si>
    <t>chr10_94817349_A_C</t>
  </si>
  <si>
    <t>rs112029676</t>
  </si>
  <si>
    <t>chr10_94819761_C_A</t>
  </si>
  <si>
    <t>rs1185602068</t>
  </si>
  <si>
    <t>chr10_94820307_A_T</t>
  </si>
  <si>
    <t>rs55732648</t>
  </si>
  <si>
    <t>chr10_94820383_T_G</t>
  </si>
  <si>
    <t>rs28399511</t>
  </si>
  <si>
    <t>chr10_94822917_A_AT</t>
  </si>
  <si>
    <t>rs552158198</t>
  </si>
  <si>
    <t>chr10_94823157_G_A</t>
  </si>
  <si>
    <t>rs75280500</t>
  </si>
  <si>
    <t>chr10_94828372_C_G</t>
  </si>
  <si>
    <t>rs373271444</t>
  </si>
  <si>
    <t>chr10_94828492_C_CT</t>
  </si>
  <si>
    <t>rs879445634</t>
  </si>
  <si>
    <t>chr10_94829381_C_G</t>
  </si>
  <si>
    <t>rs143215313</t>
  </si>
  <si>
    <t>chr10_94829658_CAA_C</t>
  </si>
  <si>
    <t>rs375062936</t>
  </si>
  <si>
    <t>chr10_94829704_A_G</t>
  </si>
  <si>
    <t>rs185680134</t>
  </si>
  <si>
    <t>chr10_94829728_G_A</t>
  </si>
  <si>
    <t>rs372116953</t>
  </si>
  <si>
    <t>chr10_94829967_A_G</t>
  </si>
  <si>
    <t>rs180944671</t>
  </si>
  <si>
    <t>chr10_94830224_A_C</t>
  </si>
  <si>
    <t>rs112910448,COSV64909495</t>
  </si>
  <si>
    <t>chr10_94831213_C_CT</t>
  </si>
  <si>
    <t>rs201682436</t>
  </si>
  <si>
    <t>chr10_94834943_C_T</t>
  </si>
  <si>
    <t>rs111406687</t>
  </si>
  <si>
    <t>chr10_94836394_G_GT</t>
  </si>
  <si>
    <t>rs568156376</t>
  </si>
  <si>
    <t>chr10_94836679_G_A</t>
  </si>
  <si>
    <t>rs112151434,COSV64909386</t>
  </si>
  <si>
    <t>chr10_94836726_C_T</t>
  </si>
  <si>
    <t>rs113461058</t>
  </si>
  <si>
    <t>chr10_94836884_C_G</t>
  </si>
  <si>
    <t>rs111732980</t>
  </si>
  <si>
    <t>chr10_94836938_GC_G</t>
  </si>
  <si>
    <t>rs200441094</t>
  </si>
  <si>
    <t>chr10_94836993_C_G</t>
  </si>
  <si>
    <t>rs142070501</t>
  </si>
  <si>
    <t>chr10_94838559_C_T</t>
  </si>
  <si>
    <t>rs112194017</t>
  </si>
  <si>
    <t>chr10_94839058_A_G</t>
  </si>
  <si>
    <t>rs74154112</t>
  </si>
  <si>
    <t>chr10_94840004_A_T</t>
  </si>
  <si>
    <t>rs77044967</t>
  </si>
  <si>
    <t>chr10_94840366_G_A</t>
  </si>
  <si>
    <t>rs146630622</t>
  </si>
  <si>
    <t>chr10_94841387_G_A</t>
  </si>
  <si>
    <t>rs117756203</t>
  </si>
  <si>
    <t>chr10_94842004_C_T</t>
  </si>
  <si>
    <t>rs78259677</t>
  </si>
  <si>
    <t>chr10_94843334_T_A</t>
  </si>
  <si>
    <t>rs78431362</t>
  </si>
  <si>
    <t>chr10_94843988_T_C</t>
  </si>
  <si>
    <t>rs78609324</t>
  </si>
  <si>
    <t>chr10_94847919_C_G</t>
  </si>
  <si>
    <t>rs144599632</t>
  </si>
  <si>
    <t>chr10_94848507_A_G</t>
  </si>
  <si>
    <t>rs113798338</t>
  </si>
  <si>
    <t>chr10_94850325_A_T</t>
  </si>
  <si>
    <t>rs17885052</t>
  </si>
  <si>
    <t>chr10_94850871_C_G</t>
  </si>
  <si>
    <t>rs17878627</t>
  </si>
  <si>
    <t>chr10_94850874_T_C</t>
  </si>
  <si>
    <t>rs17878382</t>
  </si>
  <si>
    <t>chr10_94851420_C_T</t>
  </si>
  <si>
    <t>rs76828799</t>
  </si>
  <si>
    <t>chr10_94808276_TA_T</t>
  </si>
  <si>
    <t>rs112984453</t>
  </si>
  <si>
    <t>chr10_94810744_A_T</t>
  </si>
  <si>
    <t>rs113018075</t>
  </si>
  <si>
    <t>chr10_94816272_AT_A</t>
  </si>
  <si>
    <t>rs372796843</t>
  </si>
  <si>
    <t>chr10_94829054_C_T</t>
  </si>
  <si>
    <t>rs139202257</t>
  </si>
  <si>
    <t>chr10_94849317_T_TTTTA</t>
  </si>
  <si>
    <t>*17/*37;*17/*17;*1/*37;*1/*17</t>
  </si>
  <si>
    <t>rs199951526</t>
  </si>
  <si>
    <t>chr10_94853547_C_CTTTT</t>
  </si>
  <si>
    <t>chr10_94851443_CAAATAAAT_C</t>
  </si>
  <si>
    <t>*1/*2;*2/*2;*1/*1;*2/*37;*17/*17;*1/*17</t>
  </si>
  <si>
    <t>chr10_94819221_C_G</t>
  </si>
  <si>
    <t>*17/*37;*17/*38;*17/*17;*1/*17</t>
  </si>
  <si>
    <t>rs753727776</t>
  </si>
  <si>
    <t>chr10_94853007_C_A</t>
  </si>
  <si>
    <t>*17/*37;*1/*37;*2/*37</t>
  </si>
  <si>
    <t>rs775981161</t>
  </si>
  <si>
    <t>chr10_94789438_G_A</t>
  </si>
  <si>
    <t>*1/*17;*1/*1;*1/*37</t>
  </si>
  <si>
    <t>rs148879826</t>
  </si>
  <si>
    <t>chr10_94798814_AT_A</t>
  </si>
  <si>
    <t>*1/*37;*1/*38</t>
  </si>
  <si>
    <t>chr10_94826976_G_A</t>
  </si>
  <si>
    <t>*1/*17;*17/*17</t>
  </si>
  <si>
    <t>rs575164865</t>
  </si>
  <si>
    <t>chr10_94851345_G_T</t>
  </si>
  <si>
    <t>rs141019273</t>
  </si>
  <si>
    <t>chr10_94814191_A_T</t>
  </si>
  <si>
    <t>rs138056307</t>
  </si>
  <si>
    <t>chr10_94828776_T_C</t>
  </si>
  <si>
    <t>*1/*2;*1/*17;*1/*37;*1/*1</t>
  </si>
  <si>
    <t>rs192304457</t>
  </si>
  <si>
    <t>chr10_94840228_C_CT</t>
  </si>
  <si>
    <t>*2/*37;*1/*37;*1/*2;*1/*1</t>
  </si>
  <si>
    <t>rs113238504</t>
  </si>
  <si>
    <t>chr10_94848105_G_T</t>
  </si>
  <si>
    <t>rs191490519</t>
  </si>
  <si>
    <t>chr10_94767915_G_T</t>
  </si>
  <si>
    <t>*1/*17;*1/*37;*1/*38;*1/*1;*1/*2</t>
  </si>
  <si>
    <t>rs139287929</t>
  </si>
  <si>
    <t>chr10_94775539_G_C</t>
  </si>
  <si>
    <t>rs181297724,CM116497</t>
  </si>
  <si>
    <t>missense_variant&amp;splice_region_variant</t>
  </si>
  <si>
    <t>rs181297724</t>
  </si>
  <si>
    <t>CYP2C19*2.003</t>
  </si>
  <si>
    <t>chr10_94804659_C_T</t>
  </si>
  <si>
    <t>rs149894564</t>
  </si>
  <si>
    <t>chr10_94818012_CAAA_C</t>
  </si>
  <si>
    <t>chr10_94819434_A_C</t>
  </si>
  <si>
    <t>rs1162806396</t>
  </si>
  <si>
    <t>chr10_94829511_C_A</t>
  </si>
  <si>
    <t>rs189816519</t>
  </si>
  <si>
    <t>chr10_94770170_T_A</t>
  </si>
  <si>
    <t>*1/*1;*1/*38;*1/*37</t>
  </si>
  <si>
    <t>rs112698118</t>
  </si>
  <si>
    <t>chr10_94772971_C_T</t>
  </si>
  <si>
    <t>*1/*1;*1/*37;*1/*38;*1/*2</t>
  </si>
  <si>
    <t>rs189423009</t>
  </si>
  <si>
    <t>chr10_94775165_G_C</t>
  </si>
  <si>
    <t>rs17878459,CM983292,COSV64908174</t>
  </si>
  <si>
    <t>rs17878459</t>
  </si>
  <si>
    <t>CYP2C19*2.002;CYP2C19*2.010;CYP2C19*2.012</t>
  </si>
  <si>
    <t>chr10_94776309_T_C</t>
  </si>
  <si>
    <t>rs17882839</t>
  </si>
  <si>
    <t>chr10_94792054_G_A</t>
  </si>
  <si>
    <t>rs149247378</t>
  </si>
  <si>
    <t>chr10_94793125_C_T</t>
  </si>
  <si>
    <t>rs185198079</t>
  </si>
  <si>
    <t>chr10_94799259_C_T</t>
  </si>
  <si>
    <t>rs187652917</t>
  </si>
  <si>
    <t>chr10_94805894_G_A</t>
  </si>
  <si>
    <t>rs72816679</t>
  </si>
  <si>
    <t>chr10_94811081_T_C</t>
  </si>
  <si>
    <t>rs143567781</t>
  </si>
  <si>
    <t>chr10_94812965_C_A</t>
  </si>
  <si>
    <t>*2/*2;*2/*37;*1/*2</t>
  </si>
  <si>
    <t>rs147746596</t>
  </si>
  <si>
    <t>chr10_94816724_C_T</t>
  </si>
  <si>
    <t>*1/*37;*1/*1</t>
  </si>
  <si>
    <t>rs560447643</t>
  </si>
  <si>
    <t>chr10_94817264_T_C</t>
  </si>
  <si>
    <t>rs1254148755</t>
  </si>
  <si>
    <t>chr10_94817858_A_G</t>
  </si>
  <si>
    <t>rs547316679</t>
  </si>
  <si>
    <t>chr10_94818936_A_C</t>
  </si>
  <si>
    <t>rs185727935</t>
  </si>
  <si>
    <t>chr10_94823860_A_G</t>
  </si>
  <si>
    <t>rs72816682</t>
  </si>
  <si>
    <t>chr10_94828623_C_T</t>
  </si>
  <si>
    <t>rs1451600813</t>
  </si>
  <si>
    <t>chr10_94850979_G_A</t>
  </si>
  <si>
    <t>rs72816685</t>
  </si>
  <si>
    <t>chr10_94851443_CAAATAAAT_CAAAT</t>
  </si>
  <si>
    <t>*2/*2;*17/*17;*1/*17</t>
  </si>
  <si>
    <t>chr10_94767055_G_A</t>
  </si>
  <si>
    <t>*1/*2;*1/*37;*1/*1</t>
  </si>
  <si>
    <t>rs143622857</t>
  </si>
  <si>
    <t>chr10_94772334_G_A</t>
  </si>
  <si>
    <t>*1/*1;*1/*37</t>
  </si>
  <si>
    <t>rs143752204</t>
  </si>
  <si>
    <t>chr10_94787063_G_A</t>
  </si>
  <si>
    <t>rs187478993</t>
  </si>
  <si>
    <t>chr10_94795942_G_C</t>
  </si>
  <si>
    <t>rs182861936</t>
  </si>
  <si>
    <t>chr10_94798814_AT_ATT</t>
  </si>
  <si>
    <t>chr10_94816244_C_CT</t>
  </si>
  <si>
    <t>rs535862340</t>
  </si>
  <si>
    <t>chr10_94818012_CAAA_CAA</t>
  </si>
  <si>
    <t>chr10_94824979_C_CATGAACTCATCATTTTTTATGGCTGCATAGTATTCCATGGTGTATATGTGCCACATTTTCTTTTTTTTTTTTTTTTTTTTTTTTTTTTTATTATACTCTAAGTTTTAGGGTACATGTGCACATTGTGCAGGTTAGTTACATATGTATACATGTGCCATGCTGGTGCGCTGCACCCACTAATGTGTCATCTAGCATTAGGTATATCTCCCAATGCTATCCCTCCCCCCTCCCCCGACCCCACCACAGTCCCCAGAGTGTGATATTCCCCTTCCTGTGTCCATGTGATCTCATTGTTCAATTCCCACCTATGAGTGAGAATATGCGGTGTTTGGTTTTTTGTTCTTGCGATAGTTTACTGAGAATGATGGTTTCCAATTTCATCCATGTCCCTACAAAGGAT</t>
  </si>
  <si>
    <t>*17/*37;*1/*17</t>
  </si>
  <si>
    <t>chr10_94824979_C_CATGAACTCATCATTTTTTATGGCTGCATAGTATTCCATGGTGTATATGTGCCACATTTTCTTTTTTTTTTTTTTTTTTTTTTTTTTTTTTATTATACTCTAAGTTTTAGGGTACATGTGCACATTGTGCAGGTTAGTTACATATGTATACATGTGCCATGCTGGTGCGCTGCACCCACTAATGTGTCATCTAGCATTAGGTATATCTCCCAATGCTATCCCTCCCCCCTCCCCCGACCCCACCACAGTCCCCAGAGTGTGATATTCCCCTTCCTGTGTCCATGTGATCTCATTGTTCAATTCCCACCTATGAGTGAGAATATGCGGTGTTTGGTTTTTTGTTCTTGCGATAGTTTACTGAGAATGATGGTTTCCAATTTCATCCATGTCCCTACAAAGGAT</t>
  </si>
  <si>
    <t>*1/*17;*17/*37</t>
  </si>
  <si>
    <t>chr10_94826675_G_T</t>
  </si>
  <si>
    <t>*2/*37;*2/*2;*1/*2</t>
  </si>
  <si>
    <t>rs535781619</t>
  </si>
  <si>
    <t>chr10_94826816_A_G</t>
  </si>
  <si>
    <t>rs548565374</t>
  </si>
  <si>
    <t>chr10_94839728_A_G</t>
  </si>
  <si>
    <t>rs117282042</t>
  </si>
  <si>
    <t>chr10_94842393_G_GT</t>
  </si>
  <si>
    <t>chr10_94851443_CAAAT_C</t>
  </si>
  <si>
    <t>*1/*17;*17/*17;*1/*2</t>
  </si>
  <si>
    <t>chr10_94763351_G_A</t>
  </si>
  <si>
    <t>*1/*1;*1/*38</t>
  </si>
  <si>
    <t>rs17879750</t>
  </si>
  <si>
    <t>chr10_94763373_C_T</t>
  </si>
  <si>
    <t>rs17879466</t>
  </si>
  <si>
    <t>chr10_94776561_C_A</t>
  </si>
  <si>
    <t>rs757207050</t>
  </si>
  <si>
    <t>chr10_94779566_C_CTTTTCTTTTCT</t>
  </si>
  <si>
    <t>*1/*37;*17/*37;*1/*38</t>
  </si>
  <si>
    <t>rs762886433</t>
  </si>
  <si>
    <t>chr10_94797292_G_A</t>
  </si>
  <si>
    <t>rs183102260</t>
  </si>
  <si>
    <t>chr10_94798814_A_ATTT</t>
  </si>
  <si>
    <t>chr10_94798814_ATTT_AT</t>
  </si>
  <si>
    <t>chr10_94798814_ATTT_ATTTT</t>
  </si>
  <si>
    <t>chr10_94798814_ATTT_ATTTTT</t>
  </si>
  <si>
    <t>chr10_94800642_A_G</t>
  </si>
  <si>
    <t>rs150778851</t>
  </si>
  <si>
    <t>chr10_94803359_G_A</t>
  </si>
  <si>
    <t>rs562521857</t>
  </si>
  <si>
    <t>chr10_94811988_A_G</t>
  </si>
  <si>
    <t>rs112798478</t>
  </si>
  <si>
    <t>chr10_94818365_T_G</t>
  </si>
  <si>
    <t>rs182061892</t>
  </si>
  <si>
    <t>chr10_94819975_C_G</t>
  </si>
  <si>
    <t>*2/*37;*1/*37;*1/*17</t>
  </si>
  <si>
    <t>rs372177179</t>
  </si>
  <si>
    <t>chr10_94824728_CAT_C</t>
  </si>
  <si>
    <t>rs548484156</t>
  </si>
  <si>
    <t>chr10_94827447_C_T</t>
  </si>
  <si>
    <t>*17/*38;*1/*38</t>
  </si>
  <si>
    <t>rs560005853</t>
  </si>
  <si>
    <t>chr10_94827448_A_G</t>
  </si>
  <si>
    <t>rs573512744</t>
  </si>
  <si>
    <t>chr10_94828754_A_G</t>
  </si>
  <si>
    <t>*1/*2;*1/*1</t>
  </si>
  <si>
    <t>rs545233050</t>
  </si>
  <si>
    <t>chr10_94831511_T_A</t>
  </si>
  <si>
    <t>*1/*37;*1/*38;*1/*1</t>
  </si>
  <si>
    <t>rs145077708</t>
  </si>
  <si>
    <t>chr10_94831787_T_C</t>
  </si>
  <si>
    <t>rs151153167</t>
  </si>
  <si>
    <t>chr10_94842251_GT_G</t>
  </si>
  <si>
    <t>*1/*17;*1/*37</t>
  </si>
  <si>
    <t>rs1380960442</t>
  </si>
  <si>
    <t>chr10_94764187_C_T</t>
  </si>
  <si>
    <t>rs113810268</t>
  </si>
  <si>
    <t>chr10_94764202_G_T</t>
  </si>
  <si>
    <t>*1/*2;*1/*37</t>
  </si>
  <si>
    <t>rs148954322</t>
  </si>
  <si>
    <t>chr10_94766503_A_G</t>
  </si>
  <si>
    <t>rs188516914</t>
  </si>
  <si>
    <t>chr10_94768750_T_C</t>
  </si>
  <si>
    <t>*1/*1;*1/*2</t>
  </si>
  <si>
    <t>rs183582247</t>
  </si>
  <si>
    <t>chr10_94770047_C_T</t>
  </si>
  <si>
    <t>*1/*37;*1/*17</t>
  </si>
  <si>
    <t>rs61886221</t>
  </si>
  <si>
    <t>chr10_94772496_G_A</t>
  </si>
  <si>
    <t>rs184439973</t>
  </si>
  <si>
    <t>chr10_94772895_C_A</t>
  </si>
  <si>
    <t>rs181924249</t>
  </si>
  <si>
    <t>chr10_94773246_C_T</t>
  </si>
  <si>
    <t>rs112180154</t>
  </si>
  <si>
    <t>chr10_94774021_G_A</t>
  </si>
  <si>
    <t>rs192728444</t>
  </si>
  <si>
    <t>chr10_94774443_T_A</t>
  </si>
  <si>
    <t>rs17885958</t>
  </si>
  <si>
    <t>chr10_94776580_T_G</t>
  </si>
  <si>
    <t>rs1271965628</t>
  </si>
  <si>
    <t>chr10_94779551_T_TTTTTCTTTTCTTTTCTTTTC</t>
  </si>
  <si>
    <t>chr10_94785306_T_G</t>
  </si>
  <si>
    <t>rs76199251</t>
  </si>
  <si>
    <t>chr10_94787446_G_T</t>
  </si>
  <si>
    <t>rs75580262</t>
  </si>
  <si>
    <t>chr10_94787869_C_T</t>
  </si>
  <si>
    <t>rs139523821</t>
  </si>
  <si>
    <t>chr10_94787993_C_T</t>
  </si>
  <si>
    <t>rs549133911</t>
  </si>
  <si>
    <t>chr10_94791237_G_A</t>
  </si>
  <si>
    <t>rs77739805</t>
  </si>
  <si>
    <t>chr10_94797007_G_A</t>
  </si>
  <si>
    <t>rs189268968,COSV64907357</t>
  </si>
  <si>
    <t>chr10_94797601_G_T</t>
  </si>
  <si>
    <t>rs1009248349</t>
  </si>
  <si>
    <t>chr10_94797706_G_T</t>
  </si>
  <si>
    <t>rs188368393</t>
  </si>
  <si>
    <t>chr10_94798814_AT_ATTT</t>
  </si>
  <si>
    <t>chr10_94798814_ATTTT_AT</t>
  </si>
  <si>
    <t>chr10_94798814_ATTTT_ATTTTTT</t>
  </si>
  <si>
    <t>chr10_94798814_ATTTTT_A</t>
  </si>
  <si>
    <t>*1/*17;*1/*1</t>
  </si>
  <si>
    <t>chr10_94801424_G_T</t>
  </si>
  <si>
    <t>rs141932959</t>
  </si>
  <si>
    <t>chr10_94804738_G_A</t>
  </si>
  <si>
    <t>rs111892895</t>
  </si>
  <si>
    <t>chr10_94805653_G_C</t>
  </si>
  <si>
    <t>rs112790223</t>
  </si>
  <si>
    <t>chr10_94806556_CTTG_C</t>
  </si>
  <si>
    <t>rs550413752</t>
  </si>
  <si>
    <t>chr10_94806855_G_A</t>
  </si>
  <si>
    <t>rs75665761</t>
  </si>
  <si>
    <t>chr10_94811679_A_G</t>
  </si>
  <si>
    <t>rs529949330</t>
  </si>
  <si>
    <t>chr10_94812954_G_T</t>
  </si>
  <si>
    <t>rs201406496,COSV64906799</t>
  </si>
  <si>
    <t>chr10_94814866_G_A</t>
  </si>
  <si>
    <t>*17/*17;*1/*17</t>
  </si>
  <si>
    <t>rs560368323</t>
  </si>
  <si>
    <t>chr10_94816557_A_T</t>
  </si>
  <si>
    <t>rs147888698</t>
  </si>
  <si>
    <t>chr10_94816579_CT_C</t>
  </si>
  <si>
    <t>rs199878684</t>
  </si>
  <si>
    <t>chr10_94816645_G_A</t>
  </si>
  <si>
    <t>rs189632703</t>
  </si>
  <si>
    <t>chr10_94817298_G_T</t>
  </si>
  <si>
    <t>rs940660913</t>
  </si>
  <si>
    <t>chr10_94817415_T_C</t>
  </si>
  <si>
    <t>rs1186648232</t>
  </si>
  <si>
    <t>chr10_94817881_C_T</t>
  </si>
  <si>
    <t>rs752848034</t>
  </si>
  <si>
    <t>chr10_94818012_CAAA_CA</t>
  </si>
  <si>
    <t>chr10_94818371_G_A</t>
  </si>
  <si>
    <t>rs558614944</t>
  </si>
  <si>
    <t>chr10_94818927_A_C</t>
  </si>
  <si>
    <t>rs1262943053</t>
  </si>
  <si>
    <t>chr10_94819399_C_T</t>
  </si>
  <si>
    <t>rs536477979</t>
  </si>
  <si>
    <t>chr10_94819400_T_A</t>
  </si>
  <si>
    <t>rs556437849</t>
  </si>
  <si>
    <t>chr10_94819583_A_T</t>
  </si>
  <si>
    <t>rs1370766494</t>
  </si>
  <si>
    <t>chr10_94820048_A_G</t>
  </si>
  <si>
    <t>rs865881749</t>
  </si>
  <si>
    <t>chr10_94820871_G_T</t>
  </si>
  <si>
    <t>rs188705974</t>
  </si>
  <si>
    <t>chr10_94824918_G_A</t>
  </si>
  <si>
    <t>*2/*37;*1/*37</t>
  </si>
  <si>
    <t>rs570575649</t>
  </si>
  <si>
    <t>chr10_94825106_G_A</t>
  </si>
  <si>
    <t>rs368584435</t>
  </si>
  <si>
    <t>chr10_94825204_C_T</t>
  </si>
  <si>
    <t>rs879708074</t>
  </si>
  <si>
    <t>chr10_94825291_T_C</t>
  </si>
  <si>
    <t>rs1368355628</t>
  </si>
  <si>
    <t>chr10_94826217_G_A</t>
  </si>
  <si>
    <t>rs368221074</t>
  </si>
  <si>
    <t>chr10_94827123_C_A</t>
  </si>
  <si>
    <t>rs373331651,COSV64909620</t>
  </si>
  <si>
    <t>chr10_94827346_T_C</t>
  </si>
  <si>
    <t>rs537481430</t>
  </si>
  <si>
    <t>chr10_94828624_A_C</t>
  </si>
  <si>
    <t>chr10_94830427_G_A</t>
  </si>
  <si>
    <t>rs1019812325</t>
  </si>
  <si>
    <t>chr10_94831606_G_A</t>
  </si>
  <si>
    <t>rs112871075</t>
  </si>
  <si>
    <t>chr10_94833016_A_G</t>
  </si>
  <si>
    <t>rs144084647</t>
  </si>
  <si>
    <t>chr10_94833453_CT_C</t>
  </si>
  <si>
    <t>rs536982317</t>
  </si>
  <si>
    <t>chr10_94834059_A_G</t>
  </si>
  <si>
    <t>rs112446755</t>
  </si>
  <si>
    <t>chr10_94834540_G_A</t>
  </si>
  <si>
    <t>rs112030001</t>
  </si>
  <si>
    <t>chr10_94836358_C_T</t>
  </si>
  <si>
    <t>rs566134254</t>
  </si>
  <si>
    <t>chr10_94836395_T_G</t>
  </si>
  <si>
    <t>rs181597776</t>
  </si>
  <si>
    <t>chr10_94837582_G_A</t>
  </si>
  <si>
    <t>rs139109661</t>
  </si>
  <si>
    <t>chr10_94837654_G_A</t>
  </si>
  <si>
    <t>rs550199429</t>
  </si>
  <si>
    <t>chr10_94839280_AT_A</t>
  </si>
  <si>
    <t>rs1235906217</t>
  </si>
  <si>
    <t>chr10_94839364_C_T</t>
  </si>
  <si>
    <t>rs187597953</t>
  </si>
  <si>
    <t>chr10_94842393_G_GTT</t>
  </si>
  <si>
    <t>chr10_94844372_A_C</t>
  </si>
  <si>
    <t>rs180987404</t>
  </si>
  <si>
    <t>chr10_94847610_G_A</t>
  </si>
  <si>
    <t>rs145068433,COSV64906881</t>
  </si>
  <si>
    <t>chr10_94849716_G_A</t>
  </si>
  <si>
    <t>rs17882222</t>
  </si>
  <si>
    <t>chr10_94851262_A_AAGGCTACACACTTTTTTTTTTTTTTTTTTTTTGAGACGGAGTCTCGCTCTGTCGCCCAGTCTGGAGTGCAGTGGCACGATCTCGGCTCACTGCAAGCTCTGCCTCCCGGGTTCACGCCATTCTCCTGCCTCAGCCTCCCGAGCAGCTGGGACTACAGGCGCCCGCCACCACGCCCGGCTAATTTTTTGCATTTTTAGTAGAGACGGGGTTTCACCATGTTAGCCAGGATGGTCTCGATCTCCTGACCTCGTGATCCGCCCGCCTCGGCCTCCCAAAGTGCTGGGATTACAGGCGTGAGCCACCGCGCCCGGCC</t>
  </si>
  <si>
    <t>chr10_94853547_C_CTTT</t>
  </si>
  <si>
    <t>chr10_94763447_G_T</t>
  </si>
  <si>
    <t>rs528461267</t>
  </si>
  <si>
    <t>chr10_94764676_G_T</t>
  </si>
  <si>
    <t>rs191918906</t>
  </si>
  <si>
    <t>chr10_94765423_T_C</t>
  </si>
  <si>
    <t>rs117442884</t>
  </si>
  <si>
    <t>chr10_94765765_G_A</t>
  </si>
  <si>
    <t>rs184528353</t>
  </si>
  <si>
    <t>chr10_94768774_G_T</t>
  </si>
  <si>
    <t>rs116992754</t>
  </si>
  <si>
    <t>chr10_94769224_G_T</t>
  </si>
  <si>
    <t>chr10_94769885_T_A</t>
  </si>
  <si>
    <t>rs1328564831</t>
  </si>
  <si>
    <t>chr10_94769931_G_A</t>
  </si>
  <si>
    <t>rs149121801</t>
  </si>
  <si>
    <t>chr10_94770813_G_C</t>
  </si>
  <si>
    <t>chr10_94771679_A_C</t>
  </si>
  <si>
    <t>rs188557290</t>
  </si>
  <si>
    <t>chr10_94772268_A_G</t>
  </si>
  <si>
    <t>rs910320092</t>
  </si>
  <si>
    <t>chr10_94772570_T_C</t>
  </si>
  <si>
    <t>rs148152060</t>
  </si>
  <si>
    <t>chr10_94772642_G_A</t>
  </si>
  <si>
    <t>rs927847206</t>
  </si>
  <si>
    <t>chr10_94772942_C_T</t>
  </si>
  <si>
    <t>rs552882131</t>
  </si>
  <si>
    <t>chr10_94773253_T_G</t>
  </si>
  <si>
    <t>rs574117846</t>
  </si>
  <si>
    <t>chr10_94773273_A_G</t>
  </si>
  <si>
    <t>rs533318944</t>
  </si>
  <si>
    <t>chr10_94773286_C_T</t>
  </si>
  <si>
    <t>rs546790581</t>
  </si>
  <si>
    <t>chr10_94773678_G_A</t>
  </si>
  <si>
    <t>rs144414415</t>
  </si>
  <si>
    <t>chr10_94775507_G_A</t>
  </si>
  <si>
    <t>rs58973490,COSV64909501</t>
  </si>
  <si>
    <t>rs58973490</t>
  </si>
  <si>
    <t>CYP2C19*2.010;CYP2C19*11;CYP2C19*11.001</t>
  </si>
  <si>
    <t>chr10_94775981_G_C</t>
  </si>
  <si>
    <t>chr10_94778002_C_T</t>
  </si>
  <si>
    <t>rs142786371</t>
  </si>
  <si>
    <t>chr10_94779722_G_A</t>
  </si>
  <si>
    <t>rs753696539</t>
  </si>
  <si>
    <t>chr10_94781129_A_T</t>
  </si>
  <si>
    <t>rs533341363</t>
  </si>
  <si>
    <t>chr10_94782194_A_G</t>
  </si>
  <si>
    <t>rs562491622</t>
  </si>
  <si>
    <t>chr10_94782311_G_A</t>
  </si>
  <si>
    <t>rs185074599</t>
  </si>
  <si>
    <t>chr10_94782517_G_A</t>
  </si>
  <si>
    <t>rs527601707</t>
  </si>
  <si>
    <t>chr10_94783974_C_G</t>
  </si>
  <si>
    <t>rs139198915</t>
  </si>
  <si>
    <t>chr10_94784606_A_ATTAT</t>
  </si>
  <si>
    <t>rs576229059</t>
  </si>
  <si>
    <t>chr10_94785066_T_C</t>
  </si>
  <si>
    <t>rs185111928</t>
  </si>
  <si>
    <t>chr10_94786058_T_A</t>
  </si>
  <si>
    <t>rs190680549</t>
  </si>
  <si>
    <t>chr10_94789031_C_T</t>
  </si>
  <si>
    <t>rs1165036356</t>
  </si>
  <si>
    <t>chr10_94789766_G_A</t>
  </si>
  <si>
    <t>rs534716698</t>
  </si>
  <si>
    <t>chr10_94791775_T_G</t>
  </si>
  <si>
    <t>rs1371309225</t>
  </si>
  <si>
    <t>chr10_94792347_G_T</t>
  </si>
  <si>
    <t>rs1029245448</t>
  </si>
  <si>
    <t>chr10_94795439_T_C</t>
  </si>
  <si>
    <t>rs1021253417</t>
  </si>
  <si>
    <t>chr10_94796654_G_A</t>
  </si>
  <si>
    <t>rs778281658</t>
  </si>
  <si>
    <t>chr10_94797418_A_T</t>
  </si>
  <si>
    <t>rs573440896</t>
  </si>
  <si>
    <t>chr10_94797524_C_T</t>
  </si>
  <si>
    <t>rs558851965</t>
  </si>
  <si>
    <t>chr10_94798164_G_A</t>
  </si>
  <si>
    <t>rs752441962</t>
  </si>
  <si>
    <t>chr10_94798814_ATT_A</t>
  </si>
  <si>
    <t>chr10_94798814_ATT_ATTT</t>
  </si>
  <si>
    <t>chr10_94798814_ATTTT_A</t>
  </si>
  <si>
    <t>chr10_94798814_ATTTTT_ATTTTTT</t>
  </si>
  <si>
    <t>chr10_94798814_ATTTTTT_A</t>
  </si>
  <si>
    <t>chr10_94798814_ATTTTTT_AT</t>
  </si>
  <si>
    <t>chr10_94799497_G_A</t>
  </si>
  <si>
    <t>rs567328897</t>
  </si>
  <si>
    <t>chr10_94800219_T_C</t>
  </si>
  <si>
    <t>rs372355892</t>
  </si>
  <si>
    <t>chr10_94801850_G_A</t>
  </si>
  <si>
    <t>rs192331600</t>
  </si>
  <si>
    <t>chr10_94801941_T_G</t>
  </si>
  <si>
    <t>rs556188080</t>
  </si>
  <si>
    <t>chr10_94804199_T_G</t>
  </si>
  <si>
    <t>rs570166672</t>
  </si>
  <si>
    <t>chr10_94804214_G_A</t>
  </si>
  <si>
    <t>rs1255447923</t>
  </si>
  <si>
    <t>chr10_94806081_C_A</t>
  </si>
  <si>
    <t>rs147200733</t>
  </si>
  <si>
    <t>chr10_94808529_C_T</t>
  </si>
  <si>
    <t>rs556364065</t>
  </si>
  <si>
    <t>chr10_94808796_G_A</t>
  </si>
  <si>
    <t>rs183091449</t>
  </si>
  <si>
    <t>chr10_94809491_A_G</t>
  </si>
  <si>
    <t>rs181046671</t>
  </si>
  <si>
    <t>chr10_94809776_G_C</t>
  </si>
  <si>
    <t>rs149452866</t>
  </si>
  <si>
    <t>chr10_94810615_G_A</t>
  </si>
  <si>
    <t>rs190806446</t>
  </si>
  <si>
    <t>chr10_94811134_T_C</t>
  </si>
  <si>
    <t>rs947421367</t>
  </si>
  <si>
    <t>chr10_94811732_A_G</t>
  </si>
  <si>
    <t>rs546771054</t>
  </si>
  <si>
    <t>chr10_94811836_C_A</t>
  </si>
  <si>
    <t>rs1848929795</t>
  </si>
  <si>
    <t>chr10_94811938_C_A</t>
  </si>
  <si>
    <t>rs139238766</t>
  </si>
  <si>
    <t>chr10_94812627_T_C</t>
  </si>
  <si>
    <t>rs969057487</t>
  </si>
  <si>
    <t>chr10_94813283_C_T</t>
  </si>
  <si>
    <t>rs983851356</t>
  </si>
  <si>
    <t>chr10_94813316_G_A</t>
  </si>
  <si>
    <t>rs192899672</t>
  </si>
  <si>
    <t>chr10_94813701_G_T</t>
  </si>
  <si>
    <t>rs1219093759</t>
  </si>
  <si>
    <t>chr10_94814096_A_G</t>
  </si>
  <si>
    <t>rs545724922</t>
  </si>
  <si>
    <t>chr10_94814190_G_T</t>
  </si>
  <si>
    <t>rs1403508974</t>
  </si>
  <si>
    <t>chr10_94814708_G_T</t>
  </si>
  <si>
    <t>rs879282619</t>
  </si>
  <si>
    <t>chr10_94815015_G_A</t>
  </si>
  <si>
    <t>rs3853515</t>
  </si>
  <si>
    <t>chr10_94816244_CT_C</t>
  </si>
  <si>
    <t>chr10_94816579_C_CT</t>
  </si>
  <si>
    <t>chr10_94816826_G_C</t>
  </si>
  <si>
    <t>rs1193046450</t>
  </si>
  <si>
    <t>chr10_94816847_T_C</t>
  </si>
  <si>
    <t>rs1328401850</t>
  </si>
  <si>
    <t>chr10_94816975_T_A</t>
  </si>
  <si>
    <t>rs1475680101</t>
  </si>
  <si>
    <t>chr10_94817288_A_G</t>
  </si>
  <si>
    <t>rs1432177771</t>
  </si>
  <si>
    <t>chr10_94817355_T_C</t>
  </si>
  <si>
    <t>rs917461828</t>
  </si>
  <si>
    <t>chr10_94817829_C_T</t>
  </si>
  <si>
    <t>rs1214246616</t>
  </si>
  <si>
    <t>chr10_94817929_C_T</t>
  </si>
  <si>
    <t>rs1262828379</t>
  </si>
  <si>
    <t>chr10_94817944_C_T</t>
  </si>
  <si>
    <t>rs1421059371</t>
  </si>
  <si>
    <t>chr10_94817990_G_A</t>
  </si>
  <si>
    <t>rs1295519601</t>
  </si>
  <si>
    <t>chr10_94818317_G_A</t>
  </si>
  <si>
    <t>rs972128786</t>
  </si>
  <si>
    <t>chr10_94818356_T_A</t>
  </si>
  <si>
    <t>rs1192720015</t>
  </si>
  <si>
    <t>chr10_94818686_CTGTT_C</t>
  </si>
  <si>
    <t>rs770847686</t>
  </si>
  <si>
    <t>chr10_94818731_CA_C</t>
  </si>
  <si>
    <t>rs745779072</t>
  </si>
  <si>
    <t>chr10_94818751_A_T</t>
  </si>
  <si>
    <t>rs556474990</t>
  </si>
  <si>
    <t>chr10_94819285_C_G</t>
  </si>
  <si>
    <t>rs1488566862</t>
  </si>
  <si>
    <t>chr10_94819441_G_A</t>
  </si>
  <si>
    <t>rs1160757860</t>
  </si>
  <si>
    <t>chr10_94819454_G_T</t>
  </si>
  <si>
    <t>rs1359023323</t>
  </si>
  <si>
    <t>chr10_94819773_G_A</t>
  </si>
  <si>
    <t>rs1849081034</t>
  </si>
  <si>
    <t>chr10_94820705_C_G</t>
  </si>
  <si>
    <t>rs1034268102</t>
  </si>
  <si>
    <t>chr10_94820821_A_G</t>
  </si>
  <si>
    <t>rs1462686598</t>
  </si>
  <si>
    <t>chr10_94823472_G_A</t>
  </si>
  <si>
    <t>rs764831530</t>
  </si>
  <si>
    <t>chr10_94824743_T_G</t>
  </si>
  <si>
    <t>rs570585956</t>
  </si>
  <si>
    <t>chr10_94824747_C_T</t>
  </si>
  <si>
    <t>rs926449234</t>
  </si>
  <si>
    <t>chr10_94825929_G_A</t>
  </si>
  <si>
    <t>rs1389665599</t>
  </si>
  <si>
    <t>chr10_94826174_G_GT</t>
  </si>
  <si>
    <t>rs769806151</t>
  </si>
  <si>
    <t>chr10_94826975_C_T</t>
  </si>
  <si>
    <t>rs555356783</t>
  </si>
  <si>
    <t>chr10_94827757_G_T</t>
  </si>
  <si>
    <t>chr10_94827761_G_A</t>
  </si>
  <si>
    <t>rs959269139</t>
  </si>
  <si>
    <t>chr10_94827995_G_A</t>
  </si>
  <si>
    <t>rs544479878</t>
  </si>
  <si>
    <t>chr10_94828015_T_C</t>
  </si>
  <si>
    <t>rs577605627</t>
  </si>
  <si>
    <t>chr10_94828135_T_A</t>
  </si>
  <si>
    <t>rs531563274</t>
  </si>
  <si>
    <t>chr10_94828235_G_A</t>
  </si>
  <si>
    <t>rs983315135</t>
  </si>
  <si>
    <t>chr10_94828380_G_A</t>
  </si>
  <si>
    <t>rs557986724</t>
  </si>
  <si>
    <t>chr10_94828990_C_A</t>
  </si>
  <si>
    <t>rs551580078</t>
  </si>
  <si>
    <t>chr10_94829002_T_A</t>
  </si>
  <si>
    <t>rs534204511</t>
  </si>
  <si>
    <t>chr10_94829024_G_A</t>
  </si>
  <si>
    <t>rs184084521</t>
  </si>
  <si>
    <t>chr10_94829032_T_C</t>
  </si>
  <si>
    <t>rs1237984090</t>
  </si>
  <si>
    <t>chr10_94829043_A_T</t>
  </si>
  <si>
    <t>rs150336456</t>
  </si>
  <si>
    <t>chr10_94829067_C_T</t>
  </si>
  <si>
    <t>rs576616174</t>
  </si>
  <si>
    <t>chr10_94829981_AG_A</t>
  </si>
  <si>
    <t>rs879866759</t>
  </si>
  <si>
    <t>chr10_94829984_G_T</t>
  </si>
  <si>
    <t>rs951097817</t>
  </si>
  <si>
    <t>chr10_94830329_C_A</t>
  </si>
  <si>
    <t>rs76898372</t>
  </si>
  <si>
    <t>chr10_94830527_A_G</t>
  </si>
  <si>
    <t>rs1849316924</t>
  </si>
  <si>
    <t>chr10_94831006_C_T</t>
  </si>
  <si>
    <t>rs372941882</t>
  </si>
  <si>
    <t>chr10_94831216_T_A</t>
  </si>
  <si>
    <t>rs117271207</t>
  </si>
  <si>
    <t>chr10_94833787_T_C</t>
  </si>
  <si>
    <t>rs187833913</t>
  </si>
  <si>
    <t>chr10_94834290_G_A</t>
  </si>
  <si>
    <t>rs1025404321</t>
  </si>
  <si>
    <t>chr10_94834556_C_CT</t>
  </si>
  <si>
    <t>rs75883570</t>
  </si>
  <si>
    <t>chr10_94835007_C_T</t>
  </si>
  <si>
    <t>rs1026877871</t>
  </si>
  <si>
    <t>chr10_94835400_C_T</t>
  </si>
  <si>
    <t>rs777815784</t>
  </si>
  <si>
    <t>chr10_94835957_T_C</t>
  </si>
  <si>
    <t>rs530818758</t>
  </si>
  <si>
    <t>chr10_94838225_G_A</t>
  </si>
  <si>
    <t>rs373780078</t>
  </si>
  <si>
    <t>chr10_94838434_C_T</t>
  </si>
  <si>
    <t>rs1377804675</t>
  </si>
  <si>
    <t>chr10_94838686_G_A</t>
  </si>
  <si>
    <t>rs554597612</t>
  </si>
  <si>
    <t>chr10_94839645_A_G</t>
  </si>
  <si>
    <t>rs146454134</t>
  </si>
  <si>
    <t>chr10_94839990_A_AT</t>
  </si>
  <si>
    <t>rs113708910</t>
  </si>
  <si>
    <t>chr10_94840220_G_A</t>
  </si>
  <si>
    <t>rs114370660</t>
  </si>
  <si>
    <t>chr10_94840228_C_CTT</t>
  </si>
  <si>
    <t>chr10_94841344_A_T</t>
  </si>
  <si>
    <t>rs1240605793</t>
  </si>
  <si>
    <t>chr10_94841846_T_C</t>
  </si>
  <si>
    <t>rs773071818</t>
  </si>
  <si>
    <t>chr10_94842163_G_A</t>
  </si>
  <si>
    <t>rs72816684</t>
  </si>
  <si>
    <t>chr10_94842315_C_CT</t>
  </si>
  <si>
    <t>rs540232530</t>
  </si>
  <si>
    <t>chr10_94842895_G_A</t>
  </si>
  <si>
    <t>rs768975477</t>
  </si>
  <si>
    <t>chr10_94842934_C_T</t>
  </si>
  <si>
    <t>rs17882744</t>
  </si>
  <si>
    <t>CYP2C19*1.004;CYP2C19*39.001</t>
  </si>
  <si>
    <t>chr10_94843185_A_T</t>
  </si>
  <si>
    <t>rs151332064</t>
  </si>
  <si>
    <t>chr10_94844162_C_G</t>
  </si>
  <si>
    <t>rs764642560</t>
  </si>
  <si>
    <t>chr10_94844232_A_G</t>
  </si>
  <si>
    <t>rs892468622</t>
  </si>
  <si>
    <t>chr10_94845851_G_A</t>
  </si>
  <si>
    <t>rs544655329</t>
  </si>
  <si>
    <t>chr10_94846030_T_C</t>
  </si>
  <si>
    <t>rs144832270</t>
  </si>
  <si>
    <t>chr10_94846036_G_C</t>
  </si>
  <si>
    <t>rs184522321</t>
  </si>
  <si>
    <t>chr10_94847705_C_G</t>
  </si>
  <si>
    <t>rs192463311</t>
  </si>
  <si>
    <t>chr10_94847980_C_G</t>
  </si>
  <si>
    <t>rs529131742</t>
  </si>
  <si>
    <t>chr10_94847984_G_T</t>
  </si>
  <si>
    <t>rs561681256</t>
  </si>
  <si>
    <t>chr10_94848433_C_T</t>
  </si>
  <si>
    <t>rs563602749</t>
  </si>
  <si>
    <t>chr10_94848953_T_C</t>
  </si>
  <si>
    <t>rs932274630</t>
  </si>
  <si>
    <t>chr10_94849198_G_C</t>
  </si>
  <si>
    <t>rs1002238653</t>
  </si>
  <si>
    <t>chr10_94849253_G_T</t>
  </si>
  <si>
    <t>rs77460241</t>
  </si>
  <si>
    <t>chr10_94850203_C_T</t>
  </si>
  <si>
    <t>rs955300432</t>
  </si>
  <si>
    <t>chr10_94851262_A_AAGGCTACACACTTTTTTTTTTTTTTTTTTTTGAGACGGAGTCTCGCTCTGTCGCCCAGTCTGGAGTGCAGTGGCACGATCTCGGCTCACTGCAAGCTCTGCCTCCCGGGTTCACGCCATTCTCCTGCCTCAGCCTCCCGAGCAGCTGGGACTACAGGCGCCCGCCACCACGCCCGGCTAATTTTTTGCATTTTTAGTAGAGACGGGGTTTCACCATGTTAGCCAGGATGGTCTCGATCTCCTGACCTCGTGATCCGCCCGCCTCGGCCTCCCAAAGTGCTGGGATTACAGGCGTGAGCCACCGCGCCCGGCC</t>
  </si>
  <si>
    <t>chr10_94851610_G_A</t>
  </si>
  <si>
    <t>rs1365572462</t>
  </si>
  <si>
    <t>chr10_94851659_G_A</t>
  </si>
  <si>
    <t>rs182008783</t>
  </si>
  <si>
    <t>chr10_94853089_G_T</t>
  </si>
  <si>
    <t>rs544997836</t>
  </si>
  <si>
    <t>chr10_94853610_A_G</t>
  </si>
  <si>
    <t>rs564279939</t>
  </si>
  <si>
    <t>chr10_94853668_C_T</t>
  </si>
  <si>
    <t>rs150921324</t>
  </si>
  <si>
    <t>chr10_94853835_T_C</t>
  </si>
  <si>
    <t>chr10_94854356_T_G</t>
  </si>
  <si>
    <t>rs17882302</t>
  </si>
  <si>
    <t>chr10_94855093_T_G</t>
  </si>
  <si>
    <t>chr10_94855367_C_G</t>
  </si>
  <si>
    <t>rs111625800</t>
  </si>
  <si>
    <t>CYP2C19 genotype model (n=113)</t>
  </si>
  <si>
    <t>*37/*37 vs *2/*2</t>
  </si>
  <si>
    <t>*2/*37 vs *1/*2</t>
  </si>
  <si>
    <t>CYP2C19 NMa diplotype model (n=113)</t>
  </si>
  <si>
    <t>NMa/*17</t>
  </si>
  <si>
    <t>NMa/*2</t>
  </si>
  <si>
    <t>NMa/*37</t>
  </si>
  <si>
    <t>NMa/*17 vs *17/*37</t>
  </si>
  <si>
    <t>*17/*17 vs *17/*37</t>
  </si>
  <si>
    <r>
      <rPr>
        <b/>
        <sz val="12"/>
        <color theme="1"/>
        <rFont val="Arial"/>
        <family val="2"/>
      </rPr>
      <t xml:space="preserve">Supplementary Table 8. All variants detected by long-read sequencing (n = 112) within the CYP2D6 gene. </t>
    </r>
    <r>
      <rPr>
        <sz val="12"/>
        <color theme="1"/>
        <rFont val="Arial"/>
        <family val="2"/>
      </rPr>
      <t>This comprehensive variant list includes all variants within CYP2D6 gene region (chr22:42,126,499–42,130,865) detected from long-read sequencing.</t>
    </r>
  </si>
  <si>
    <t>chr22_42130482_C_A</t>
  </si>
  <si>
    <t>*2/[*13 + *2];*9/*35;*2/*3;*1/*41;*1/*35;*1/*4;*1/[*68 + *4];*1/*2;*2/*2;*41/*124;*2/*35;*1/*1;[*68 + *4]/[*68 + *4];*4/[*68 + *4];*35/*41;*2x2/*4;*2/*5;*4/*4;*2/*33;*2/[*68 + *4];*4/*35;*35/*68x3;*35/*35;*4/*33;*5/*35;*2/*124;*3/*35;*5/[*68 + *4];*35/[*68 + *4]</t>
  </si>
  <si>
    <t>rs28371699</t>
  </si>
  <si>
    <t>CYP2D6*1.006;CYP2D6*1.007;CYP2D6*1.032;CYP2D6*1.039;CYP2D6*1.043;CYP2D6*1.045;CYP2D6*1.046;CYP2D6*1.058;CYP2D6*1.059;CYP2D6*1.065;CYP2D6*2.001;CYP2D6*2.005;CYP2D6*2.010;CYP2D6*2.011;CYP2D6*2.012;CYP2D6*2.013;CYP2D6*2.014;CYP2D6*2.015;CYP2D6*2.016;CYP2D6*2.017;CYP2D6*2.018;CYP2D6*2.019;CYP2D6*2.020;CYP2D6*2.021;CYP2D6*2.022;CYP2D6*2.023;CYP2D6*2.024;CYP2D6*2.025;CYP2D6*2.026;CYP2D6*2.027;CYP2D6*2.028;CYP2D6*2.029;CYP2D6*2.030;CYP2D6*2.031;CYP2D6*2.032;CYP2D6*2.033;CYP2D6*2.034;CYP2D6*4.001;CYP2D6*4.004;CYP2D6*4.013;CYP2D6*4.014;CYP2D6*4.015;CYP2D6*4.016;CYP2D6*4.017;CYP2D6*4.018;CYP2D6*4.019;CYP2D6*4.020;CYP2D6*4.021;CYP2D6*4.022;CYP2D6*4.023;CYP2D6*4.024;CYP2D6*4.025;CYP2D6*4.026;CYP2D6*4.027;CYP2D6*4.028;CYP2D6*4.029;CYP2D6*4.030;CYP2D6*4.031;CYP2D6*4.032;CYP2D6*4.033;CYP2D6*4.035;CYP2D6*10.002;CYP2D6*10.003;CYP2D6*10.004;CYP2D6*10.005;CYP2D6*10.006;CYP2D6*10.007;CYP2D6*10.008;CYP2D6*11.001;CYP2D6*12.002;CYP2D6*14.001;CYP2D6*17.001;CYP2D6*17.002;CYP2D6*17.003;CYP2D6*17.004;CYP2D6*17.005;CYP2D6*17.006;CYP2D6*17.007;CYP2D6*21.001;CYP2D6*21.002;CYP2D6*27.002;CYP2D6*28.001;CYP2D6*28.002;CYP2D6*28.003;CYP2D6*29.001;CYP2D6*31.001;CYP2D6*32.001;CYP2D6*35.001;CYP2D6*35.002;CYP2D6*35.003;CYP2D6*35.004;CYP2D6*35.005;CYP2D6*35.006;CYP2D6*35.007;CYP2D6*36.001;CYP2D6*36.002;CYP2D6*36.003;CYP2D6*36.004;CYP2D6*36.005;CYP2D6*39.001;CYP2D6*40.001;CYP2D6*40.002;CYP2D6*41.001;CYP2D6*41.002;CYP2D6*41.003;CYP2D6*41.004;CYP2D6*41.005;CYP2D6*41.006;CYP2D6*41.007;CYP2D6*42.001;CYP2D6*43.002;CYP2D6*45.001;CYP2D6*45.002;CYP2D6*45.003;CYP2D6*45.004;CYP2D6*46.001;CYP2D6*46.002;CYP2D6*46.003;CYP2D6*52.002;CYP2D6*56.002;CYP2D6*56.003;CYP2D6*58.001;CYP2D6*59.001;CYP2D6*64.001;CYP2D6*65.001;CYP2D6*69.001;CYP2D6*70.001;CYP2D6*72.001;CYP2D6*73.001;CYP2D6*84.001;CYP2D6*84.002;CYP2D6*85.001;CYP2D6*87.001;CYP2D6*94.001;CYP2D6*99.001;CYP2D6*100.001;CYP2D6*101.001;CYP2D6*102.001;CYP2D6*103.001;CYP2D6*104.001;CYP2D6*105.001;CYP2D6*111.001;CYP2D6*111.002;CYP2D6*117.001;CYP2D6*121.001;CYP2D6*123.001;CYP2D6*125.001;CYP2D6*126.001;CYP2D6*128.001;CYP2D6*129.001;CYP2D6*132.001;CYP2D6*133.001;CYP2D6*135.001;CYP2D6*136.001;CYP2D6*138.001;CYP2D6*141.001;CYP2D6*142.001;CYP2D6*144.001;CYP2D6*145.001;CYP2D6*146.001;CYP2D6*146.002;CYP2D6*147.001;CYP2D6*148.001;CYP2D6*149.001;CYP2D6*150.001;CYP2D6*150.002;CYP2D6*152.001;CYP2D6*153.001;CYP2D6*154.001;CYP2D6*155.001;CYP2D6*156.001;CYP2D6*157.001;CYP2D6*158.001;CYP2D6*159.001;CYP2D6*160.001;CYP2D6*161.001;CYP2D6*162.001;CYP2D6*163.001;CYP2D6*164.001;CYP2D6*165.001;CYP2D6*166.001;CYP2D6*171.001;CYP2D6*172.001;CYP2D6*175.001;CYP2D6*177.001</t>
  </si>
  <si>
    <t>chr22_42127407_T_G</t>
  </si>
  <si>
    <t>rs1985842</t>
  </si>
  <si>
    <t>CYP2D6*1.040;CYP2D6*1.041;CYP2D6*1.054;CYP2D6*2.001;CYP2D6*2.005;CYP2D6*2.010;CYP2D6*2.011;CYP2D6*2.012;CYP2D6*2.013;CYP2D6*2.014;CYP2D6*2.015;CYP2D6*2.016;CYP2D6*2.017;CYP2D6*2.018;CYP2D6*2.019;CYP2D6*2.020;CYP2D6*2.022;CYP2D6*2.023;CYP2D6*2.025;CYP2D6*2.026;CYP2D6*2.027;CYP2D6*2.028;CYP2D6*2.029;CYP2D6*2.030;CYP2D6*2.031;CYP2D6*2.032;CYP2D6*2.033;CYP2D6*2.034;CYP2D6*4.001;CYP2D6*4.004;CYP2D6*4.012;CYP2D6*4.013;CYP2D6*4.014;CYP2D6*4.015;CYP2D6*4.016;CYP2D6*4.017;CYP2D6*4.018;CYP2D6*4.019;CYP2D6*4.020;CYP2D6*4.021;CYP2D6*4.022;CYP2D6*4.023;CYP2D6*4.024;CYP2D6*4.025;CYP2D6*4.026;CYP2D6*4.028;CYP2D6*4.029;CYP2D6*4.030;CYP2D6*4.032;CYP2D6*4.033;CYP2D6*4.035;CYP2D6*10.002;CYP2D6*10.003;CYP2D6*10.004;CYP2D6*10.005;CYP2D6*10.006;CYP2D6*10.007;CYP2D6*10.008;CYP2D6*11.001;CYP2D6*12.002;CYP2D6*14.001;CYP2D6*17.001;CYP2D6*17.002;CYP2D6*17.003;CYP2D6*17.004;CYP2D6*17.005;CYP2D6*17.006;CYP2D6*17.007;CYP2D6*21.002;CYP2D6*28.001;CYP2D6*28.002;CYP2D6*28.003;CYP2D6*29.001;CYP2D6*31.001;CYP2D6*32.001;CYP2D6*35.001;CYP2D6*35.002;CYP2D6*35.003;CYP2D6*35.004;CYP2D6*35.005;CYP2D6*35.006;CYP2D6*35.007;CYP2D6*36.001;CYP2D6*36.002;CYP2D6*36.003;CYP2D6*36.004;CYP2D6*36.005;CYP2D6*39.001;CYP2D6*40.001;CYP2D6*40.002;CYP2D6*41.001;CYP2D6*41.002;CYP2D6*41.003;CYP2D6*41.004;CYP2D6*41.005;CYP2D6*41.006;CYP2D6*41.007;CYP2D6*42.001;CYP2D6*45.001;CYP2D6*45.002;CYP2D6*45.003;CYP2D6*45.004;CYP2D6*46.001;CYP2D6*46.002;CYP2D6*46.003;CYP2D6*52.002;CYP2D6*56.001;CYP2D6*56.002;CYP2D6*56.003;CYP2D6*58.001;CYP2D6*59.001;CYP2D6*64.001;CYP2D6*65.001;CYP2D6*69.001;CYP2D6*70.001;CYP2D6*72.001;CYP2D6*73.001;CYP2D6*84.001;CYP2D6*84.002;CYP2D6*85.001;CYP2D6*88.001;CYP2D6*94.002;CYP2D6*95.001;CYP2D6*98.001;CYP2D6*99.001;CYP2D6*100.001;CYP2D6*101.001;CYP2D6*102.001;CYP2D6*103.001;CYP2D6*104.001;CYP2D6*105.001;CYP2D6*111.001;CYP2D6*111.002;CYP2D6*117.001;CYP2D6*119.001;CYP2D6*121.001;CYP2D6*123.001;CYP2D6*125.001;CYP2D6*126.001;CYP2D6*127.001;CYP2D6*128.001;CYP2D6*129.001;CYP2D6*132.001;CYP2D6*133.001;CYP2D6*135.001;CYP2D6*136.001;CYP2D6*138.001;CYP2D6*141.001;CYP2D6*142.001;CYP2D6*146.001;CYP2D6*146.002;CYP2D6*147.001;CYP2D6*148.001;CYP2D6*149.001;CYP2D6*150.001;CYP2D6*150.002;CYP2D6*154.001;CYP2D6*155.001;CYP2D6*156.001;CYP2D6*157.001;CYP2D6*158.001;CYP2D6*159.001;CYP2D6*160.001;CYP2D6*161.001;CYP2D6*162.001;CYP2D6*163.001;CYP2D6*164.001;CYP2D6*165.001;CYP2D6*166.001;CYP2D6*171.001;CYP2D6*172.001;CYP2D6*175.001;CYP2D6*177.001</t>
  </si>
  <si>
    <t>chr22_42129950_A_C</t>
  </si>
  <si>
    <t>*2/[*13 + *2];*9/*35;*2/*3;*1/*41;*1/*35;*1/*4;*1/[*68 + *4];*1/*2;*2/*2;*41/*124;*2/*35;[*68 + *4]/[*68 + *4];*4/[*68 + *4];*35/*41;*2x2/*4;*2/*5;*4/*4;*2/*33;*2/[*68 + *4];*1/*1;*4/*35;*35/*68x3;*35/*35;*4/*33;*5/*35;*2/*124;*3/*35;*5/[*68 + *4];*35/[*68 + *4]</t>
  </si>
  <si>
    <t>rs28371702</t>
  </si>
  <si>
    <t>CYP2D6*1.006;CYP2D6*1.007;CYP2D6*1.016;CYP2D6*1.032;CYP2D6*1.039;CYP2D6*1.043;CYP2D6*1.045;CYP2D6*1.046;CYP2D6*1.058;CYP2D6*1.059;CYP2D6*1.065;CYP2D6*2.001;CYP2D6*2.005;CYP2D6*2.010;CYP2D6*2.011;CYP2D6*2.012;CYP2D6*2.013;CYP2D6*2.014;CYP2D6*2.015;CYP2D6*2.016;CYP2D6*2.017;CYP2D6*2.018;CYP2D6*2.019;CYP2D6*2.020;CYP2D6*2.021;CYP2D6*2.022;CYP2D6*2.023;CYP2D6*2.024;CYP2D6*2.025;CYP2D6*2.026;CYP2D6*2.027;CYP2D6*2.028;CYP2D6*2.029;CYP2D6*2.030;CYP2D6*2.031;CYP2D6*2.032;CYP2D6*2.033;CYP2D6*2.034;CYP2D6*4.001;CYP2D6*4.004;CYP2D6*4.012;CYP2D6*4.013;CYP2D6*4.014;CYP2D6*4.015;CYP2D6*4.016;CYP2D6*4.017;CYP2D6*4.018;CYP2D6*4.019;CYP2D6*4.020;CYP2D6*4.021;CYP2D6*4.022;CYP2D6*4.023;CYP2D6*4.024;CYP2D6*4.025;CYP2D6*4.026;CYP2D6*4.027;CYP2D6*4.028;CYP2D6*4.029;CYP2D6*4.030;CYP2D6*4.031;CYP2D6*4.032;CYP2D6*4.033;CYP2D6*4.035;CYP2D6*10.002;CYP2D6*10.003;CYP2D6*10.004;CYP2D6*10.005;CYP2D6*10.006;CYP2D6*10.007;CYP2D6*10.008;CYP2D6*11.001;CYP2D6*12.002;CYP2D6*14.001;CYP2D6*17.001;CYP2D6*17.002;CYP2D6*17.003;CYP2D6*17.004;CYP2D6*17.005;CYP2D6*17.006;CYP2D6*17.007;CYP2D6*21.002;CYP2D6*28.001;CYP2D6*28.002;CYP2D6*28.003;CYP2D6*29.001;CYP2D6*31.001;CYP2D6*32.001;CYP2D6*35.001;CYP2D6*35.002;CYP2D6*35.003;CYP2D6*35.004;CYP2D6*35.005;CYP2D6*35.006;CYP2D6*35.007;CYP2D6*36.001;CYP2D6*36.002;CYP2D6*36.003;CYP2D6*36.004;CYP2D6*36.005;CYP2D6*39.001;CYP2D6*40.001;CYP2D6*40.002;CYP2D6*41.001;CYP2D6*41.002;CYP2D6*41.003;CYP2D6*41.004;CYP2D6*41.005;CYP2D6*41.006;CYP2D6*41.007;CYP2D6*42.001;CYP2D6*45.001;CYP2D6*45.002;CYP2D6*45.003;CYP2D6*45.004;CYP2D6*46.001;CYP2D6*46.002;CYP2D6*46.003;CYP2D6*52.002;CYP2D6*56.002;CYP2D6*56.003;CYP2D6*58.001;CYP2D6*59.001;CYP2D6*64.001;CYP2D6*65.001;CYP2D6*69.001;CYP2D6*70.001;CYP2D6*72.001;CYP2D6*73.001;CYP2D6*84.001;CYP2D6*84.002;CYP2D6*85.001;CYP2D6*87.001;CYP2D6*88.001;CYP2D6*94.001;CYP2D6*94.002;CYP2D6*95.001;CYP2D6*98.001;CYP2D6*99.001;CYP2D6*100.001;CYP2D6*101.001;CYP2D6*104.001;CYP2D6*105.001;CYP2D6*111.001;CYP2D6*111.002;CYP2D6*117.001;CYP2D6*119.001;CYP2D6*121.001;CYP2D6*123.001;CYP2D6*125.001;CYP2D6*126.001;CYP2D6*128.001;CYP2D6*129.001;CYP2D6*132.001;CYP2D6*133.001;CYP2D6*135.001;CYP2D6*136.001;CYP2D6*138.001;CYP2D6*141.001;CYP2D6*142.001;CYP2D6*144.001;CYP2D6*145.001;CYP2D6*146.001;CYP2D6*146.002;CYP2D6*147.001;CYP2D6*148.001;CYP2D6*149.001;CYP2D6*150.001;CYP2D6*150.002;CYP2D6*152.001;CYP2D6*153.001;CYP2D6*154.001;CYP2D6*155.001;CYP2D6*156.001;CYP2D6*157.001;CYP2D6*158.001;CYP2D6*159.001;CYP2D6*160.001;CYP2D6*161.001;CYP2D6*162.001;CYP2D6*163.001;CYP2D6*164.001;CYP2D6*165.001;CYP2D6*166.001;CYP2D6*171.001;CYP2D6*172.001;CYP2D6*175.001;CYP2D6*177.001</t>
  </si>
  <si>
    <t>chr22_42126611_C_G</t>
  </si>
  <si>
    <t>rs1135840,CM931123</t>
  </si>
  <si>
    <t>rs1135840</t>
  </si>
  <si>
    <t>CYP2D6*2;CYP2D6*2.001;CYP2D6*2.002;CYP2D6*2.003;CYP2D6*2.004;CYP2D6*2.005;CYP2D6*2.006;CYP2D6*2.007;CYP2D6*2.008;CYP2D6*2.009;CYP2D6*2.010;CYP2D6*2.011;CYP2D6*2.012;CYP2D6*2.013;CYP2D6*2.014;CYP2D6*2.015;CYP2D6*2.016;CYP2D6*2.017;CYP2D6*2.018;CYP2D6*2.019;CYP2D6*2.020;CYP2D6*2.021;CYP2D6*2.022;CYP2D6*2.023;CYP2D6*2.024;CYP2D6*2.025;CYP2D6*2.026;CYP2D6*2.027;CYP2D6*2.028;CYP2D6*2.029;CYP2D6*2.030;CYP2D6*2.031;CYP2D6*2.032;CYP2D6*2.033;CYP2D6*2.034;CYP2D6*4.001;CYP2D6*4.002;CYP2D6*4.003;CYP2D6*4.004;CYP2D6*4.005;CYP2D6*4.006;CYP2D6*4.007;CYP2D6*4.008;CYP2D6*4.010;CYP2D6*4.011;CYP2D6*4.013;CYP2D6*4.014;CYP2D6*4.015;CYP2D6*4.016;CYP2D6*4.017;CYP2D6*4.018;CYP2D6*4.019;CYP2D6*4.020;CYP2D6*4.021;CYP2D6*4.022;CYP2D6*4.023;CYP2D6*4.024;CYP2D6*4.025;CYP2D6*4.026;CYP2D6*4.028;CYP2D6*4.029;CYP2D6*4.030;CYP2D6*4.031;CYP2D6*4.032;CYP2D6*4.033;CYP2D6*4.035;CYP2D6*6.003;CYP2D6*8;CYP2D6*8.001;CYP2D6*10;CYP2D6*10.001;CYP2D6*10.002;CYP2D6*10.003;CYP2D6*10.004;CYP2D6*10.005;CYP2D6*10.006;CYP2D6*10.007;CYP2D6*10.008;CYP2D6*11;CYP2D6*11.001;CYP2D6*12;CYP2D6*12.001;CYP2D6*12.002;CYP2D6*14;CYP2D6*14.001;CYP2D6*17;CYP2D6*17.001;CYP2D6*17.002;CYP2D6*17.003;CYP2D6*17.004;CYP2D6*17.005;CYP2D6*17.006;CYP2D6*17.007;CYP2D6*19.001;CYP2D6*20;CYP2D6*20.001;CYP2D6*21;CYP2D6*21.001;CYP2D6*21.002;CYP2D6*28;CYP2D6*28.001;CYP2D6*28.002;CYP2D6*28.003;CYP2D6*29;CYP2D6*29.001;CYP2D6*30;CYP2D6*30.001;CYP2D6*31;CYP2D6*31.001;CYP2D6*32;CYP2D6*32.001;CYP2D6*35;CYP2D6*35.001;CYP2D6*35.002;CYP2D6*35.003;CYP2D6*35.004;CYP2D6*35.005;CYP2D6*35.006;CYP2D6*35.007;CYP2D6*36;CYP2D6*36.001;CYP2D6*36.002;CYP2D6*36.003;CYP2D6*36.004;CYP2D6*36.005;CYP2D6*37;CYP2D6*37.001;CYP2D6*39;CYP2D6*39.001;CYP2D6*39.002;CYP2D6*40;CYP2D6*40.001;CYP2D6*40.002;CYP2D6*41;CYP2D6*41.001;CYP2D6*41.002;CYP2D6*41.003;CYP2D6*41.004;CYP2D6*41.005;CYP2D6*41.006;CYP2D6*41.007;CYP2D6*42;CYP2D6*42.001;CYP2D6*45;CYP2D6*45.001;CYP2D6*45.002;CYP2D6*45.003;CYP2D6*45.004;CYP2D6*46;CYP2D6*46.001;CYP2D6*46.002;CYP2D6*46.003;CYP2D6*47;CYP2D6*47.001;CYP2D6*49;CYP2D6*49.001;CYP2D6*51;CYP2D6*51.001;CYP2D6*52;CYP2D6*52.001;CYP2D6*52.002;CYP2D6*54;CYP2D6*54.001;CYP2D6*55;CYP2D6*55.001;CYP2D6*56;CYP2D6*56.001;CYP2D6*56.002;CYP2D6*56.003;CYP2D6*58;CYP2D6*58.001;CYP2D6*59;CYP2D6*59.001;CYP2D6*64;CYP2D6*64.001;CYP2D6*65;CYP2D6*65.001;CYP2D6*69;CYP2D6*69.001;CYP2D6*70;CYP2D6*70.001;CYP2D6*72;CYP2D6*72.001;CYP2D6*73;CYP2D6*73.001;CYP2D6*83;CYP2D6*83.001;CYP2D6*83.002;CYP2D6*83.003;CYP2D6*84;CYP2D6*84.001;CYP2D6*84.002;CYP2D6*85;CYP2D6*85.001;CYP2D6*87;CYP2D6*87.001;CYP2D6*88;CYP2D6*88.001;CYP2D6*94;CYP2D6*94.001;CYP2D6*94.002;CYP2D6*95;CYP2D6*95.001;CYP2D6*98;CYP2D6*98.001;CYP2D6*99;CYP2D6*99.001;CYP2D6*100;CYP2D6*100.001;CYP2D6*101;CYP2D6*101.001;CYP2D6*102;CYP2D6*102.001;CYP2D6*103;CYP2D6*103.001;CYP2D6*104;CYP2D6*104.001;CYP2D6*105;CYP2D6*105.001;CYP2D6*111;CYP2D6*111.001;CYP2D6*111.002;CYP2D6*114;CYP2D6*114.001;CYP2D6*117;CYP2D6*117.001;CYP2D6*121;CYP2D6*121.001;CYP2D6*123;CYP2D6*123.001;CYP2D6*125;CYP2D6*125.001;CYP2D6*126;CYP2D6*126.001;CYP2D6*128;CYP2D6*128.001;CYP2D6*129;CYP2D6*129.001;CYP2D6*132;CYP2D6*132.001;CYP2D6*133;CYP2D6*133.001;CYP2D6*135;CYP2D6*135.001;CYP2D6*136;CYP2D6*136.001;CYP2D6*138;CYP2D6*138.001;CYP2D6*141;CYP2D6*141.001;CYP2D6*142;CYP2D6*142.001;CYP2D6*146;CYP2D6*146.001;CYP2D6*146.002;CYP2D6*147;CYP2D6*147.001;CYP2D6*148;CYP2D6*148.001;CYP2D6*149;CYP2D6*149.001;CYP2D6*150;CYP2D6*150.001;CYP2D6*150.002;CYP2D6*154;CYP2D6*154.001;CYP2D6*155;CYP2D6*155.001;CYP2D6*156;CYP2D6*156.001;CYP2D6*157;CYP2D6*157.001;CYP2D6*158;CYP2D6*158.001;CYP2D6*159;CYP2D6*159.001;CYP2D6*160;CYP2D6*160.001;CYP2D6*161;CYP2D6*161.001;CYP2D6*162;CYP2D6*162.001;CYP2D6*163;CYP2D6*163.001;CYP2D6*164;CYP2D6*164.001;CYP2D6*165;CYP2D6*165.001;CYP2D6*166;CYP2D6*166.001;CYP2D6*171;CYP2D6*171.001;CYP2D6*172;CYP2D6*172.001;CYP2D6*175;CYP2D6*175.001;CYP2D6*177;CYP2D6*177.001</t>
  </si>
  <si>
    <t>chr22_42129130_C_G</t>
  </si>
  <si>
    <t>rs1058164</t>
  </si>
  <si>
    <t>CYP2D6*1.011;CYP2D6*1.065;CYP2D6*2.001;CYP2D6*2.002;CYP2D6*2.003;CYP2D6*2.005;CYP2D6*2.006;CYP2D6*2.007;CYP2D6*2.008;CYP2D6*2.009;CYP2D6*2.010;CYP2D6*2.011;CYP2D6*2.012;CYP2D6*2.013;CYP2D6*2.014;CYP2D6*2.015;CYP2D6*2.016;CYP2D6*2.017;CYP2D6*2.018;CYP2D6*2.019;CYP2D6*2.020;CYP2D6*2.021;CYP2D6*2.022;CYP2D6*2.023;CYP2D6*2.024;CYP2D6*2.025;CYP2D6*2.026;CYP2D6*2.027;CYP2D6*2.028;CYP2D6*2.029;CYP2D6*2.030;CYP2D6*2.031;CYP2D6*2.032;CYP2D6*2.033;CYP2D6*2.034;CYP2D6*4.001;CYP2D6*4.003;CYP2D6*4.004;CYP2D6*4.005;CYP2D6*4.006;CYP2D6*4.007;CYP2D6*4.008;CYP2D6*4.009;CYP2D6*4.010;CYP2D6*4.011;CYP2D6*4.012;CYP2D6*4.013;CYP2D6*4.014;CYP2D6*4.015;CYP2D6*4.016;CYP2D6*4.017;CYP2D6*4.018;CYP2D6*4.019;CYP2D6*4.020;CYP2D6*4.021;CYP2D6*4.022;CYP2D6*4.023;CYP2D6*4.024;CYP2D6*4.025;CYP2D6*4.026;CYP2D6*4.027;CYP2D6*4.028;CYP2D6*4.029;CYP2D6*4.030;CYP2D6*4.031;CYP2D6*4.032;CYP2D6*4.033;CYP2D6*4.035;CYP2D6*8.001;CYP2D6*10.001;CYP2D6*10.002;CYP2D6*10.003;CYP2D6*10.004;CYP2D6*10.005;CYP2D6*10.006;CYP2D6*10.007;CYP2D6*10.008;CYP2D6*11.001;CYP2D6*12.001;CYP2D6*14.001;CYP2D6*17.001;CYP2D6*17.002;CYP2D6*17.003;CYP2D6*17.004;CYP2D6*17.005;CYP2D6*17.006;CYP2D6*17.007;CYP2D6*19.001;CYP2D6*20.001;CYP2D6*21.001;CYP2D6*21.002;CYP2D6*28.001;CYP2D6*28.002;CYP2D6*28.003;CYP2D6*29;CYP2D6*29.001;CYP2D6*30.001;CYP2D6*31.001;CYP2D6*32.001;CYP2D6*35.001;CYP2D6*35.002;CYP2D6*35.003;CYP2D6*35.004;CYP2D6*35.005;CYP2D6*35.006;CYP2D6*35.007;CYP2D6*36.001;CYP2D6*36.002;CYP2D6*36.003;CYP2D6*36.004;CYP2D6*36.005;CYP2D6*37.001;CYP2D6*39.001;CYP2D6*40.001;CYP2D6*40.002;CYP2D6*41.001;CYP2D6*41.002;CYP2D6*41.003;CYP2D6*41.004;CYP2D6*41.005;CYP2D6*41.006;CYP2D6*41.007;CYP2D6*42.001;CYP2D6*45.001;CYP2D6*45.002;CYP2D6*45.003;CYP2D6*45.004;CYP2D6*46.001;CYP2D6*46.002;CYP2D6*46.003;CYP2D6*47.001;CYP2D6*49.001;CYP2D6*51.001;CYP2D6*52.001;CYP2D6*52.002;CYP2D6*54.001;CYP2D6*55.001;CYP2D6*56.001;CYP2D6*56.002;CYP2D6*56.003;CYP2D6*58.001;CYP2D6*59.001;CYP2D6*64.001;CYP2D6*65.001;CYP2D6*69.001;CYP2D6*70;CYP2D6*70.001;CYP2D6*72.001;CYP2D6*73.001;CYP2D6*84.001;CYP2D6*84.002;CYP2D6*85.001;CYP2D6*87.001;CYP2D6*88.001;CYP2D6*94.001;CYP2D6*94.002;CYP2D6*95.001;CYP2D6*98.001;CYP2D6*99.001;CYP2D6*100.001;CYP2D6*101.001;CYP2D6*102.001;CYP2D6*103.001;CYP2D6*104.001;CYP2D6*105.001;CYP2D6*111.001;CYP2D6*111.002;CYP2D6*117.001;CYP2D6*121.001;CYP2D6*123.001;CYP2D6*125.001;CYP2D6*126.001;CYP2D6*128.001;CYP2D6*129.001;CYP2D6*132.001;CYP2D6*133.001;CYP2D6*135.001;CYP2D6*136.001;CYP2D6*138.001;CYP2D6*141.001;CYP2D6*142.001;CYP2D6*146.002;CYP2D6*147.001;CYP2D6*148.001;CYP2D6*149;CYP2D6*149.001;CYP2D6*150.002;CYP2D6*154.001;CYP2D6*155;CYP2D6*155.001;CYP2D6*156;CYP2D6*156.001;CYP2D6*157;CYP2D6*157.001;CYP2D6*158.001;CYP2D6*159.001;CYP2D6*160.001;CYP2D6*161.001;CYP2D6*162.001;CYP2D6*163.001;CYP2D6*164;CYP2D6*164.001;CYP2D6*165;CYP2D6*165.001;CYP2D6*166.001;CYP2D6*171;CYP2D6*171.001;CYP2D6*172.001;CYP2D6*175.001;CYP2D6*177.001</t>
  </si>
  <si>
    <t>chr22_42130047_G_C</t>
  </si>
  <si>
    <t>rs28371701</t>
  </si>
  <si>
    <t>CYP2D6*1.032;CYP2D6*1.054;CYP2D6*1.065;CYP2D6*2.001;CYP2D6*2.005;CYP2D6*2.010;CYP2D6*2.011;CYP2D6*2.012;CYP2D6*2.013;CYP2D6*2.014;CYP2D6*2.015;CYP2D6*2.016;CYP2D6*2.017;CYP2D6*2.018;CYP2D6*2.019;CYP2D6*2.020;CYP2D6*2.021;CYP2D6*2.022;CYP2D6*2.023;CYP2D6*2.024;CYP2D6*2.025;CYP2D6*2.026;CYP2D6*2.027;CYP2D6*2.028;CYP2D6*2.029;CYP2D6*2.030;CYP2D6*2.031;CYP2D6*2.032;CYP2D6*2.033;CYP2D6*2.034;CYP2D6*4.001;CYP2D6*4.012;CYP2D6*4.013;CYP2D6*4.014;CYP2D6*4.015;CYP2D6*4.016;CYP2D6*4.017;CYP2D6*4.018;CYP2D6*4.020;CYP2D6*4.021;CYP2D6*4.022;CYP2D6*4.023;CYP2D6*4.024;CYP2D6*4.025;CYP2D6*4.026;CYP2D6*4.029;CYP2D6*4.030;CYP2D6*4.031;CYP2D6*4.032;CYP2D6*4.033;CYP2D6*10.004;CYP2D6*11.001;CYP2D6*12.002;CYP2D6*14.001;CYP2D6*17.004;CYP2D6*21.002;CYP2D6*28.001;CYP2D6*28.002;CYP2D6*28.003;CYP2D6*29.001;CYP2D6*31.001;CYP2D6*32.001;CYP2D6*35.001;CYP2D6*35.002;CYP2D6*35.003;CYP2D6*35.004;CYP2D6*35.005;CYP2D6*35.006;CYP2D6*35.007;CYP2D6*39.001;CYP2D6*41.001;CYP2D6*41.002;CYP2D6*41.003;CYP2D6*41.004;CYP2D6*41.005;CYP2D6*41.006;CYP2D6*41.007;CYP2D6*42.001;CYP2D6*45.001;CYP2D6*45.002;CYP2D6*45.003;CYP2D6*45.004;CYP2D6*46.001;CYP2D6*46.002;CYP2D6*46.003;CYP2D6*59.001;CYP2D6*69.001;CYP2D6*73.001;CYP2D6*84.001;CYP2D6*84.002;CYP2D6*85.001;CYP2D6*88.001;CYP2D6*98.001;CYP2D6*105.001;CYP2D6*111.001;CYP2D6*111.002;CYP2D6*117.001;CYP2D6*121.001;CYP2D6*123.001;CYP2D6*125.001;CYP2D6*126.001;CYP2D6*128.001;CYP2D6*129.001;CYP2D6*133.001;CYP2D6*135.001;CYP2D6*136.001;CYP2D6*138.001;CYP2D6*144.001;CYP2D6*146.001;CYP2D6*146.002;CYP2D6*148.001;CYP2D6*149.001;CYP2D6*150.001;CYP2D6*155.001;CYP2D6*156.001;CYP2D6*157.001;CYP2D6*158.001;CYP2D6*159.001;CYP2D6*160.001;CYP2D6*161.001;CYP2D6*162.001;CYP2D6*163.001;CYP2D6*164.001;CYP2D6*165.001;CYP2D6*166.001;CYP2D6*171.001;CYP2D6*172.001;CYP2D6*175.001</t>
  </si>
  <si>
    <t>chr22_42130565_A_G</t>
  </si>
  <si>
    <t>*2/[*13 + *2];*9/*35;*2/*3;*1/*41;*1/*35;*1/*2;*2/*2;*41/*124;*2/*35;*1/*1;*35/*41;*2x2/*4;*2/*5;*2/*33;*2/[*68 + *4];*4/*35;*35/*68x3;*35/*35;*5/*35;*2/*124;*3/*35;*35/[*68 + *4]</t>
  </si>
  <si>
    <t>rs1080998</t>
  </si>
  <si>
    <t>CYP2D6*1.032;CYP2D6*1.040;CYP2D6*1.065;CYP2D6*2.001;CYP2D6*2.005;CYP2D6*2.011;CYP2D6*2.012;CYP2D6*2.013;CYP2D6*2.017;CYP2D6*2.018;CYP2D6*2.019;CYP2D6*2.020;CYP2D6*2.021;CYP2D6*2.022;CYP2D6*2.023;CYP2D6*2.024;CYP2D6*2.027;CYP2D6*2.028;CYP2D6*2.030;CYP2D6*2.033;CYP2D6*2.034;CYP2D6*11.001;CYP2D6*14.001;CYP2D6*15.003;CYP2D6*17.001;CYP2D6*17.002;CYP2D6*17.003;CYP2D6*17.004;CYP2D6*17.005;CYP2D6*17.006;CYP2D6*17.007;CYP2D6*21.001;CYP2D6*21.002;CYP2D6*28.001;CYP2D6*28.002;CYP2D6*28.003;CYP2D6*31.001;CYP2D6*32.001;CYP2D6*35.001;CYP2D6*35.002;CYP2D6*35.003;CYP2D6*35.004;CYP2D6*35.005;CYP2D6*35.006;CYP2D6*35.007;CYP2D6*39.001;CYP2D6*40.001;CYP2D6*40.002;CYP2D6*41.001;CYP2D6*41.002;CYP2D6*41.003;CYP2D6*41.004;CYP2D6*41.005;CYP2D6*41.006;CYP2D6*41.007;CYP2D6*42.001;CYP2D6*51.001;CYP2D6*56.001;CYP2D6*58.001;CYP2D6*59.001;CYP2D6*73.001;CYP2D6*84.001;CYP2D6*84.002;CYP2D6*88.001;CYP2D6*98.001;CYP2D6*102.001;CYP2D6*103.001;CYP2D6*104.001;CYP2D6*105.001;CYP2D6*111.001;CYP2D6*111.002;CYP2D6*117.001;CYP2D6*121.001;CYP2D6*123.001;CYP2D6*126.001;CYP2D6*128.001;CYP2D6*129.001;CYP2D6*133.001;CYP2D6*135.001;CYP2D6*136.001;CYP2D6*138.001;CYP2D6*141.001;CYP2D6*144.001;CYP2D6*146.002;CYP2D6*148.001;CYP2D6*150.001;CYP2D6*154.001;CYP2D6*158.001;CYP2D6*159.001;CYP2D6*161.001;CYP2D6*162.001;CYP2D6*166.001;CYP2D6*172.001;CYP2D6*175.001</t>
  </si>
  <si>
    <t>chr22_42127207_C_T</t>
  </si>
  <si>
    <t>rs28371730</t>
  </si>
  <si>
    <t>CYP2D6*3;CYP2D6*3.001;CYP2D6*3.002;CYP2D6*3.003</t>
  </si>
  <si>
    <t>chr22_42127941_G_A</t>
  </si>
  <si>
    <t>rs16947,CM930187</t>
  </si>
  <si>
    <t>rs16947</t>
  </si>
  <si>
    <t>CYP2D6*2;CYP2D6*2.001;CYP2D6*2.002;CYP2D6*2.003;CYP2D6*2.004;CYP2D6*2.005;CYP2D6*2.006;CYP2D6*2.007;CYP2D6*2.008;CYP2D6*2.009;CYP2D6*2.010;CYP2D6*2.011;CYP2D6*2.012;CYP2D6*2.013;CYP2D6*2.014;CYP2D6*2.015;CYP2D6*2.016;CYP2D6*2.017;CYP2D6*2.018;CYP2D6*2.019;CYP2D6*2.020;CYP2D6*2.021;CYP2D6*2.022;CYP2D6*2.023;CYP2D6*2.024;CYP2D6*2.025;CYP2D6*2.026;CYP2D6*2.027;CYP2D6*2.028;CYP2D6*2.029;CYP2D6*2.030;CYP2D6*2.031;CYP2D6*2.032;CYP2D6*2.033;CYP2D6*2.034;CYP2D6*4.010;CYP2D6*8;CYP2D6*8.001;CYP2D6*11;CYP2D6*11.001;CYP2D6*12;CYP2D6*12.001;CYP2D6*12.002;CYP2D6*14;CYP2D6*14.001;CYP2D6*17;CYP2D6*17.001;CYP2D6*17.002;CYP2D6*17.003;CYP2D6*17.004;CYP2D6*17.005;CYP2D6*17.006;CYP2D6*17.007;CYP2D6*19.001;CYP2D6*20;CYP2D6*20.001;CYP2D6*21;CYP2D6*21.001;CYP2D6*21.002;CYP2D6*28;CYP2D6*28.001;CYP2D6*28.002;CYP2D6*28.003;CYP2D6*29;CYP2D6*29.001;CYP2D6*30;CYP2D6*30.001;CYP2D6*31;CYP2D6*31.001;CYP2D6*32;CYP2D6*32.001;CYP2D6*34;CYP2D6*34.001;CYP2D6*35;CYP2D6*35.001;CYP2D6*35.002;CYP2D6*35.003;CYP2D6*35.004;CYP2D6*35.005;CYP2D6*35.006;CYP2D6*35.007;CYP2D6*40;CYP2D6*40.001;CYP2D6*40.002;CYP2D6*41;CYP2D6*41.001;CYP2D6*41.002;CYP2D6*41.003;CYP2D6*41.004;CYP2D6*41.005;CYP2D6*41.006;CYP2D6*41.007;CYP2D6*42;CYP2D6*42.001;CYP2D6*45;CYP2D6*45.001;CYP2D6*45.002;CYP2D6*45.003;CYP2D6*45.004;CYP2D6*46;CYP2D6*46.001;CYP2D6*46.002;CYP2D6*46.003;CYP2D6*51;CYP2D6*51.001;CYP2D6*55;CYP2D6*55.001;CYP2D6*56.001;CYP2D6*58;CYP2D6*58.001;CYP2D6*59;CYP2D6*59.001;CYP2D6*65;CYP2D6*65.001;CYP2D6*69;CYP2D6*69.001;CYP2D6*73;CYP2D6*73.001;CYP2D6*84;CYP2D6*84.001;CYP2D6*84.002;CYP2D6*85;CYP2D6*85.001;CYP2D6*91;CYP2D6*91.001;CYP2D6*98;CYP2D6*98.001;CYP2D6*102;CYP2D6*102.001;CYP2D6*103;CYP2D6*103.001;CYP2D6*104;CYP2D6*104.001;CYP2D6*105;CYP2D6*105.001;CYP2D6*111;CYP2D6*111.001;CYP2D6*111.002;CYP2D6*114;CYP2D6*114.001;CYP2D6*117;CYP2D6*117.001;CYP2D6*121;CYP2D6*121.001;CYP2D6*123;CYP2D6*123.001;CYP2D6*125;CYP2D6*125.001;CYP2D6*126;CYP2D6*126.001;CYP2D6*128;CYP2D6*128.001;CYP2D6*129;CYP2D6*129.001;CYP2D6*133;CYP2D6*133.001;CYP2D6*135;CYP2D6*135.001;CYP2D6*136;CYP2D6*136.001;CYP2D6*138;CYP2D6*138.001;CYP2D6*141;CYP2D6*141.001;CYP2D6*146;CYP2D6*146.001;CYP2D6*146.002;CYP2D6*148;CYP2D6*148.001;CYP2D6*149;CYP2D6*149.001;CYP2D6*150.001;CYP2D6*154;CYP2D6*154.001;CYP2D6*155;CYP2D6*155.001;CYP2D6*156;CYP2D6*156.001;CYP2D6*157;CYP2D6*157.001;CYP2D6*158;CYP2D6*158.001;CYP2D6*159;CYP2D6*159.001;CYP2D6*160;CYP2D6*160.001;CYP2D6*161;CYP2D6*161.001;CYP2D6*162;CYP2D6*162.001;CYP2D6*163;CYP2D6*163.001;CYP2D6*165;CYP2D6*165.001;CYP2D6*166;CYP2D6*166.001;CYP2D6*171;CYP2D6*171.001;CYP2D6*172;CYP2D6*172.001;CYP2D6*175;CYP2D6*175.001</t>
  </si>
  <si>
    <t>chr22_42127001_G_A</t>
  </si>
  <si>
    <t>*2/[*13 + *2];*9/*35;*2/*3;*1/*41;*1/*35;*1/*2;*2/*2;*41/*124;*2/*35;*35/*41;*2x2/*4;*2/*5;*2/*33;*2/[*68 + *4];*4/*35;*35/*68x3;*35/*35;*5/*35;*2/*124;*3/*35;*35/[*68 + *4]</t>
  </si>
  <si>
    <t>rs4987144</t>
  </si>
  <si>
    <t>splice_polypyrimidine_tract_variant&amp;intron_variant</t>
  </si>
  <si>
    <t>CYP2D6*9;CYP2D6*9.001;CYP2D6*9.002;CYP2D6*109;CYP2D6*109.001;CYP2D6*115;CYP2D6*115.001</t>
  </si>
  <si>
    <t>chr22_42130571_G_T</t>
  </si>
  <si>
    <t>rs1080996</t>
  </si>
  <si>
    <t>chr22_42130578_C_G</t>
  </si>
  <si>
    <t>rs1080995</t>
  </si>
  <si>
    <t>chr22_42130547_T_C</t>
  </si>
  <si>
    <t>rs1081000</t>
  </si>
  <si>
    <t>CYP2D6*1.032;CYP2D6*1.040;CYP2D6*1.065;CYP2D6*2.001;CYP2D6*2.005;CYP2D6*2.011;CYP2D6*2.012;CYP2D6*2.013;CYP2D6*2.017;CYP2D6*2.018;CYP2D6*2.019;CYP2D6*2.020;CYP2D6*2.021;CYP2D6*2.022;CYP2D6*2.023;CYP2D6*2.024;CYP2D6*2.027;CYP2D6*2.028;CYP2D6*2.030;CYP2D6*2.033;CYP2D6*2.034;CYP2D6*11.001;CYP2D6*14.001;CYP2D6*15.003;CYP2D6*17.001;CYP2D6*17.002;CYP2D6*17.003;CYP2D6*17.004;CYP2D6*17.005;CYP2D6*17.006;CYP2D6*17.007;CYP2D6*21.002;CYP2D6*28.001;CYP2D6*28.002;CYP2D6*28.003;CYP2D6*31.001;CYP2D6*32.001;CYP2D6*35.001;CYP2D6*35.002;CYP2D6*35.003;CYP2D6*35.004;CYP2D6*35.005;CYP2D6*35.006;CYP2D6*35.007;CYP2D6*39.001;CYP2D6*40.001;CYP2D6*40.002;CYP2D6*41.001;CYP2D6*41.002;CYP2D6*41.003;CYP2D6*41.004;CYP2D6*41.005;CYP2D6*41.006;CYP2D6*41.007;CYP2D6*42.001;CYP2D6*51.001;CYP2D6*56.001;CYP2D6*58.001;CYP2D6*59.001;CYP2D6*73.001;CYP2D6*84.001;CYP2D6*84.002;CYP2D6*88.001;CYP2D6*98.001;CYP2D6*102.001;CYP2D6*103.001;CYP2D6*104.001;CYP2D6*105.001;CYP2D6*111.001;CYP2D6*111.002;CYP2D6*117.001;CYP2D6*121.001;CYP2D6*123.001;CYP2D6*126.001;CYP2D6*128.001;CYP2D6*129.001;CYP2D6*133.001;CYP2D6*135.001;CYP2D6*136.001;CYP2D6*138.001;CYP2D6*141.001;CYP2D6*144.001;CYP2D6*146.002;CYP2D6*148.001;CYP2D6*150.001;CYP2D6*154.001;CYP2D6*158.001;CYP2D6*159.001;CYP2D6*161.001;CYP2D6*162.001;CYP2D6*166.001;CYP2D6*172.001;CYP2D6*175.001</t>
  </si>
  <si>
    <t>chr22_42130569_G_C</t>
  </si>
  <si>
    <t>rs1080997</t>
  </si>
  <si>
    <t>chr22_42130559_T_G</t>
  </si>
  <si>
    <t>*2/[*13 + *2];*9/*35;*2/*3;*1/*41;*1/*35;*1/*2;*2/*2;*41/*124;*2/*35;*35/*41;*2x2/*4;*2/*5;*2/*33;*4/*35;*35/*68x3;*35/*35;*5/*35;*2/*124;*3/*35;*35/[*68 + *4]</t>
  </si>
  <si>
    <t>rs28695233</t>
  </si>
  <si>
    <t>chr22_42130560_C_G</t>
  </si>
  <si>
    <t>rs29001518</t>
  </si>
  <si>
    <t>chr22_42127209_T_C</t>
  </si>
  <si>
    <t>*1/*4;*1/[*68 + *4];[*68 + *4]/[*68 + *4];*4/[*68 + *4];*2x2/*4;*4/*4;*2/[*68 + *4];*1/*1;*4/*35;*35/*68x3;*4/*33;*5/[*68 + *4];*35/[*68 + *4]</t>
  </si>
  <si>
    <t>rs2004511,COSV62245063</t>
  </si>
  <si>
    <t>rs2004511</t>
  </si>
  <si>
    <t>CYP2D6*4.030</t>
  </si>
  <si>
    <t>chr22_42128694_T_C</t>
  </si>
  <si>
    <t>rs2267447</t>
  </si>
  <si>
    <t>CYP2D6*2.023;CYP2D6*4.001;CYP2D6*4.004;CYP2D6*4.012;CYP2D6*4.013;CYP2D6*4.014;CYP2D6*4.015;CYP2D6*4.016;CYP2D6*4.017;CYP2D6*4.018;CYP2D6*4.019;CYP2D6*4.020;CYP2D6*4.021;CYP2D6*4.022;CYP2D6*4.023;CYP2D6*4.024;CYP2D6*4.025;CYP2D6*4.026;CYP2D6*4.027;CYP2D6*4.028;CYP2D6*4.029;CYP2D6*4.030;CYP2D6*4.031;CYP2D6*4.032;CYP2D6*4.033;CYP2D6*4.035;CYP2D6*10.002;CYP2D6*10.003;CYP2D6*10.004;CYP2D6*10.005;CYP2D6*10.006;CYP2D6*10.007;CYP2D6*10.008;CYP2D6*36.001;CYP2D6*36.002;CYP2D6*36.003;CYP2D6*36.004;CYP2D6*39.001;CYP2D6*52.002;CYP2D6*56.002;CYP2D6*56.003;CYP2D6*64.001;CYP2D6*72.001;CYP2D6*99.001;CYP2D6*100.001;CYP2D6*101.001;CYP2D6*132.001;CYP2D6*142.001;CYP2D6*147.001;CYP2D6*150.002;CYP2D6*177.001</t>
  </si>
  <si>
    <t>chr22_42129809_T_C</t>
  </si>
  <si>
    <t>rs28371704,CM994690,COSV62242946</t>
  </si>
  <si>
    <t>rs28371704</t>
  </si>
  <si>
    <t>CYP2D6*4.001;CYP2D6*4.002;CYP2D6*4.006;CYP2D6*4.007;CYP2D6*4.008;CYP2D6*4.009;CYP2D6*4.012;CYP2D6*4.013;CYP2D6*4.014;CYP2D6*4.015;CYP2D6*4.016;CYP2D6*4.017;CYP2D6*4.018;CYP2D6*4.020;CYP2D6*4.021;CYP2D6*4.022;CYP2D6*4.023;CYP2D6*4.024;CYP2D6*4.025;CYP2D6*4.026;CYP2D6*4.029;CYP2D6*4.030;CYP2D6*4.031;CYP2D6*4.032;CYP2D6*4.033;CYP2D6*82;CYP2D6*82.001;CYP2D6*160;CYP2D6*160.001</t>
  </si>
  <si>
    <t>chr22_42129819_G_T</t>
  </si>
  <si>
    <t>rs28371703,CM994689,COSV62242960</t>
  </si>
  <si>
    <t>rs28371703</t>
  </si>
  <si>
    <t>CYP2D6*4.001;CYP2D6*4.002;CYP2D6*4.006;CYP2D6*4.007;CYP2D6*4.008;CYP2D6*4.009;CYP2D6*4.012;CYP2D6*4.013;CYP2D6*4.014;CYP2D6*4.015;CYP2D6*4.016;CYP2D6*4.017;CYP2D6*4.018;CYP2D6*4.020;CYP2D6*4.021;CYP2D6*4.022;CYP2D6*4.023;CYP2D6*4.024;CYP2D6*4.025;CYP2D6*4.026;CYP2D6*4.029;CYP2D6*4.030;CYP2D6*4.031;CYP2D6*4.032;CYP2D6*4.033;CYP2D6*74;CYP2D6*74.001;CYP2D6*82;CYP2D6*82.001;CYP2D6*160;CYP2D6*160.001</t>
  </si>
  <si>
    <t>chr22_42130692_G_A</t>
  </si>
  <si>
    <t>*1/*4;*1/[*68 + *4];[*68 + *4]/[*68 + *4];*4/[*68 + *4];*2x2/*4;*4/*4;*2/[*68 + *4];*1/*1;*4/*35;*35/*68x3;*5/[*68 + *4];*35/[*68 + *4]</t>
  </si>
  <si>
    <t>rs1065852,CM900081,COSV62243216</t>
  </si>
  <si>
    <t>rs1065852</t>
  </si>
  <si>
    <t>CYP2D6*4.001;CYP2D6*4.002;CYP2D6*4.003;CYP2D6*4.004;CYP2D6*4.005;CYP2D6*4.006;CYP2D6*4.007;CYP2D6*4.008;CYP2D6*4.009;CYP2D6*4.010;CYP2D6*4.011;CYP2D6*4.013;CYP2D6*4.014;CYP2D6*4.015;CYP2D6*4.016;CYP2D6*4.017;CYP2D6*4.018;CYP2D6*4.019;CYP2D6*4.020;CYP2D6*4.021;CYP2D6*4.022;CYP2D6*4.023;CYP2D6*4.024;CYP2D6*4.025;CYP2D6*4.026;CYP2D6*4.027;CYP2D6*4.028;CYP2D6*4.029;CYP2D6*4.030;CYP2D6*4.031;CYP2D6*4.032;CYP2D6*4.033;CYP2D6*4.035;CYP2D6*10;CYP2D6*10.001;CYP2D6*10.002;CYP2D6*10.003;CYP2D6*10.004;CYP2D6*10.005;CYP2D6*10.006;CYP2D6*10.007;CYP2D6*10.008;CYP2D6*36;CYP2D6*36.001;CYP2D6*36.002;CYP2D6*36.003;CYP2D6*36.004;CYP2D6*36.005;CYP2D6*37;CYP2D6*37.001;CYP2D6*47;CYP2D6*47.001;CYP2D6*49;CYP2D6*49.001;CYP2D6*52;CYP2D6*52.001;CYP2D6*52.002;CYP2D6*54;CYP2D6*54.001;CYP2D6*56.002;CYP2D6*56.003;CYP2D6*64;CYP2D6*64.001;CYP2D6*65;CYP2D6*65.001;CYP2D6*69;CYP2D6*69.001;CYP2D6*72;CYP2D6*72.001;CYP2D6*87;CYP2D6*87.001;CYP2D6*94;CYP2D6*94.001;CYP2D6*94.002;CYP2D6*95;CYP2D6*95.001;CYP2D6*99;CYP2D6*99.001;CYP2D6*100;CYP2D6*100.001;CYP2D6*101;CYP2D6*101.001;CYP2D6*114;CYP2D6*114.001;CYP2D6*132;CYP2D6*132.001;CYP2D6*142;CYP2D6*142.001;CYP2D6*147;CYP2D6*147.001;CYP2D6*150.002;CYP2D6*177;CYP2D6*177.001</t>
  </si>
  <si>
    <t>chr22_42129796_G_C</t>
  </si>
  <si>
    <t>rs28371705</t>
  </si>
  <si>
    <t>CYP2D6*2.005;CYP2D6*4.001;CYP2D6*4.002;CYP2D6*4.006;CYP2D6*4.007;CYP2D6*4.008;CYP2D6*4.009;CYP2D6*4.011;CYP2D6*4.012;CYP2D6*4.013;CYP2D6*4.014;CYP2D6*4.015;CYP2D6*4.016;CYP2D6*4.017;CYP2D6*4.018;CYP2D6*4.020;CYP2D6*4.021;CYP2D6*4.022;CYP2D6*4.023;CYP2D6*4.024;CYP2D6*4.025;CYP2D6*4.026;CYP2D6*4.029;CYP2D6*4.030;CYP2D6*4.031;CYP2D6*4.032;CYP2D6*4.033;CYP2D6*82.001</t>
  </si>
  <si>
    <t>chr22_42128945_C_T</t>
  </si>
  <si>
    <t>*1/*4;*1/[*68 + *4];[*68 + *4]/[*68 + *4];*4/[*68 + *4];*2x2/*4;*4/*4;*1/*1;*4/*35;*4/*33;*5/[*68 + *4];*35/[*68 + *4]</t>
  </si>
  <si>
    <t>rs3892097,COSV62243440,CS900241</t>
  </si>
  <si>
    <t>splice_acceptor_variant</t>
  </si>
  <si>
    <t>HIGH</t>
  </si>
  <si>
    <t>rs3892097</t>
  </si>
  <si>
    <t>CYP2D6*4;CYP2D6*4.001;CYP2D6*4.002;CYP2D6*4.003;CYP2D6*4.004;CYP2D6*4.005;CYP2D6*4.006;CYP2D6*4.007;CYP2D6*4.008;CYP2D6*4.009;CYP2D6*4.010;CYP2D6*4.011;CYP2D6*4.012;CYP2D6*4.013;CYP2D6*4.014;CYP2D6*4.015;CYP2D6*4.016;CYP2D6*4.017;CYP2D6*4.018;CYP2D6*4.019;CYP2D6*4.020;CYP2D6*4.021;CYP2D6*4.022;CYP2D6*4.023;CYP2D6*4.024;CYP2D6*4.025;CYP2D6*4.026;CYP2D6*4.027;CYP2D6*4.028;CYP2D6*4.029;CYP2D6*4.030;CYP2D6*4.031;CYP2D6*4.032;CYP2D6*4.033;CYP2D6*4.034;CYP2D6*4.035</t>
  </si>
  <si>
    <t>chr22_42130761_C_T</t>
  </si>
  <si>
    <t>*9/*35;*1/*35;*2/*35;*1/*1;*35/*41;*4/*35;*35/*68x3;*35/*35;*5/*35;*3/*35;*35/[*68 + *4]</t>
  </si>
  <si>
    <t>rs769258,CM033368,COSV62244550</t>
  </si>
  <si>
    <t>rs769258</t>
  </si>
  <si>
    <t>CYP2D6*35;CYP2D6*35.001;CYP2D6*35.002;CYP2D6*35.003;CYP2D6*35.004;CYP2D6*35.005;CYP2D6*35.006;CYP2D6*35.007;CYP2D6*143;CYP2D6*143.001;CYP2D6*172;CYP2D6*172.001;CYP2D6*175;CYP2D6*175.001</t>
  </si>
  <si>
    <t>chr22_42129623_C_T</t>
  </si>
  <si>
    <t>*1/*41;*1/*2;*1/*5;*1/*1</t>
  </si>
  <si>
    <t>rs1081004</t>
  </si>
  <si>
    <t>CYP2D6*1.009;CYP2D6*1.012;CYP2D6*1.013;CYP2D6*1.014;CYP2D6*1.015;CYP2D6*1.016;CYP2D6*1.061;CYP2D6*15.001;CYP2D6*22.001;CYP2D6*118.001</t>
  </si>
  <si>
    <t>chr22_42127356_G_T</t>
  </si>
  <si>
    <t>*1/*4;*4/*35;*4/*33;*4/*4;*4/[*68 + *4]</t>
  </si>
  <si>
    <t>rs28371729</t>
  </si>
  <si>
    <t>CYP2D6*150;CYP2D6*150.001;CYP2D6*150.002</t>
  </si>
  <si>
    <t>chr22_42128308_C_A</t>
  </si>
  <si>
    <t>*2/*33;*1/*33;*4/*33</t>
  </si>
  <si>
    <t>rs28371717,COSV62244303</t>
  </si>
  <si>
    <t>rs28371717</t>
  </si>
  <si>
    <t>CYP2D6*33;CYP2D6*33.001;CYP2D6*33.002</t>
  </si>
  <si>
    <t>chr22_42128216_G_T</t>
  </si>
  <si>
    <t>[*68 + *4]/[*68 + *4];*4/[*68 + *4];*35/*68x3;*1/*2;*5/[*68 + *4]</t>
  </si>
  <si>
    <t>rs28371718,COSV104666744</t>
  </si>
  <si>
    <t>rs28371718</t>
  </si>
  <si>
    <t>CYP2D6*1.004;CYP2D6*1.047;CYP2D6*2.007;CYP2D6*2.025;CYP2D6*2.026;CYP2D6*2.028;CYP2D6*12.002;CYP2D6*45.001;CYP2D6*45.002;CYP2D6*45.003;CYP2D6*45.004;CYP2D6*46.001;CYP2D6*46.002;CYP2D6*46.003;CYP2D6*146.001</t>
  </si>
  <si>
    <t>chr22_42130522_G_A</t>
  </si>
  <si>
    <t>*1/*4;*1/*1;*1/*2</t>
  </si>
  <si>
    <t>rs29001678</t>
  </si>
  <si>
    <t>CYP2D6*1.018;CYP2D6*1.020;CYP2D6*1.021;CYP2D6*1.022;CYP2D6*1.023;CYP2D6*1.031;CYP2D6*2.017;CYP2D6*15.003;CYP2D6*127.001</t>
  </si>
  <si>
    <t>chr22_42127803_C_T</t>
  </si>
  <si>
    <t>*1/*41;*41/*124;*35/*41</t>
  </si>
  <si>
    <t>rs28371725,COSV62244295,CS045903</t>
  </si>
  <si>
    <t>rs28371725</t>
  </si>
  <si>
    <t>CYP2D6*32;CYP2D6*32.001;CYP2D6*41;CYP2D6*41.001;CYP2D6*41.002;CYP2D6*41.003;CYP2D6*41.004;CYP2D6*41.005;CYP2D6*41.006;CYP2D6*41.007;CYP2D6*69;CYP2D6*69.001;CYP2D6*91;CYP2D6*91.001;CYP2D6*119;CYP2D6*119.001;CYP2D6*123;CYP2D6*123.001;CYP2D6*138;CYP2D6*138.001;CYP2D6*158;CYP2D6*158.001</t>
  </si>
  <si>
    <t>chr22_42128542_T_C</t>
  </si>
  <si>
    <t>[*68 + *4]/[*68 + *4];*4/[*68 + *4];*35/*68x3;*5/[*68 + *4]</t>
  </si>
  <si>
    <t>rs1291006006</t>
  </si>
  <si>
    <t>chr22_42128980_C_T</t>
  </si>
  <si>
    <t>rs113678157,COSV62243279</t>
  </si>
  <si>
    <t>chr22_42129008_T_G</t>
  </si>
  <si>
    <t>rs200002499</t>
  </si>
  <si>
    <t>CYP2D6*35.007;CYP2D6*121.001;CYP2D6*146.001</t>
  </si>
  <si>
    <t>chr22_42129036_A_C</t>
  </si>
  <si>
    <t>rs1135826,COSV62245215</t>
  </si>
  <si>
    <t>rs1135826</t>
  </si>
  <si>
    <t>CYP2D6*121;CYP2D6*121.001</t>
  </si>
  <si>
    <t>chr22_42129037_G_T</t>
  </si>
  <si>
    <t>rs1135825,COSV62245219</t>
  </si>
  <si>
    <t>rs1135825</t>
  </si>
  <si>
    <t>chr22_42127526_C_T</t>
  </si>
  <si>
    <t>[*68 + *4]/[*68 + *4];*35/*68x3;*4/[*68 + *4];*5/[*68 + *4]</t>
  </si>
  <si>
    <t>rs1058172,COSV62242932</t>
  </si>
  <si>
    <t>rs1058172</t>
  </si>
  <si>
    <t>CYP2D6*4.021;CYP2D6*127;CYP2D6*127.001;CYP2D6*139;CYP2D6*139.001</t>
  </si>
  <si>
    <t>chr22_42128071_C_G</t>
  </si>
  <si>
    <t>rs187203531</t>
  </si>
  <si>
    <t>CYP2D6*1.034</t>
  </si>
  <si>
    <t>chr22_42128130_C_T</t>
  </si>
  <si>
    <t>rs28371721</t>
  </si>
  <si>
    <t>CYP2D6*2.012;CYP2D6*2.023;CYP2D6*2.034;CYP2D6*12.002;CYP2D6*45.001;CYP2D6*45.002;CYP2D6*45.003;CYP2D6*45.004;CYP2D6*46.001;CYP2D6*46.002;CYP2D6*46.003</t>
  </si>
  <si>
    <t>chr22_42128185_C_T</t>
  </si>
  <si>
    <t>rs77913725</t>
  </si>
  <si>
    <t>CYP2D6*81;CYP2D6*81.001;CYP2D6*86;CYP2D6*86.001</t>
  </si>
  <si>
    <t>chr22_42128433_T_A</t>
  </si>
  <si>
    <t>rs749867663,COSV62245670</t>
  </si>
  <si>
    <t>rs749867663</t>
  </si>
  <si>
    <t>CYP2D6*15.002</t>
  </si>
  <si>
    <t>chr22_42128500_C_CCT</t>
  </si>
  <si>
    <t>rs745375479</t>
  </si>
  <si>
    <t>chr22_42128543_G_A</t>
  </si>
  <si>
    <t>rs1413358805</t>
  </si>
  <si>
    <t>chr22_42128550_AT_A</t>
  </si>
  <si>
    <t>rs1454767586</t>
  </si>
  <si>
    <t>chr22_42128555_A_G</t>
  </si>
  <si>
    <t>rs1388913350</t>
  </si>
  <si>
    <t>chr22_42129042_T_C</t>
  </si>
  <si>
    <t>rs1135824,COSV62243047</t>
  </si>
  <si>
    <t>rs1135824</t>
  </si>
  <si>
    <t>CYP2D6*3.002;CYP2D6*103;CYP2D6*103.001;CYP2D6*121;CYP2D6*121.001</t>
  </si>
  <si>
    <t>chr22_42126617_AG_A</t>
  </si>
  <si>
    <t>*35/*68x3;*4/[*68 + *4];*5/[*68 + *4]</t>
  </si>
  <si>
    <t>rs200304972</t>
  </si>
  <si>
    <t>frameshift_variant</t>
  </si>
  <si>
    <t>chr22_42126980_TGA_T</t>
  </si>
  <si>
    <t>*41/*124;*2/*124</t>
  </si>
  <si>
    <t>rs757396767</t>
  </si>
  <si>
    <t>recruited as novel LoF</t>
  </si>
  <si>
    <t>CYP2D6*124;CYP2D6*124.001;CYP2D6*124.002</t>
  </si>
  <si>
    <t>chr22_42128001_C_G</t>
  </si>
  <si>
    <t>rs768552222</t>
  </si>
  <si>
    <t>chr22_42128007_C_CAG</t>
  </si>
  <si>
    <t>rs1018496392</t>
  </si>
  <si>
    <t>chr22_42128173_CCTT_C</t>
  </si>
  <si>
    <t>*9/*35;*1/*9</t>
  </si>
  <si>
    <t>rs5030656</t>
  </si>
  <si>
    <t>inframe_deletion&amp;splice_region_variant</t>
  </si>
  <si>
    <t>chr22_42128181_A_T</t>
  </si>
  <si>
    <t>[*68 + *4]/[*68 + *4];*35/*68x3;*4/[*68 + *4]</t>
  </si>
  <si>
    <t>rs1135828</t>
  </si>
  <si>
    <t>CYP2D6*81;CYP2D6*81.001;CYP2D6*86;CYP2D6*86.001;CYP2D6*176;CYP2D6*176.001</t>
  </si>
  <si>
    <t>chr22_42128241_CT_C</t>
  </si>
  <si>
    <t>*2/*3;*1/*3;*3/*35</t>
  </si>
  <si>
    <t>rs35742686,CD900279,COSV62243816</t>
  </si>
  <si>
    <t>rs35742686</t>
  </si>
  <si>
    <t>chr22_42128321_A_G</t>
  </si>
  <si>
    <t>rs17002852,COSV62245390</t>
  </si>
  <si>
    <t>rs17002852</t>
  </si>
  <si>
    <t>CYP2D6*2.003;CYP2D6*2.007;CYP2D6*41.002;CYP2D6*131.001;CYP2D6*149.001</t>
  </si>
  <si>
    <t>chr22_42128399_C_T</t>
  </si>
  <si>
    <t>[*68 + *4]/[*68 + *4];*35/*68x3;*5/[*68 + *4]</t>
  </si>
  <si>
    <t>rs879014378</t>
  </si>
  <si>
    <t>CYP2D6*4.031</t>
  </si>
  <si>
    <t>chr22_42128406_A_C</t>
  </si>
  <si>
    <t>rs867349751,COSV100637333</t>
  </si>
  <si>
    <t>rs867349751</t>
  </si>
  <si>
    <t>chr22_42128552_A_C</t>
  </si>
  <si>
    <t>rs915922776</t>
  </si>
  <si>
    <t>chr22_42128706_T_C</t>
  </si>
  <si>
    <t>rs111564371,COSV62243387</t>
  </si>
  <si>
    <t>rs111564371</t>
  </si>
  <si>
    <t>CYP2D6*139.001</t>
  </si>
  <si>
    <t>chr22_42128711_C_G</t>
  </si>
  <si>
    <t>rs112568578,COSV62245461</t>
  </si>
  <si>
    <t>rs112568578</t>
  </si>
  <si>
    <t>chr22_42128793_A_G</t>
  </si>
  <si>
    <t>rs28371713,COSV62242916</t>
  </si>
  <si>
    <t>rs28371713</t>
  </si>
  <si>
    <t>CYP2D6*1.055;CYP2D6*1.061;CYP2D6*2.023;CYP2D6*139.001</t>
  </si>
  <si>
    <t>chr22_42128812_A_G</t>
  </si>
  <si>
    <t>rs199535154,CM994691,COSV62244685</t>
  </si>
  <si>
    <t>rs199535154</t>
  </si>
  <si>
    <t>CYP2D6*20;CYP2D6*20.001;CYP2D6*150;CYP2D6*150.001;CYP2D6*150.002</t>
  </si>
  <si>
    <t>chr22_42126548_G_A</t>
  </si>
  <si>
    <t>[*68 + *4]/[*68 + *4];*35/*68x3</t>
  </si>
  <si>
    <t>rs201759814,COSV62243459</t>
  </si>
  <si>
    <t>downstream_gene_variant</t>
  </si>
  <si>
    <t>rs201759814</t>
  </si>
  <si>
    <t>CYP2D6*4.016;CYP2D6*4.031</t>
  </si>
  <si>
    <t>chr22_42126663_G_C</t>
  </si>
  <si>
    <t>*35/*68x3;*4/[*68 + *4]</t>
  </si>
  <si>
    <t>rs1135833,COSV62243555</t>
  </si>
  <si>
    <t>rs1135833</t>
  </si>
  <si>
    <t>CYP2D6*4.013;CYP2D6*4.031;CYP2D6*36;CYP2D6*36.001;CYP2D6*36.002;CYP2D6*36.003;CYP2D6*36.004;CYP2D6*36.005;CYP2D6*83;CYP2D6*83.001;CYP2D6*83.002;CYP2D6*83.003;CYP2D6*141;CYP2D6*141.001</t>
  </si>
  <si>
    <t>chr22_42126667_C_G</t>
  </si>
  <si>
    <t>rs1135832,COSV100637356</t>
  </si>
  <si>
    <t>rs1135832</t>
  </si>
  <si>
    <t>chr22_42127634_C_A</t>
  </si>
  <si>
    <t>rs3915951,COSV62242939</t>
  </si>
  <si>
    <t>rs3915951</t>
  </si>
  <si>
    <t>CYP2D6*177;CYP2D6*177.001</t>
  </si>
  <si>
    <t>chr22_42127887_G_T</t>
  </si>
  <si>
    <t>chr22_42128325_A_G</t>
  </si>
  <si>
    <t>rs17002853,CM1612887</t>
  </si>
  <si>
    <t>rs17002853</t>
  </si>
  <si>
    <t>CYP2D6*131;CYP2D6*131.001</t>
  </si>
  <si>
    <t>chr22_42128367_G_C</t>
  </si>
  <si>
    <t>rs79331140</t>
  </si>
  <si>
    <t>chr22_42128380_C_T</t>
  </si>
  <si>
    <t>rs77593160</t>
  </si>
  <si>
    <t>chr22_42128741_G_A</t>
  </si>
  <si>
    <t>rs113889384</t>
  </si>
  <si>
    <t>CYP2D6*1.035;CYP2D6*139.001</t>
  </si>
  <si>
    <t>chr22_42128760_ACTCCTCGGT_A</t>
  </si>
  <si>
    <t>rs1257757211</t>
  </si>
  <si>
    <t>chr22_42128774_C_T</t>
  </si>
  <si>
    <t>*35/*68x3;*5/[*68 + *4]</t>
  </si>
  <si>
    <t>rs368129875</t>
  </si>
  <si>
    <t>chr22_42128813_G_A</t>
  </si>
  <si>
    <t>rs150163869,COSV100637429</t>
  </si>
  <si>
    <t>rs150163869</t>
  </si>
  <si>
    <t>CYP2D6*1.003;CYP2D6*20;CYP2D6*20.001;CYP2D6*124.002;CYP2D6*150;CYP2D6*150.001;CYP2D6*150.002</t>
  </si>
  <si>
    <t>chr22_42126633_C_G</t>
  </si>
  <si>
    <t>rs1135837</t>
  </si>
  <si>
    <t>chr22_42126636_G_A</t>
  </si>
  <si>
    <t>rs28371735</t>
  </si>
  <si>
    <t>chr22_42126658_A_G</t>
  </si>
  <si>
    <t>rs1135836</t>
  </si>
  <si>
    <t>chr22_42126660_T_C</t>
  </si>
  <si>
    <t>rs1135835</t>
  </si>
  <si>
    <t>chr22_42127398_A_G</t>
  </si>
  <si>
    <t>rs28578778</t>
  </si>
  <si>
    <t>CYP2D6*4.019</t>
  </si>
  <si>
    <t>chr22_42127707_A_G</t>
  </si>
  <si>
    <t>rs1931164842</t>
  </si>
  <si>
    <t>chr22_42127824_T_G</t>
  </si>
  <si>
    <t>rs1602570291</t>
  </si>
  <si>
    <t>chr22_42127825_T_G</t>
  </si>
  <si>
    <t>chr22_42127855_A_G</t>
  </si>
  <si>
    <t>rs28371724</t>
  </si>
  <si>
    <t>chr22_42127895_G_A</t>
  </si>
  <si>
    <t>rs1135830,COSV62244767</t>
  </si>
  <si>
    <t>chr22_42127916_G_A</t>
  </si>
  <si>
    <t>rs748572154</t>
  </si>
  <si>
    <t>chr22_42127917_A_G</t>
  </si>
  <si>
    <t>rs770674043</t>
  </si>
  <si>
    <t>chr22_42127926_C_T</t>
  </si>
  <si>
    <t>rs1058171</t>
  </si>
  <si>
    <t>chr22_42127928_G_C</t>
  </si>
  <si>
    <t>rs1058170</t>
  </si>
  <si>
    <t>chr22_42127973_T_C</t>
  </si>
  <si>
    <t>rs1135829</t>
  </si>
  <si>
    <t>CYP2D6*115;CYP2D6*115.001;CYP2D6*132;CYP2D6*132.001</t>
  </si>
  <si>
    <t>chr22_42128012_C_T</t>
  </si>
  <si>
    <t>rs773065145</t>
  </si>
  <si>
    <t>chr22_42128771_T_C</t>
  </si>
  <si>
    <t>rs1413970459</t>
  </si>
  <si>
    <t>chr22_42128818_T_TC</t>
  </si>
  <si>
    <t>rs763609904</t>
  </si>
  <si>
    <t>chr22_42129174_C_A</t>
  </si>
  <si>
    <t>rs1135823,CM087932,COSV62244641</t>
  </si>
  <si>
    <t>rs1135823</t>
  </si>
  <si>
    <t>CYP2D6*36.004;CYP2D6*53;CYP2D6*53.001</t>
  </si>
  <si>
    <t>chr22_42129180_A_T</t>
  </si>
  <si>
    <t>rs1135822,CM092492,COSV62244165</t>
  </si>
  <si>
    <t>rs1135822</t>
  </si>
  <si>
    <t>CYP2D6*36.004;CYP2D6*49;CYP2D6*49.001;CYP2D6*53;CYP2D6*53.001</t>
  </si>
  <si>
    <t>chr22_42129754_G_A</t>
  </si>
  <si>
    <t>rs1081003,COSV106062368,COSV62243464</t>
  </si>
  <si>
    <t>rs1081003</t>
  </si>
  <si>
    <t>CYP2D6*2.002;CYP2D6*4.004;CYP2D6*4.019;CYP2D6*4.027;CYP2D6*4.028;CYP2D6*4.035;CYP2D6*10.002;CYP2D6*10.003;CYP2D6*10.004;CYP2D6*10.005;CYP2D6*10.006;CYP2D6*10.007;CYP2D6*10.008;CYP2D6*36.001;CYP2D6*36.002;CYP2D6*36.003;CYP2D6*36.004;CYP2D6*36.005;CYP2D6*37.001;CYP2D6*47.001;CYP2D6*49.001;CYP2D6*52.001;CYP2D6*52.002;CYP2D6*54.001;CYP2D6*56.002;CYP2D6*56.003;CYP2D6*72.001;CYP2D6*87.001;CYP2D6*94.001;CYP2D6*94.002;CYP2D6*95.001;CYP2D6*99.001;CYP2D6*100.001;CYP2D6*101.001;CYP2D6*132.001;CYP2D6*142.001;CYP2D6*147.001;CYP2D6*150.002;CYP2D6*177.001</t>
  </si>
  <si>
    <t>chr22_42129770_G_T</t>
  </si>
  <si>
    <t>rs28371706,CM960483,COSV62243897</t>
  </si>
  <si>
    <t>rs28371706</t>
  </si>
  <si>
    <t>CYP2D6*82;CYP2D6*82.001</t>
  </si>
  <si>
    <t>CYP2D6 NMa diplotype model (n=108; excluded diplotypes with only one individual)</t>
  </si>
  <si>
    <t>NMa/[*68 + *4]</t>
  </si>
  <si>
    <t>NMa/*3</t>
  </si>
  <si>
    <t>NMa/*4</t>
  </si>
  <si>
    <t>NMa/*41</t>
  </si>
  <si>
    <t>NMa/*5</t>
  </si>
  <si>
    <t>NMa/*9</t>
  </si>
  <si>
    <t>Contrast</t>
  </si>
  <si>
    <t>NMa/[*68 + *4] vs NMa/*4</t>
  </si>
  <si>
    <t>NMa/*41 vs NMa/*4</t>
  </si>
  <si>
    <t>NMa/*9 vs NMa/*4</t>
  </si>
  <si>
    <t>NMa/*9 vs NMa/*41</t>
  </si>
  <si>
    <t>*41/*124 vs NMa/*41</t>
  </si>
  <si>
    <t>*41/*124 vs *4/*4</t>
  </si>
  <si>
    <t>NMa/*3 vs NMa/*4</t>
  </si>
  <si>
    <t>CYP2D6 diplotype model (n=98; excluded diplotypes with only one individual)</t>
  </si>
  <si>
    <t>CYP2D6 diplotype model with missense variant added to the model (n=98; excluded diplotypes with only one individual)</t>
  </si>
  <si>
    <t>Novel missense chr22:42127887 G&gt;T</t>
  </si>
  <si>
    <r>
      <t xml:space="preserve">Supplementary Table 10. Presence of CYP2D6 and CYP2C19 inhibitors among study participants to assess the impact of drug–drug interactions. </t>
    </r>
    <r>
      <rPr>
        <sz val="12"/>
        <color rgb="FF000000"/>
        <rFont val="Arial"/>
        <family val="2"/>
      </rPr>
      <t xml:space="preserve">The table summarizes inhibitor exposure based on prescription history within six months prior to the study visit and the detection of corresponding drug peaks in plasma. </t>
    </r>
  </si>
  <si>
    <t>Prescription</t>
  </si>
  <si>
    <t>Measured</t>
  </si>
  <si>
    <t>NMa_diplotype_CYP2D6</t>
  </si>
  <si>
    <t>log_ratio4</t>
  </si>
  <si>
    <t>CYP2D6_inhibitors_prescription_name</t>
  </si>
  <si>
    <t>CYP2D6_inhibitors_prescription_binary</t>
  </si>
  <si>
    <t>CYP2D6_inhibitor measured</t>
  </si>
  <si>
    <t>CYP2D6_inhibitors_included_model</t>
  </si>
  <si>
    <t>NMa_diplotype_CYP2C19</t>
  </si>
  <si>
    <t>log_ratio2</t>
  </si>
  <si>
    <t>CYP2C19_inhibitors_prescription_name</t>
  </si>
  <si>
    <t>CYP2C19_inhibitors_prescription_binary</t>
  </si>
  <si>
    <t>CYP2C19_inhibitor measured</t>
  </si>
  <si>
    <t>CYP2C19_inhibitors_included_model</t>
  </si>
  <si>
    <t>Duloxetine; Fluoxetine</t>
  </si>
  <si>
    <t>Fluoxetine</t>
  </si>
  <si>
    <t>Sertraline</t>
  </si>
  <si>
    <t>Zolpidem</t>
  </si>
  <si>
    <t>NMa/NMa</t>
  </si>
  <si>
    <t>Bupropion</t>
  </si>
  <si>
    <t>Escitalopram; Duloxetine; Fluoxetine</t>
  </si>
  <si>
    <t>Duloxetine</t>
  </si>
  <si>
    <t>Fluconazole*; Fluoxetine</t>
  </si>
  <si>
    <t>NMa/*68x3</t>
  </si>
  <si>
    <t>Escitalopram</t>
  </si>
  <si>
    <t>0</t>
  </si>
  <si>
    <t>0 (Sertraline not confirmed)</t>
  </si>
  <si>
    <t>Drospirenone+ethinylestradiol*</t>
  </si>
  <si>
    <t>Desogestrel+ethinylestradiol*</t>
  </si>
  <si>
    <t>Desogestrel*</t>
  </si>
  <si>
    <t>Gestodene+ethinylestradiol*</t>
  </si>
  <si>
    <t>*were not measured</t>
  </si>
  <si>
    <t>Drugs/metbolites measured</t>
  </si>
  <si>
    <t>Alprazolam</t>
  </si>
  <si>
    <t>Citalopram</t>
  </si>
  <si>
    <t>Dabigatran</t>
  </si>
  <si>
    <t>Diazepam</t>
  </si>
  <si>
    <t>Fentanyl</t>
  </si>
  <si>
    <t>Flunitrazepam</t>
  </si>
  <si>
    <t>Gabapentin</t>
  </si>
  <si>
    <t>Haloperidol</t>
  </si>
  <si>
    <t>Levetiracetam</t>
  </si>
  <si>
    <t>Mianserin</t>
  </si>
  <si>
    <t>Nitrazepam</t>
  </si>
  <si>
    <t>OH-bupropion</t>
  </si>
  <si>
    <t>Pregabalin</t>
  </si>
  <si>
    <t>Tramadol</t>
  </si>
  <si>
    <t>Valproic acid</t>
  </si>
  <si>
    <t>Phenobarbitone</t>
  </si>
  <si>
    <t>Phenytoin</t>
  </si>
  <si>
    <t>Topiramate</t>
  </si>
  <si>
    <t>Pantoprazole</t>
  </si>
  <si>
    <t>Lansoprazole</t>
  </si>
  <si>
    <t>Brivaracetam</t>
  </si>
  <si>
    <t>Wild type</t>
  </si>
  <si>
    <t>deleterious</t>
  </si>
  <si>
    <r>
      <rPr>
        <b/>
        <sz val="12"/>
        <color theme="1"/>
        <rFont val="Arial"/>
        <family val="2"/>
      </rPr>
      <t>Supplementary Table 4. Concordance of star-allele calls between different tools for CYP2C19 and CYP2D6.</t>
    </r>
    <r>
      <rPr>
        <sz val="12"/>
        <color theme="1"/>
        <rFont val="Arial"/>
        <family val="2"/>
      </rPr>
      <t xml:space="preserve"> This table summarizes the agreement and discrepancies in diplotype calls between multiple computational tools used in the study.</t>
    </r>
  </si>
  <si>
    <t>Fluoxetine; Norfluoxetine</t>
  </si>
  <si>
    <t>Quetiapine; N-desalkyl quetiapine; Sertraline; N-desmethyl sertraline</t>
  </si>
  <si>
    <t>Bupropion; Hydroxybupropion; Diazepam; Nordiazepam; Oxazepam; Sertraline; N-desmethyl sertraline</t>
  </si>
  <si>
    <t>Diazepam (below LOD); Nordiazepam; Zopiclone</t>
  </si>
  <si>
    <t>Citalopram; N-desmethyl citalopram</t>
  </si>
  <si>
    <t>Sertraline; N-desmethyl sertraline</t>
  </si>
  <si>
    <t>Quetiapine; N-desalkyl quetiapine; Sertraline (below LOD); N-desmethyl sertraline</t>
  </si>
  <si>
    <t>Zolpidem; Apixaban</t>
  </si>
  <si>
    <t>Venlafaxine; O-demethyl venlafaxine; N-desmethyk venlafaxine</t>
  </si>
  <si>
    <t>Alimemazine</t>
  </si>
  <si>
    <t>Amphetamine</t>
  </si>
  <si>
    <t>Amisulpride</t>
  </si>
  <si>
    <t>Amitriptyline</t>
  </si>
  <si>
    <t>Apixaban</t>
  </si>
  <si>
    <t>Aripiprazole</t>
  </si>
  <si>
    <t>Atomoxetine</t>
  </si>
  <si>
    <t>Brexpiprazole</t>
  </si>
  <si>
    <t>Buprenorphine</t>
  </si>
  <si>
    <t>Dehydroaripiprazole</t>
  </si>
  <si>
    <t>Demethylcitalopram</t>
  </si>
  <si>
    <t>Demethyldiazepam</t>
  </si>
  <si>
    <t>Demethylfluoxetine</t>
  </si>
  <si>
    <t>Demethylclomipramine</t>
  </si>
  <si>
    <t>Demethylclozapine</t>
  </si>
  <si>
    <t>Demethylmianserin</t>
  </si>
  <si>
    <t>Demethylmirtazapine</t>
  </si>
  <si>
    <t>Demethylsertraline</t>
  </si>
  <si>
    <t>Didemethylcariprazine</t>
  </si>
  <si>
    <t>Flupentixol</t>
  </si>
  <si>
    <t>Fluvoxamine</t>
  </si>
  <si>
    <t>Carbamazepine</t>
  </si>
  <si>
    <t>Carbamazepine 10,11-epoxide</t>
  </si>
  <si>
    <t>Cariprazine</t>
  </si>
  <si>
    <t>Clomipramine</t>
  </si>
  <si>
    <t>Clonazepam</t>
  </si>
  <si>
    <t>Chlorprothixene</t>
  </si>
  <si>
    <t>Clozapine</t>
  </si>
  <si>
    <t>Codeine</t>
  </si>
  <si>
    <t>Quetiapine</t>
  </si>
  <si>
    <t>Lamotrigine</t>
  </si>
  <si>
    <t>Levomepromazine</t>
  </si>
  <si>
    <t>Methadone</t>
  </si>
  <si>
    <t>Mirtazapine</t>
  </si>
  <si>
    <t>MonoHydroxyCarbazepine (licarbazepine)</t>
  </si>
  <si>
    <t>N-dealkyl quetiapine</t>
  </si>
  <si>
    <t>N-Demethylcariprazine</t>
  </si>
  <si>
    <t>N-Demethylvenlafaxine</t>
  </si>
  <si>
    <t>Nortriptyline</t>
  </si>
  <si>
    <t>O-Demethyltramadol</t>
  </si>
  <si>
    <t>O-Demethylvenlafaxine</t>
  </si>
  <si>
    <t>Oxazepam</t>
  </si>
  <si>
    <t>Oxycodone</t>
  </si>
  <si>
    <t>Olanzapine</t>
  </si>
  <si>
    <t>Paliperidone</t>
  </si>
  <si>
    <t>Paroxetine</t>
  </si>
  <si>
    <t>Perphenazine</t>
  </si>
  <si>
    <t>Risperidone</t>
  </si>
  <si>
    <t>Ritalin acid</t>
  </si>
  <si>
    <t>Rivaroxaban</t>
  </si>
  <si>
    <t>Sertindole</t>
  </si>
  <si>
    <t>Trimipramine</t>
  </si>
  <si>
    <t>Venlafaxine</t>
  </si>
  <si>
    <t>Vortioxetine</t>
  </si>
  <si>
    <t>Ziprasidone</t>
  </si>
  <si>
    <t>Zopiclone</t>
  </si>
  <si>
    <t>Zuclopenthixol</t>
  </si>
  <si>
    <t>Lurasidone</t>
  </si>
  <si>
    <t>Warfarin</t>
  </si>
  <si>
    <t>Lacosamide</t>
  </si>
  <si>
    <t>Drug_and_metabolites_found</t>
  </si>
  <si>
    <t>Celecoxib*</t>
  </si>
  <si>
    <t>Terbinafine*</t>
  </si>
  <si>
    <t>Hydroxychloroquine*</t>
  </si>
  <si>
    <t>Amiodarone*</t>
  </si>
  <si>
    <r>
      <t xml:space="preserve">Supplementary Table 7. Linear regression results assessing </t>
    </r>
    <r>
      <rPr>
        <b/>
        <i/>
        <sz val="12"/>
        <color rgb="FF000000"/>
        <rFont val="Arial"/>
        <family val="2"/>
      </rPr>
      <t>CYP2C19</t>
    </r>
    <r>
      <rPr>
        <b/>
        <sz val="12"/>
        <color rgb="FF000000"/>
        <rFont val="Arial"/>
        <family val="2"/>
      </rPr>
      <t xml:space="preserve"> diplotype effects on omeprazole metabolic ratios: </t>
    </r>
    <r>
      <rPr>
        <sz val="12"/>
        <color rgb="FF000000"/>
        <rFont val="Arial"/>
        <family val="2"/>
      </rPr>
      <t>Models are additionally adjusted for body mass index and CYP2C19 inhibitors</t>
    </r>
    <r>
      <rPr>
        <b/>
        <sz val="12"/>
        <color rgb="FF000000"/>
        <rFont val="Arial"/>
        <family val="2"/>
      </rPr>
      <t>.</t>
    </r>
  </si>
  <si>
    <r>
      <rPr>
        <b/>
        <sz val="12"/>
        <color rgb="FF000000"/>
        <rFont val="Arial"/>
        <family val="2"/>
      </rPr>
      <t xml:space="preserve">Supplementary Table 9. Linear regression results assessing </t>
    </r>
    <r>
      <rPr>
        <b/>
        <i/>
        <sz val="12"/>
        <color rgb="FF000000"/>
        <rFont val="Arial"/>
        <family val="2"/>
      </rPr>
      <t>CYP2D6</t>
    </r>
    <r>
      <rPr>
        <b/>
        <sz val="12"/>
        <color rgb="FF000000"/>
        <rFont val="Arial"/>
        <family val="2"/>
      </rPr>
      <t xml:space="preserve"> diplotype effects on metoprolol metabolic ratios: </t>
    </r>
    <r>
      <rPr>
        <sz val="12"/>
        <color rgb="FF000000"/>
        <rFont val="Arial"/>
        <family val="2"/>
      </rPr>
      <t xml:space="preserve">Models are additionally adjusted for </t>
    </r>
    <r>
      <rPr>
        <i/>
        <sz val="12"/>
        <color rgb="FF000000"/>
        <rFont val="Arial"/>
        <family val="2"/>
      </rPr>
      <t>CYP2D6</t>
    </r>
    <r>
      <rPr>
        <sz val="12"/>
        <color rgb="FF000000"/>
        <rFont val="Arial"/>
        <family val="2"/>
      </rPr>
      <t xml:space="preserve"> inhibitors</t>
    </r>
    <r>
      <rPr>
        <b/>
        <sz val="12"/>
        <color rgb="FF000000"/>
        <rFont val="Arial"/>
        <family val="2"/>
      </rPr>
      <t xml:space="preserve">. </t>
    </r>
    <r>
      <rPr>
        <sz val="12"/>
        <color rgb="FF000000"/>
        <rFont val="Arial"/>
        <family val="2"/>
      </rPr>
      <t>The last table represents results with the effect of novel CYP2D6 missense variant chr22:42127887 G&gt;T</t>
    </r>
  </si>
  <si>
    <t>0.02</t>
  </si>
  <si>
    <t>0.04</t>
  </si>
  <si>
    <t>0.10</t>
  </si>
  <si>
    <t>MAF % (sequencing data)</t>
  </si>
  <si>
    <t>ALLELE0</t>
  </si>
  <si>
    <t>ALLELE1</t>
  </si>
  <si>
    <t>A1FREQ</t>
  </si>
  <si>
    <t>N</t>
  </si>
  <si>
    <t>BETA</t>
  </si>
  <si>
    <t>SE</t>
  </si>
  <si>
    <t>LOG10P</t>
  </si>
  <si>
    <t>chr10_94759440_G_T</t>
  </si>
  <si>
    <t>CAACAGTCATTTGCCAGGGAAGG</t>
  </si>
  <si>
    <t>chr10_94747375_A_G</t>
  </si>
  <si>
    <t>chr10_94762608_T_C</t>
  </si>
  <si>
    <t>chr10_94880345_C_T</t>
  </si>
  <si>
    <t>chr10_94748243_G_A</t>
  </si>
  <si>
    <t>chr10_94876348_T_C</t>
  </si>
  <si>
    <t>chr10_94898443_A_T</t>
  </si>
  <si>
    <t>chr10_94912618_C_A</t>
  </si>
  <si>
    <t>chr10_94900816_C_T</t>
  </si>
  <si>
    <t>chr10_94744519_C_T</t>
  </si>
  <si>
    <t>chr10_94937495_T_C</t>
  </si>
  <si>
    <t>chr10_94946652_C_G</t>
  </si>
  <si>
    <t>chr10_94956617_A_C</t>
  </si>
  <si>
    <t>chr10_94735727_G_T</t>
  </si>
  <si>
    <t>chr10_94630015_T_G</t>
  </si>
  <si>
    <t>chr10_94637629_G_C</t>
  </si>
  <si>
    <t>chr10_94641897_C_G</t>
  </si>
  <si>
    <t>chr10_94644275_A_C</t>
  </si>
  <si>
    <t>chr10_94656802_T_A</t>
  </si>
  <si>
    <t>chr10_94659021_C_T</t>
  </si>
  <si>
    <t>chr10_94659565_T_C</t>
  </si>
  <si>
    <t>chr10_94683342_T_C</t>
  </si>
  <si>
    <t>chr10_94685751_T_A</t>
  </si>
  <si>
    <t>chr10_94694147_G_T</t>
  </si>
  <si>
    <t>chr10_94701527_G_A</t>
  </si>
  <si>
    <t>chr10_94704536_G_A</t>
  </si>
  <si>
    <t>chr10_94705859_A_G</t>
  </si>
  <si>
    <t>chr10_94706316_T_A</t>
  </si>
  <si>
    <t>chr10_94706390_A_T</t>
  </si>
  <si>
    <t>chr10_94707181_G_A</t>
  </si>
  <si>
    <t>chr10_94712030_T_G</t>
  </si>
  <si>
    <t>chr10_94713168_T_G</t>
  </si>
  <si>
    <t>chr10_94713751_G_T</t>
  </si>
  <si>
    <t>chr10_94714334_C_A</t>
  </si>
  <si>
    <t>chr10_94714894_A_G</t>
  </si>
  <si>
    <t>chr10_94716235_G_T</t>
  </si>
  <si>
    <t>chr10_94716462_G_T</t>
  </si>
  <si>
    <t>chr10_94717321_G_A</t>
  </si>
  <si>
    <t>chr10_94717456_G_T</t>
  </si>
  <si>
    <t>chr10_94718097_T_C</t>
  </si>
  <si>
    <t>chr10_94725827_A_G</t>
  </si>
  <si>
    <t>chr10_94726541_T_C</t>
  </si>
  <si>
    <t>chr10_94726599_A_T</t>
  </si>
  <si>
    <t>chr10_94727550_C_G</t>
  </si>
  <si>
    <t>chr10_94727774_T_C</t>
  </si>
  <si>
    <t>chr10_94728712_C_T</t>
  </si>
  <si>
    <t>chr10_94729240_T_A</t>
  </si>
  <si>
    <t>chr10_94729562_A_G</t>
  </si>
  <si>
    <t>chr10_94731316_C_T</t>
  </si>
  <si>
    <t>chr10_94733116_C_T</t>
  </si>
  <si>
    <t>chr10_94733301_C_T</t>
  </si>
  <si>
    <t>chr10_94733571_C_T</t>
  </si>
  <si>
    <t>chr10_94735111_T_TTC</t>
  </si>
  <si>
    <t>TTC</t>
  </si>
  <si>
    <t>chr10_94735527_G_A</t>
  </si>
  <si>
    <t>chr10_94737412_A_G</t>
  </si>
  <si>
    <t>CT</t>
  </si>
  <si>
    <t>chr10_94861346_A_G</t>
  </si>
  <si>
    <t>chr10_94866445_T_C</t>
  </si>
  <si>
    <t>chr10_94868348_A_T</t>
  </si>
  <si>
    <t>chr10_94869584_G_A</t>
  </si>
  <si>
    <t>chr10_94870437_C_T</t>
  </si>
  <si>
    <t>chr10_94879100_C_T</t>
  </si>
  <si>
    <t>chr10_94885623_A_C</t>
  </si>
  <si>
    <t>chr10_94889097_A_T</t>
  </si>
  <si>
    <t>chr10_94889643_A_C</t>
  </si>
  <si>
    <t>chr10_94892997_G_A</t>
  </si>
  <si>
    <t>chr10_94893334_C_T</t>
  </si>
  <si>
    <t>chr10_94896123_G_A</t>
  </si>
  <si>
    <t>chr10_94898934_G_A</t>
  </si>
  <si>
    <t>chr10_94903081_A_G</t>
  </si>
  <si>
    <t>chr10_94906328_T_C</t>
  </si>
  <si>
    <t>chr10_94908740_GGT_G</t>
  </si>
  <si>
    <t>GGT</t>
  </si>
  <si>
    <t>chr10_94910121_G_C</t>
  </si>
  <si>
    <t>chr10_94910282_C_T</t>
  </si>
  <si>
    <t>chr10_94912562_A_G</t>
  </si>
  <si>
    <t>chr10_94921243_G_A</t>
  </si>
  <si>
    <t>chr10_94922089_G_A</t>
  </si>
  <si>
    <t>chr10_94927363_G_A</t>
  </si>
  <si>
    <t>chr10_94928224_C_T</t>
  </si>
  <si>
    <t>chr10_94708362_G_C</t>
  </si>
  <si>
    <t>chr10_94690974_AC_A</t>
  </si>
  <si>
    <t>AC</t>
  </si>
  <si>
    <t>chr10_94666241_ATATAT_A</t>
  </si>
  <si>
    <t>ATATAT</t>
  </si>
  <si>
    <t>chr10_94736943_TGTTA_T</t>
  </si>
  <si>
    <t>TGTTA</t>
  </si>
  <si>
    <t>chr10_94668194_G_A</t>
  </si>
  <si>
    <t>chr10_94650453_C_G</t>
  </si>
  <si>
    <t>chr10_94743045_C_T</t>
  </si>
  <si>
    <t>chr10_94645745_G_A</t>
  </si>
  <si>
    <t>chr10_94646759_C_T</t>
  </si>
  <si>
    <t>chr10_94647556_G_A</t>
  </si>
  <si>
    <t>chr10_94647595_T_C</t>
  </si>
  <si>
    <t>chr10_94649638_A_G</t>
  </si>
  <si>
    <t>chr10_94649746_T_C</t>
  </si>
  <si>
    <t>chr10_94653315_A_G</t>
  </si>
  <si>
    <t>chr10_94654871_G_A</t>
  </si>
  <si>
    <t>chr10_94658057_G_A</t>
  </si>
  <si>
    <t>chr10_94681543_C_T</t>
  </si>
  <si>
    <t>chr10_94689982_G_A</t>
  </si>
  <si>
    <t>chr10_94693282_C_G</t>
  </si>
  <si>
    <t>chr10_94695225_G_A</t>
  </si>
  <si>
    <t>chr10_94696482_G_A</t>
  </si>
  <si>
    <t>chr10_94697999_C_T</t>
  </si>
  <si>
    <t>chr10_94698005_G_C</t>
  </si>
  <si>
    <t>chr10_94698681_TG_T</t>
  </si>
  <si>
    <t>TG</t>
  </si>
  <si>
    <t>chr10_94698943_C_T</t>
  </si>
  <si>
    <t>chr10_94700466_G_T</t>
  </si>
  <si>
    <t>chr10_94661323_CTTCT_C</t>
  </si>
  <si>
    <t>CTTCT</t>
  </si>
  <si>
    <t>chr10_94717386_A_G</t>
  </si>
  <si>
    <t>chr10_94750932_G_A</t>
  </si>
  <si>
    <t>chr10_94632609_C_CAT</t>
  </si>
  <si>
    <t>CAT</t>
  </si>
  <si>
    <t>chr10_94968258_A_G</t>
  </si>
  <si>
    <t>chr10_94935594_G_A</t>
  </si>
  <si>
    <t>chr10_94936017_CTG_C</t>
  </si>
  <si>
    <t>CTG</t>
  </si>
  <si>
    <t>chr10_94939168_G_C</t>
  </si>
  <si>
    <t>chr10_94939687_A_C</t>
  </si>
  <si>
    <t>chr10_94940645_G_C</t>
  </si>
  <si>
    <t>chr10_94942580_C_T</t>
  </si>
  <si>
    <t>chr10_94943463_G_A</t>
  </si>
  <si>
    <t>chr10_94948469_G_A</t>
  </si>
  <si>
    <t>chr10_94971457_T_C</t>
  </si>
  <si>
    <t>chr10_94976757_C_T</t>
  </si>
  <si>
    <t>chr10_94986321_C_T</t>
  </si>
  <si>
    <t>chr10_94989964_G_C</t>
  </si>
  <si>
    <t>chr10_94990425_G_C</t>
  </si>
  <si>
    <t>chr10_94990857_T_C</t>
  </si>
  <si>
    <t>chr10_94994708_C_G</t>
  </si>
  <si>
    <t>chr10_94994899_T_C</t>
  </si>
  <si>
    <t>chr10_94997290_A_G</t>
  </si>
  <si>
    <t>chr10_94950407_C_T</t>
  </si>
  <si>
    <t>chr10_94954003_G_A</t>
  </si>
  <si>
    <t>chr10_94955914_T_C</t>
  </si>
  <si>
    <t>chr10_94957721_T_C</t>
  </si>
  <si>
    <t>chr10_94959037_C_T</t>
  </si>
  <si>
    <t>chr10_94960294_G_A</t>
  </si>
  <si>
    <t>chr10_94961850_T_C</t>
  </si>
  <si>
    <t>chr10_94966054_G_A</t>
  </si>
  <si>
    <t>chr10_94966989_G_A</t>
  </si>
  <si>
    <t>chr10_94967140_G_A</t>
  </si>
  <si>
    <t>chr10_94967403_A_G</t>
  </si>
  <si>
    <t>chr10_94967795_G_A</t>
  </si>
  <si>
    <t>chr10_94943734_C_A</t>
  </si>
  <si>
    <t>chr10_94957391_C_T</t>
  </si>
  <si>
    <t>GTTCCA</t>
  </si>
  <si>
    <t>chr10_94960414_A_G</t>
  </si>
  <si>
    <t>chr10_94966538_TC_T</t>
  </si>
  <si>
    <t>TC</t>
  </si>
  <si>
    <t>chr10_94970307_C_T</t>
  </si>
  <si>
    <t>chr10_94632536_T_C</t>
  </si>
  <si>
    <t>chr10_94635139_G_A</t>
  </si>
  <si>
    <t>chr10_94636366_G_A</t>
  </si>
  <si>
    <t>chr10_94636850_G_A</t>
  </si>
  <si>
    <t>chr10_94634339_CTTAT_C</t>
  </si>
  <si>
    <t>CTTAT</t>
  </si>
  <si>
    <t>chr10_94629513_G_A</t>
  </si>
  <si>
    <t>chr10_94379669_T_C</t>
  </si>
  <si>
    <t>chr10_94381065_G_A</t>
  </si>
  <si>
    <t>chr10_94723775_C_CT</t>
  </si>
  <si>
    <t>chr10_94591490_C_T</t>
  </si>
  <si>
    <t>chr10_94594383_A_G</t>
  </si>
  <si>
    <t>chr10_94600041_A_G</t>
  </si>
  <si>
    <t>chr10_94602019_C_T</t>
  </si>
  <si>
    <t>chr10_94603035_G_T</t>
  </si>
  <si>
    <t>chr10_94609530_C_T</t>
  </si>
  <si>
    <t>chr10_94610506_A_G</t>
  </si>
  <si>
    <t>chr10_94613146_T_C</t>
  </si>
  <si>
    <t>chr10_94381964_G_GAAGAAGAAC</t>
  </si>
  <si>
    <t>GAAGAAGAAC</t>
  </si>
  <si>
    <t>chr10_94626449_T_C</t>
  </si>
  <si>
    <t>chr10_94638576_T_C</t>
  </si>
  <si>
    <t>chr10_94659049_C_T</t>
  </si>
  <si>
    <t>chr10_94659530_T_C</t>
  </si>
  <si>
    <t>chr10_94663648_C_T</t>
  </si>
  <si>
    <t>chr10_94672932_A_G</t>
  </si>
  <si>
    <t>chr10_94675066_T_C</t>
  </si>
  <si>
    <t>chr10_94693342_A_G</t>
  </si>
  <si>
    <t>chr10_94711753_G_A</t>
  </si>
  <si>
    <t>chr10_94726496_A_C</t>
  </si>
  <si>
    <t>chr10_94691572_G_C</t>
  </si>
  <si>
    <t>chr17_78484485_G_A</t>
  </si>
  <si>
    <t>chr10_94645572_C_T</t>
  </si>
  <si>
    <t>chr10_94646838_G_T</t>
  </si>
  <si>
    <t>chr10_94648221_G_A</t>
  </si>
  <si>
    <t>chr10_94648248_T_C</t>
  </si>
  <si>
    <t>chr10_94660582_G_T</t>
  </si>
  <si>
    <t>chr10_94661659_A_G</t>
  </si>
  <si>
    <t>chr10_94670214_C_T</t>
  </si>
  <si>
    <t>chr10_94689370_GA_G</t>
  </si>
  <si>
    <t>GA</t>
  </si>
  <si>
    <t>chr10_94689373_A_T</t>
  </si>
  <si>
    <t>chr10_94689374_T_G</t>
  </si>
  <si>
    <t>chr10_94691157_C_T</t>
  </si>
  <si>
    <t>chr17_78479258_G_A</t>
  </si>
  <si>
    <t>chr10_94389268_C_T</t>
  </si>
  <si>
    <t>chr10_94392527_G_A</t>
  </si>
  <si>
    <t>chr10_94399555_G_C</t>
  </si>
  <si>
    <t>chr10_94414814_G_A</t>
  </si>
  <si>
    <t>chr10_94423705_G_A</t>
  </si>
  <si>
    <t>chr10_94436966_A_G</t>
  </si>
  <si>
    <t>chr10_94484267_G_C</t>
  </si>
  <si>
    <t>chr10_94490957_G_T</t>
  </si>
  <si>
    <t>chr10_94499269_C_G</t>
  </si>
  <si>
    <t>chr10_94509252_G_A</t>
  </si>
  <si>
    <t>chr10_94529595_G_A</t>
  </si>
  <si>
    <t>chr10_94529999_C_T</t>
  </si>
  <si>
    <t>chr10_94686875_G_A</t>
  </si>
  <si>
    <t>Phenotype</t>
  </si>
  <si>
    <t>Omeprazole</t>
  </si>
  <si>
    <t>chr10_76106155_C_G</t>
  </si>
  <si>
    <t>chr10_76126845_C_T</t>
  </si>
  <si>
    <t>chr10_76156881_C_G</t>
  </si>
  <si>
    <t>chr10_76157075_A_G</t>
  </si>
  <si>
    <t>chr10_76110565_CAT_C</t>
  </si>
  <si>
    <t>chr7_91919199_G_T</t>
  </si>
  <si>
    <t>chr7_91811249_G_A</t>
  </si>
  <si>
    <t>chr7_91863663_C_T</t>
  </si>
  <si>
    <t>chr7_91891565_C_T</t>
  </si>
  <si>
    <t>chr7_92019293_C_T</t>
  </si>
  <si>
    <t>chr7_92158387_ATATATATGTG_A</t>
  </si>
  <si>
    <t>ATATATATGTG</t>
  </si>
  <si>
    <t>chr22_41993944_G_A</t>
  </si>
  <si>
    <t>chr22_41994205_G_A</t>
  </si>
  <si>
    <t>chr22_41994221_C_G</t>
  </si>
  <si>
    <t>chr22_42013973_G_T</t>
  </si>
  <si>
    <t>chr22_42014691_G_A</t>
  </si>
  <si>
    <t>chr22_42014989_T_C</t>
  </si>
  <si>
    <t>chr2_113136566_T_C</t>
  </si>
  <si>
    <t>chr22_42018177_G_A</t>
  </si>
  <si>
    <t>chr22_42218356_T_C</t>
  </si>
  <si>
    <t>chr22_42224934_T_C</t>
  </si>
  <si>
    <t>chr22_42236827_G_A</t>
  </si>
  <si>
    <t>chr22_42237048_T_C</t>
  </si>
  <si>
    <t>chr22_41992822_A_G</t>
  </si>
  <si>
    <t>chr22_42000367_G_A</t>
  </si>
  <si>
    <t>chr22_42001022_A_G</t>
  </si>
  <si>
    <t>chr22_42002191_T_C</t>
  </si>
  <si>
    <t>chr22_42002262_G_C</t>
  </si>
  <si>
    <t>chr22_42005510_C_T</t>
  </si>
  <si>
    <t>chr22_42006395_T_A</t>
  </si>
  <si>
    <t>chr22_42009653_C_G</t>
  </si>
  <si>
    <t>chr22_42010784_C_T</t>
  </si>
  <si>
    <t>chr22_42014415_T_C</t>
  </si>
  <si>
    <t>chr22_42022106_T_A</t>
  </si>
  <si>
    <t>chr22_42007976_C_T</t>
  </si>
  <si>
    <t>chr22_41993427_T_C</t>
  </si>
  <si>
    <t>chr4_5438876_A_G</t>
  </si>
  <si>
    <t>chr4_5446055_A_G</t>
  </si>
  <si>
    <t>chr4_5450112_G_T</t>
  </si>
  <si>
    <t>chr4_5450113_A_AG</t>
  </si>
  <si>
    <t>AG</t>
  </si>
  <si>
    <t>chr22_42238982_A_G</t>
  </si>
  <si>
    <t>X42128945_star4</t>
  </si>
  <si>
    <t>chr22_42173018_T_C</t>
  </si>
  <si>
    <t>chr2_220706472_G_T</t>
  </si>
  <si>
    <t>chr2_220735874_T_C</t>
  </si>
  <si>
    <t>chr2_220738184_C_T</t>
  </si>
  <si>
    <t>chr2_220777185_G_A</t>
  </si>
  <si>
    <t>chr2_220780011_C_T</t>
  </si>
  <si>
    <t>chr22_42167302_C_T</t>
  </si>
  <si>
    <t>chr22_42270063_A_G</t>
  </si>
  <si>
    <t>chr22_42213142_T_C</t>
  </si>
  <si>
    <t>chr22_42045087_T_G</t>
  </si>
  <si>
    <t>chr22_42266495_T_C</t>
  </si>
  <si>
    <t>chr22_42173864_C_T</t>
  </si>
  <si>
    <t>chr22_42176357_G_A</t>
  </si>
  <si>
    <t>chr22_41982066_G_A</t>
  </si>
  <si>
    <t>chr22_42167883_C_T</t>
  </si>
  <si>
    <t>chr22_42216402_T_C</t>
  </si>
  <si>
    <t>chr22_42218817_C_CTGT</t>
  </si>
  <si>
    <t>CTGT</t>
  </si>
  <si>
    <t>chr22_42221171_T_C</t>
  </si>
  <si>
    <t>chr22_42221405_T_C</t>
  </si>
  <si>
    <t>chr22_42222663_A_G</t>
  </si>
  <si>
    <t>chr22_42223061_A_G</t>
  </si>
  <si>
    <t>chr22_42223302_A_G</t>
  </si>
  <si>
    <t>chr22_42229503_C_G</t>
  </si>
  <si>
    <t>chr22_42232082_T_C</t>
  </si>
  <si>
    <t>chr22_42232329_A_G</t>
  </si>
  <si>
    <t>chr22_42237198_G_A</t>
  </si>
  <si>
    <t>chr22_42238944_T_C</t>
  </si>
  <si>
    <t>chr22_42238974_C_T</t>
  </si>
  <si>
    <t>chr22_42238975_A_G</t>
  </si>
  <si>
    <t>chr22_42238978_T_C</t>
  </si>
  <si>
    <t>chr22_42246570_T_C</t>
  </si>
  <si>
    <t>chr22_42248465_C_T</t>
  </si>
  <si>
    <t>chr22_42252347_T_G</t>
  </si>
  <si>
    <t>chr22_42253503_C_T</t>
  </si>
  <si>
    <t>chr22_42258321_C_G</t>
  </si>
  <si>
    <t>chr22_42097871_T_C</t>
  </si>
  <si>
    <t>chr22_42177133_C_G</t>
  </si>
  <si>
    <t>chr22_42057768_T_C</t>
  </si>
  <si>
    <t>chr22_42092159_G_A</t>
  </si>
  <si>
    <t>chr22_42096981_G_A</t>
  </si>
  <si>
    <t>chr22_42159855_T_A</t>
  </si>
  <si>
    <t>chr22_42165359_A_G</t>
  </si>
  <si>
    <t>chr22_42167526_T_G</t>
  </si>
  <si>
    <t>chr22_42167927_C_T</t>
  </si>
  <si>
    <t>chr22_42168298_C_T</t>
  </si>
  <si>
    <t>chr22_42171445_A_G</t>
  </si>
  <si>
    <t>chr22_42173292_C_A</t>
  </si>
  <si>
    <t>chr22_42173993_C_T</t>
  </si>
  <si>
    <t>chr22_42176541_C_T</t>
  </si>
  <si>
    <t>chr22_42178549_C_T</t>
  </si>
  <si>
    <t>chr22_42182590_T_C</t>
  </si>
  <si>
    <t>chr22_42183917_T_C</t>
  </si>
  <si>
    <t>chr22_42184927_A_C</t>
  </si>
  <si>
    <t>chr22_42186388_T_C</t>
  </si>
  <si>
    <t>chr22_42075734_C_A</t>
  </si>
  <si>
    <t>chr22_42268877_T_A</t>
  </si>
  <si>
    <t>chr22_42106066_A_G</t>
  </si>
  <si>
    <t>chr22_42115723_G_T</t>
  </si>
  <si>
    <t>chr22_42268156_T_TAAATA</t>
  </si>
  <si>
    <t>TAAATA</t>
  </si>
  <si>
    <t>chr22_42249085_A_G</t>
  </si>
  <si>
    <t>chr22_42249196_C_T</t>
  </si>
  <si>
    <t>chr22_41982503_C_T</t>
  </si>
  <si>
    <t>chr22_42158833_C_T</t>
  </si>
  <si>
    <t>chr22_42271467_A_G</t>
  </si>
  <si>
    <t>chr22_42076233_A_C</t>
  </si>
  <si>
    <t>chr22_42040318_G_A</t>
  </si>
  <si>
    <t>chr22_42065914_G_A</t>
  </si>
  <si>
    <t>chr22_42275060_T_G</t>
  </si>
  <si>
    <t>Metoprolol</t>
  </si>
  <si>
    <r>
      <rPr>
        <b/>
        <sz val="12"/>
        <color rgb="FF000000"/>
        <rFont val="Aptos Narrow"/>
      </rPr>
      <t xml:space="preserve">Supplementary Table 11. Genome-wide association results of  log-transformed metabolic ratios of omeprazole and metoprolol. </t>
    </r>
    <r>
      <rPr>
        <sz val="12"/>
        <color rgb="FF000000"/>
        <rFont val="Aptos Narrow"/>
      </rPr>
      <t>The table includes variants surpassing the p-value threshold (P &lt; 1x10-7) in association with omeprazole (CYP2C19 substrate) and metoprolol (CYP2D6 substrate) metabolic ratios.</t>
    </r>
  </si>
  <si>
    <t>Chromosome</t>
  </si>
  <si>
    <t>Position</t>
  </si>
  <si>
    <t>Genome-wide association results of  log-transformed metabolic ratios of omeprazole and metoprolol</t>
  </si>
  <si>
    <r>
      <rPr>
        <b/>
        <sz val="12"/>
        <color theme="1"/>
        <rFont val="Aptos Narrow"/>
        <scheme val="minor"/>
      </rPr>
      <t xml:space="preserve">Supplementary Table 1. Novel variants in </t>
    </r>
    <r>
      <rPr>
        <b/>
        <i/>
        <sz val="12"/>
        <color theme="1"/>
        <rFont val="Aptos Narrow"/>
        <scheme val="minor"/>
      </rPr>
      <t>CYP2C19</t>
    </r>
    <r>
      <rPr>
        <b/>
        <sz val="12"/>
        <color theme="1"/>
        <rFont val="Aptos Narrow"/>
        <scheme val="minor"/>
      </rPr>
      <t xml:space="preserve"> and </t>
    </r>
    <r>
      <rPr>
        <b/>
        <i/>
        <sz val="12"/>
        <color theme="1"/>
        <rFont val="Aptos Narrow"/>
        <scheme val="minor"/>
      </rPr>
      <t>CYP2D6</t>
    </r>
    <r>
      <rPr>
        <b/>
        <sz val="12"/>
        <color theme="1"/>
        <rFont val="Aptos Narrow"/>
        <scheme val="minor"/>
      </rPr>
      <t xml:space="preserve"> selected for recall invitations. </t>
    </r>
    <r>
      <rPr>
        <sz val="12"/>
        <color theme="1"/>
        <rFont val="Aptos Narrow"/>
        <family val="2"/>
        <scheme val="minor"/>
      </rPr>
      <t>Variants were identified from short-read sequencing data and selected based on predicted loss-of-function or potentially deleterious effects.</t>
    </r>
  </si>
  <si>
    <r>
      <t xml:space="preserve">Supplementary Table 5. Linear regression results assessing the effects of CYP2C19 and CYP2D6 phenotypes on omeprazole and metoprolol metabolic ratios, respectively. 
</t>
    </r>
    <r>
      <rPr>
        <sz val="12"/>
        <color rgb="FF000000"/>
        <rFont val="Arial"/>
        <family val="2"/>
      </rPr>
      <t xml:space="preserve">Models for </t>
    </r>
    <r>
      <rPr>
        <i/>
        <sz val="12"/>
        <color rgb="FF000000"/>
        <rFont val="Arial"/>
        <family val="2"/>
      </rPr>
      <t>CYP2C19</t>
    </r>
    <r>
      <rPr>
        <sz val="12"/>
        <color rgb="FF000000"/>
        <rFont val="Arial"/>
        <family val="2"/>
      </rPr>
      <t xml:space="preserve"> were adjusted for body mass index (BMI) and CYP2C19 inhibitor use. </t>
    </r>
    <r>
      <rPr>
        <i/>
        <sz val="12"/>
        <color rgb="FF000000"/>
        <rFont val="Arial"/>
        <family val="2"/>
      </rPr>
      <t>CYP2D6</t>
    </r>
    <r>
      <rPr>
        <sz val="12"/>
        <color rgb="FF000000"/>
        <rFont val="Arial"/>
        <family val="2"/>
      </rPr>
      <t xml:space="preserve"> models were adjusted for CYP2D6 inhibitor use only. For CYP2D6, results are presented both by phenotype category and by activity score.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</si>
</sst>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theme="1"/>
      <name val="Aptos Narrow"/>
      <scheme val="minor"/>
    </font>
    <font>
      <sz val="12"/>
      <color rgb="FF000000"/>
      <name val="Aptos Narrow"/>
    </font>
    <font>
      <b/>
      <sz val="12"/>
      <color rgb="FF000000"/>
      <name val="Arial"/>
      <family val="2"/>
    </font>
    <font>
      <b/>
      <sz val="12"/>
      <color rgb="FF000000"/>
      <name val="Aptos Narrow"/>
    </font>
    <font>
      <sz val="8"/>
      <name val="Aptos Narrow"/>
      <family val="2"/>
      <scheme val="minor"/>
    </font>
    <font>
      <b/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3" fillId="0" borderId="0" xfId="0" applyFont="1"/>
    <xf numFmtId="0" fontId="0" fillId="0" borderId="2" xfId="0" applyBorder="1"/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0" fillId="2" borderId="0" xfId="0" applyFill="1"/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4" borderId="0" xfId="0" applyFill="1"/>
    <xf numFmtId="0" fontId="8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1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0" applyFont="1" applyFill="1"/>
    <xf numFmtId="0" fontId="12" fillId="3" borderId="0" xfId="0" applyFont="1" applyFill="1"/>
    <xf numFmtId="0" fontId="3" fillId="3" borderId="3" xfId="0" applyFont="1" applyFill="1" applyBorder="1"/>
    <xf numFmtId="11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1" fillId="3" borderId="3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2" fontId="0" fillId="0" borderId="0" xfId="0" applyNumberFormat="1"/>
    <xf numFmtId="0" fontId="1" fillId="2" borderId="0" xfId="0" applyFont="1" applyFill="1"/>
    <xf numFmtId="0" fontId="13" fillId="0" borderId="0" xfId="0" applyFont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dri.maal@ki.se" id="{6372010E-92A1-42FE-8C31-A1D9AE25205F}" userId="S::urn:spo:guest#kadri.maal@ki.se::" providerId="AD"/>
  <person displayName="Kristi Krebs" id="{0B405AE4-01B6-4A48-B18C-C3A93E5EEA59}" userId="S::krebs990@ut.ee::eb18ff66-9df8-4b53-a071-7ae196d4e26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06-25T13:32:35.09" personId="{6372010E-92A1-42FE-8C31-A1D9AE25205F}" id="{3E9172B9-B4CA-4BDC-B4F1-13291B43EF31}">
    <text>Kas siin peaks eesti keelsed nimetused muutma inglise keelseteks?</text>
  </threadedComment>
  <threadedComment ref="C3" dT="2025-06-27T12:29:31.34" personId="{0B405AE4-01B6-4A48-B18C-C3A93E5EEA59}" id="{F47E824D-68DA-ED49-A54E-A4DD7037ECF2}" parentId="{3E9172B9-B4CA-4BDC-B4F1-13291B43EF31}">
    <text>aitäh meelde tuletamast! :)  muudame ära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5E75-A72F-BC4D-AE0D-F2597AB4C4D3}">
  <dimension ref="A1:B13"/>
  <sheetViews>
    <sheetView tabSelected="1" workbookViewId="0">
      <selection activeCell="D22" sqref="D22"/>
    </sheetView>
  </sheetViews>
  <sheetFormatPr baseColWidth="10" defaultColWidth="11" defaultRowHeight="16" x14ac:dyDescent="0.2"/>
  <cols>
    <col min="1" max="1" width="30" customWidth="1"/>
  </cols>
  <sheetData>
    <row r="1" spans="1:2" x14ac:dyDescent="0.2">
      <c r="A1" s="12" t="s">
        <v>0</v>
      </c>
    </row>
    <row r="3" spans="1:2" x14ac:dyDescent="0.2">
      <c r="A3" s="14" t="s">
        <v>1</v>
      </c>
      <c r="B3" s="14" t="s">
        <v>2</v>
      </c>
    </row>
    <row r="4" spans="1:2" x14ac:dyDescent="0.2">
      <c r="A4" s="14" t="s">
        <v>3</v>
      </c>
      <c r="B4" s="14" t="s">
        <v>4</v>
      </c>
    </row>
    <row r="5" spans="1:2" x14ac:dyDescent="0.2">
      <c r="A5" s="14" t="s">
        <v>5</v>
      </c>
      <c r="B5" s="14" t="s">
        <v>6</v>
      </c>
    </row>
    <row r="6" spans="1:2" x14ac:dyDescent="0.2">
      <c r="A6" s="14" t="s">
        <v>7</v>
      </c>
      <c r="B6" s="14" t="s">
        <v>8</v>
      </c>
    </row>
    <row r="7" spans="1:2" x14ac:dyDescent="0.2">
      <c r="A7" s="14" t="s">
        <v>9</v>
      </c>
      <c r="B7" s="14" t="s">
        <v>10</v>
      </c>
    </row>
    <row r="8" spans="1:2" x14ac:dyDescent="0.2">
      <c r="A8" s="14" t="s">
        <v>11</v>
      </c>
      <c r="B8" s="14" t="s">
        <v>12</v>
      </c>
    </row>
    <row r="9" spans="1:2" x14ac:dyDescent="0.2">
      <c r="A9" s="14" t="s">
        <v>13</v>
      </c>
      <c r="B9" s="14" t="s">
        <v>14</v>
      </c>
    </row>
    <row r="10" spans="1:2" x14ac:dyDescent="0.2">
      <c r="A10" s="14" t="s">
        <v>15</v>
      </c>
      <c r="B10" s="14" t="s">
        <v>16</v>
      </c>
    </row>
    <row r="11" spans="1:2" x14ac:dyDescent="0.2">
      <c r="A11" s="14" t="s">
        <v>17</v>
      </c>
      <c r="B11" s="14" t="s">
        <v>18</v>
      </c>
    </row>
    <row r="12" spans="1:2" x14ac:dyDescent="0.2">
      <c r="A12" s="14" t="s">
        <v>19</v>
      </c>
      <c r="B12" s="14" t="s">
        <v>20</v>
      </c>
    </row>
    <row r="13" spans="1:2" x14ac:dyDescent="0.2">
      <c r="A13" s="14" t="s">
        <v>21</v>
      </c>
      <c r="B13" s="14" t="s">
        <v>2398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13E7-827C-47B8-A38F-BCD5B57A834F}">
  <dimension ref="A1:M69"/>
  <sheetViews>
    <sheetView workbookViewId="0">
      <selection activeCell="F67" sqref="F67"/>
    </sheetView>
  </sheetViews>
  <sheetFormatPr baseColWidth="10" defaultColWidth="8.83203125" defaultRowHeight="16" x14ac:dyDescent="0.2"/>
  <cols>
    <col min="1" max="1" width="32" customWidth="1"/>
    <col min="3" max="3" width="16" customWidth="1"/>
    <col min="8" max="8" width="18.5" bestFit="1" customWidth="1"/>
  </cols>
  <sheetData>
    <row r="1" spans="1:6" x14ac:dyDescent="0.2">
      <c r="A1" s="23" t="s">
        <v>2052</v>
      </c>
    </row>
    <row r="2" spans="1:6" ht="51" x14ac:dyDescent="0.2">
      <c r="A2" s="38" t="s">
        <v>1901</v>
      </c>
      <c r="B2" s="21" t="s">
        <v>318</v>
      </c>
      <c r="C2" s="21" t="s">
        <v>319</v>
      </c>
      <c r="D2" s="21" t="s">
        <v>320</v>
      </c>
      <c r="E2" s="21" t="s">
        <v>321</v>
      </c>
      <c r="F2" s="21" t="s">
        <v>322</v>
      </c>
    </row>
    <row r="3" spans="1:6" ht="17" thickTop="1" x14ac:dyDescent="0.2">
      <c r="A3" t="s">
        <v>325</v>
      </c>
      <c r="B3" s="24">
        <v>0.49214947279238902</v>
      </c>
      <c r="C3" s="24">
        <v>0.20624015772788301</v>
      </c>
      <c r="D3" s="36">
        <v>1.8980563300642801E-2</v>
      </c>
      <c r="E3" s="24">
        <v>8.7926191479878069E-2</v>
      </c>
      <c r="F3" s="24">
        <v>0.89637275410490069</v>
      </c>
    </row>
    <row r="4" spans="1:6" x14ac:dyDescent="0.2">
      <c r="A4" t="s">
        <v>274</v>
      </c>
      <c r="B4" s="24">
        <v>1.5294523703951799</v>
      </c>
      <c r="C4" s="24">
        <v>0.47040993671786502</v>
      </c>
      <c r="D4" s="25">
        <v>1.5851693087686101E-3</v>
      </c>
      <c r="E4" s="24">
        <v>0.60746583645839847</v>
      </c>
      <c r="F4" s="24">
        <v>2.4514389043319622</v>
      </c>
    </row>
    <row r="5" spans="1:6" x14ac:dyDescent="0.2">
      <c r="A5" t="s">
        <v>153</v>
      </c>
      <c r="B5" s="24">
        <v>7.0486974945809804</v>
      </c>
      <c r="C5" s="24">
        <v>0.35694476783054302</v>
      </c>
      <c r="D5" s="25">
        <v>1.40845081278627E-35</v>
      </c>
      <c r="E5" s="24">
        <v>6.3490986051631024</v>
      </c>
      <c r="F5" s="24">
        <v>7.7482963839988521</v>
      </c>
    </row>
    <row r="6" spans="1:6" x14ac:dyDescent="0.2">
      <c r="A6" t="s">
        <v>148</v>
      </c>
      <c r="B6" s="24">
        <v>6.7076413882000896</v>
      </c>
      <c r="C6" s="24">
        <v>0.35937552256780497</v>
      </c>
      <c r="D6" s="25">
        <v>1.04354592451612E-33</v>
      </c>
      <c r="E6" s="24">
        <v>6.0032783070419313</v>
      </c>
      <c r="F6" s="24">
        <v>7.4120044693582496</v>
      </c>
    </row>
    <row r="7" spans="1:6" x14ac:dyDescent="0.2">
      <c r="A7" t="s">
        <v>165</v>
      </c>
      <c r="B7" s="24">
        <v>2.7087403068685401</v>
      </c>
      <c r="C7" s="24">
        <v>0.43324963162743702</v>
      </c>
      <c r="D7" s="25">
        <v>1.11654553362466E-8</v>
      </c>
      <c r="E7" s="24">
        <v>1.8595866325635211</v>
      </c>
      <c r="F7" s="24">
        <v>3.5578939811735628</v>
      </c>
    </row>
    <row r="8" spans="1:6" x14ac:dyDescent="0.2">
      <c r="A8" t="s">
        <v>1902</v>
      </c>
      <c r="B8" s="24">
        <v>1.3043310376705399</v>
      </c>
      <c r="C8" s="24">
        <v>0.227123841754376</v>
      </c>
      <c r="D8" s="25">
        <v>1.09065012114452E-7</v>
      </c>
      <c r="E8" s="24">
        <v>0.85917648780158984</v>
      </c>
      <c r="F8" s="24">
        <v>1.7494855875394919</v>
      </c>
    </row>
    <row r="9" spans="1:6" x14ac:dyDescent="0.2">
      <c r="A9" t="s">
        <v>1903</v>
      </c>
      <c r="B9" s="24">
        <v>0.774716502048588</v>
      </c>
      <c r="C9" s="24">
        <v>0.35694476783054302</v>
      </c>
      <c r="D9" s="36">
        <v>3.2442549846839197E-2</v>
      </c>
      <c r="E9" s="24">
        <v>7.5117612630712371E-2</v>
      </c>
      <c r="F9" s="24">
        <v>1.4743153914664631</v>
      </c>
    </row>
    <row r="10" spans="1:6" x14ac:dyDescent="0.2">
      <c r="A10" t="s">
        <v>1904</v>
      </c>
      <c r="B10" s="24">
        <v>1.02870822105176</v>
      </c>
      <c r="C10" s="24">
        <v>0.17954556653922099</v>
      </c>
      <c r="D10" s="25">
        <v>1.15630789428266E-7</v>
      </c>
      <c r="E10" s="24">
        <v>0.67680537705104293</v>
      </c>
      <c r="F10" s="24">
        <v>1.3806110650524679</v>
      </c>
    </row>
    <row r="11" spans="1:6" x14ac:dyDescent="0.2">
      <c r="A11" t="s">
        <v>1905</v>
      </c>
      <c r="B11" s="24">
        <v>1.40574705966242</v>
      </c>
      <c r="C11" s="24">
        <v>0.35694476783054302</v>
      </c>
      <c r="D11" s="25">
        <v>1.5554995409973099E-4</v>
      </c>
      <c r="E11" s="24">
        <v>0.70614817024454102</v>
      </c>
      <c r="F11" s="24">
        <v>2.105345949080291</v>
      </c>
    </row>
    <row r="12" spans="1:6" x14ac:dyDescent="0.2">
      <c r="A12" t="s">
        <v>1906</v>
      </c>
      <c r="B12" s="24">
        <v>1.00638542110089</v>
      </c>
      <c r="C12" s="24">
        <v>0.207353854192313</v>
      </c>
      <c r="D12" s="25">
        <v>4.6931086759214603E-6</v>
      </c>
      <c r="E12" s="24">
        <v>0.59997933482838328</v>
      </c>
      <c r="F12" s="24">
        <v>1.412791507373389</v>
      </c>
    </row>
    <row r="13" spans="1:6" x14ac:dyDescent="0.2">
      <c r="A13" t="s">
        <v>1907</v>
      </c>
      <c r="B13" s="24">
        <v>1.75863678408735</v>
      </c>
      <c r="C13" s="24">
        <v>0.374625396861205</v>
      </c>
      <c r="D13" s="25">
        <v>8.8848289679740902E-6</v>
      </c>
      <c r="E13" s="24">
        <v>1.0243844985453641</v>
      </c>
      <c r="F13" s="24">
        <v>2.4928890696293351</v>
      </c>
    </row>
    <row r="15" spans="1:6" ht="17" thickBot="1" x14ac:dyDescent="0.25">
      <c r="A15" s="15" t="s">
        <v>1908</v>
      </c>
      <c r="B15" s="21" t="s">
        <v>320</v>
      </c>
    </row>
    <row r="16" spans="1:6" ht="17" thickTop="1" x14ac:dyDescent="0.2">
      <c r="A16" t="s">
        <v>1909</v>
      </c>
      <c r="B16" s="35">
        <v>0.30420000000000003</v>
      </c>
    </row>
    <row r="17" spans="1:7" x14ac:dyDescent="0.2">
      <c r="A17" t="s">
        <v>1910</v>
      </c>
      <c r="B17" s="35">
        <v>0.32729999999999998</v>
      </c>
    </row>
    <row r="18" spans="1:7" x14ac:dyDescent="0.2">
      <c r="A18" t="s">
        <v>1911</v>
      </c>
      <c r="B18" s="35">
        <v>7.2440000000000004E-2</v>
      </c>
    </row>
    <row r="19" spans="1:7" x14ac:dyDescent="0.2">
      <c r="A19" t="s">
        <v>1912</v>
      </c>
      <c r="B19" s="35">
        <v>0.49059999999999998</v>
      </c>
    </row>
    <row r="20" spans="1:7" x14ac:dyDescent="0.2">
      <c r="A20" t="s">
        <v>1913</v>
      </c>
      <c r="B20" s="35">
        <v>1.9630000000000002E-2</v>
      </c>
    </row>
    <row r="21" spans="1:7" x14ac:dyDescent="0.2">
      <c r="A21" s="44" t="s">
        <v>1914</v>
      </c>
      <c r="B21" s="34">
        <v>1.184E-10</v>
      </c>
    </row>
    <row r="22" spans="1:7" x14ac:dyDescent="0.2">
      <c r="A22" s="44" t="s">
        <v>1915</v>
      </c>
      <c r="B22" s="35">
        <v>0.50880000000000003</v>
      </c>
    </row>
    <row r="24" spans="1:7" ht="52" thickBot="1" x14ac:dyDescent="0.25">
      <c r="A24" s="38" t="s">
        <v>1916</v>
      </c>
      <c r="B24" s="21" t="s">
        <v>318</v>
      </c>
      <c r="C24" s="21" t="s">
        <v>319</v>
      </c>
      <c r="D24" s="21" t="s">
        <v>320</v>
      </c>
      <c r="E24" s="21" t="s">
        <v>321</v>
      </c>
      <c r="F24" s="21" t="s">
        <v>322</v>
      </c>
    </row>
    <row r="25" spans="1:7" ht="17" thickTop="1" x14ac:dyDescent="0.2">
      <c r="A25" t="s">
        <v>325</v>
      </c>
      <c r="B25" s="24">
        <v>0.62362775957027705</v>
      </c>
      <c r="C25" s="24">
        <v>0.23928075062997101</v>
      </c>
      <c r="D25" s="36">
        <v>1.09373397927138E-2</v>
      </c>
      <c r="E25" s="24">
        <v>0.1546461061418237</v>
      </c>
      <c r="F25" s="24">
        <v>1.0926094129987309</v>
      </c>
      <c r="G25" s="15"/>
    </row>
    <row r="26" spans="1:7" x14ac:dyDescent="0.2">
      <c r="A26" t="s">
        <v>173</v>
      </c>
      <c r="B26" s="24">
        <v>1.3619135824266499</v>
      </c>
      <c r="C26" s="24">
        <v>0.279966810143019</v>
      </c>
      <c r="D26" s="25">
        <v>5.7452224875268202E-6</v>
      </c>
      <c r="E26" s="24">
        <v>0.81318871767976808</v>
      </c>
      <c r="F26" s="24">
        <v>1.9106384471735289</v>
      </c>
    </row>
    <row r="27" spans="1:7" x14ac:dyDescent="0.2">
      <c r="A27" t="s">
        <v>141</v>
      </c>
      <c r="B27" s="24">
        <v>0.31646687791029099</v>
      </c>
      <c r="C27" s="24">
        <v>0.229251951252326</v>
      </c>
      <c r="D27" s="36">
        <v>0.17134702742133801</v>
      </c>
      <c r="E27" s="24">
        <v>-0.13285868992980029</v>
      </c>
      <c r="F27" s="24">
        <v>0.76579244575038286</v>
      </c>
    </row>
    <row r="28" spans="1:7" x14ac:dyDescent="0.2">
      <c r="A28" t="s">
        <v>178</v>
      </c>
      <c r="B28" s="24">
        <v>0.217505722828122</v>
      </c>
      <c r="C28" s="24">
        <v>0.33214156600586597</v>
      </c>
      <c r="D28" s="36">
        <v>0.51446109243400395</v>
      </c>
      <c r="E28" s="24">
        <v>-0.43347978431210837</v>
      </c>
      <c r="F28" s="24">
        <v>0.86849122996835215</v>
      </c>
    </row>
    <row r="29" spans="1:7" x14ac:dyDescent="0.2">
      <c r="A29" t="s">
        <v>136</v>
      </c>
      <c r="B29" s="24">
        <v>-0.38118239690628303</v>
      </c>
      <c r="C29" s="24">
        <v>0.25939118507939102</v>
      </c>
      <c r="D29" s="36">
        <v>0.14566113384971899</v>
      </c>
      <c r="E29" s="24">
        <v>-0.88957977756905349</v>
      </c>
      <c r="F29" s="24">
        <v>0.1272149837564876</v>
      </c>
    </row>
    <row r="30" spans="1:7" x14ac:dyDescent="0.2">
      <c r="A30" t="s">
        <v>131</v>
      </c>
      <c r="B30" s="24">
        <v>1.0114273393078901</v>
      </c>
      <c r="C30" s="24">
        <v>0.229251951252326</v>
      </c>
      <c r="D30" s="25">
        <v>3.20557471525592E-5</v>
      </c>
      <c r="E30" s="24">
        <v>0.56210177146779716</v>
      </c>
      <c r="F30" s="24">
        <v>1.4607529071479799</v>
      </c>
    </row>
    <row r="31" spans="1:7" x14ac:dyDescent="0.2">
      <c r="A31" t="s">
        <v>164</v>
      </c>
      <c r="B31" s="24">
        <v>1.73924727802847</v>
      </c>
      <c r="C31" s="24">
        <v>0.454013034097419</v>
      </c>
      <c r="D31" s="25">
        <v>2.5475484562796402E-4</v>
      </c>
      <c r="E31" s="24">
        <v>0.84939808268577721</v>
      </c>
      <c r="F31" s="24">
        <v>2.6290964733711708</v>
      </c>
    </row>
    <row r="32" spans="1:7" x14ac:dyDescent="0.2">
      <c r="A32" t="s">
        <v>182</v>
      </c>
      <c r="B32" s="24">
        <v>1.1713575725911101</v>
      </c>
      <c r="C32" s="24">
        <v>0.26316662111870698</v>
      </c>
      <c r="D32" s="25">
        <v>2.77201956628894E-5</v>
      </c>
      <c r="E32" s="24">
        <v>0.6555604732653465</v>
      </c>
      <c r="F32" s="24">
        <v>1.687154671916872</v>
      </c>
    </row>
    <row r="33" spans="1:13" x14ac:dyDescent="0.2">
      <c r="A33" t="s">
        <v>127</v>
      </c>
      <c r="B33" s="24">
        <v>1.84097945800901</v>
      </c>
      <c r="C33" s="24">
        <v>0.46497367974988402</v>
      </c>
      <c r="D33" s="25">
        <v>1.63384256607814E-4</v>
      </c>
      <c r="E33" s="24">
        <v>0.92964779194017078</v>
      </c>
      <c r="F33" s="24">
        <v>2.7523111240778388</v>
      </c>
    </row>
    <row r="34" spans="1:13" x14ac:dyDescent="0.2">
      <c r="A34" t="s">
        <v>144</v>
      </c>
      <c r="B34" s="24">
        <v>0.148890399409391</v>
      </c>
      <c r="C34" s="24">
        <v>0.37716657454764002</v>
      </c>
      <c r="D34" s="36">
        <v>0.69408356014016903</v>
      </c>
      <c r="E34" s="24">
        <v>-0.59034250287632606</v>
      </c>
      <c r="F34" s="24">
        <v>0.88812330169510734</v>
      </c>
    </row>
    <row r="35" spans="1:13" x14ac:dyDescent="0.2">
      <c r="A35" t="s">
        <v>243</v>
      </c>
      <c r="B35" s="24">
        <v>-0.49946822676017999</v>
      </c>
      <c r="C35" s="24">
        <v>0.454013034097419</v>
      </c>
      <c r="D35" s="36">
        <v>0.27462141615901298</v>
      </c>
      <c r="E35" s="24">
        <v>-1.3893174221028759</v>
      </c>
      <c r="F35" s="24">
        <v>0.39038096858251642</v>
      </c>
    </row>
    <row r="36" spans="1:13" x14ac:dyDescent="0.2">
      <c r="A36" t="s">
        <v>209</v>
      </c>
      <c r="B36" s="24">
        <v>-0.22793613477723099</v>
      </c>
      <c r="C36" s="24">
        <v>0.454013034097419</v>
      </c>
      <c r="D36" s="36">
        <v>0.61703052090063304</v>
      </c>
      <c r="E36" s="24">
        <v>-1.1177853301199281</v>
      </c>
      <c r="F36" s="24">
        <v>0.66191306056546562</v>
      </c>
    </row>
    <row r="37" spans="1:13" ht="17.25" customHeight="1" x14ac:dyDescent="0.2">
      <c r="A37" t="s">
        <v>248</v>
      </c>
      <c r="B37" s="24">
        <v>0.60044518381713097</v>
      </c>
      <c r="C37" s="24">
        <v>0.454013034097419</v>
      </c>
      <c r="D37" s="36">
        <v>0.18980820046435101</v>
      </c>
      <c r="E37" s="24">
        <v>-0.2894040115255655</v>
      </c>
      <c r="F37" s="24">
        <v>1.490294379159828</v>
      </c>
    </row>
    <row r="38" spans="1:13" ht="17.25" customHeight="1" x14ac:dyDescent="0.2">
      <c r="A38" t="s">
        <v>274</v>
      </c>
      <c r="B38" s="24">
        <v>1.4135247291261701</v>
      </c>
      <c r="C38" s="24">
        <v>0.50487706365111595</v>
      </c>
      <c r="D38" s="25">
        <v>6.4258095401656303E-3</v>
      </c>
      <c r="E38" s="24">
        <v>0.42398386774965041</v>
      </c>
      <c r="F38" s="24">
        <v>2.4030655905026972</v>
      </c>
    </row>
    <row r="39" spans="1:13" ht="17.25" customHeight="1" x14ac:dyDescent="0.2">
      <c r="A39" t="s">
        <v>153</v>
      </c>
      <c r="B39" s="24">
        <v>7.0642481400898696</v>
      </c>
      <c r="C39" s="24">
        <v>0.37716657454764002</v>
      </c>
      <c r="D39" s="25">
        <v>8.6439440899712993E-31</v>
      </c>
      <c r="E39" s="24">
        <v>6.3250152378041484</v>
      </c>
      <c r="F39" s="24">
        <v>7.8034810423755818</v>
      </c>
    </row>
    <row r="40" spans="1:13" ht="17.25" customHeight="1" x14ac:dyDescent="0.2">
      <c r="A40" t="s">
        <v>228</v>
      </c>
      <c r="B40" s="24">
        <v>0.98995326950662599</v>
      </c>
      <c r="C40" s="24">
        <v>0.37716657454764002</v>
      </c>
      <c r="D40" s="36">
        <v>1.04077156160101E-2</v>
      </c>
      <c r="E40" s="24">
        <v>0.25072036722090912</v>
      </c>
      <c r="F40" s="24">
        <v>1.729186171792342</v>
      </c>
    </row>
    <row r="41" spans="1:13" ht="17.25" customHeight="1" x14ac:dyDescent="0.2">
      <c r="A41" t="s">
        <v>148</v>
      </c>
      <c r="B41" s="24">
        <v>6.6793659381163399</v>
      </c>
      <c r="C41" s="24">
        <v>0.38182312836236498</v>
      </c>
      <c r="D41" s="25">
        <v>6.7615330693131004E-29</v>
      </c>
      <c r="E41" s="24">
        <v>5.9310063580616914</v>
      </c>
      <c r="F41" s="24">
        <v>7.4277255181709902</v>
      </c>
    </row>
    <row r="42" spans="1:13" ht="17.25" customHeight="1" x14ac:dyDescent="0.2">
      <c r="A42" t="s">
        <v>165</v>
      </c>
      <c r="B42" s="24">
        <v>2.7242909523774199</v>
      </c>
      <c r="C42" s="24">
        <v>0.454013034097419</v>
      </c>
      <c r="D42" s="25">
        <v>5.6327332458351099E-8</v>
      </c>
      <c r="E42" s="24">
        <v>1.8344417570347269</v>
      </c>
      <c r="F42" s="24">
        <v>3.61414014772012</v>
      </c>
    </row>
    <row r="43" spans="1:13" ht="17.25" customHeight="1" x14ac:dyDescent="0.2"/>
    <row r="44" spans="1:13" ht="69" thickBot="1" x14ac:dyDescent="0.25">
      <c r="A44" s="38" t="s">
        <v>1917</v>
      </c>
      <c r="B44" s="21" t="s">
        <v>318</v>
      </c>
      <c r="C44" s="21" t="s">
        <v>319</v>
      </c>
      <c r="D44" s="21" t="s">
        <v>320</v>
      </c>
      <c r="E44" s="21" t="s">
        <v>321</v>
      </c>
      <c r="F44" s="21" t="s">
        <v>322</v>
      </c>
      <c r="H44" s="15"/>
      <c r="I44" s="15"/>
      <c r="J44" s="15"/>
      <c r="K44" s="15"/>
      <c r="L44" s="15"/>
      <c r="M44" s="15"/>
    </row>
    <row r="45" spans="1:13" ht="17" thickTop="1" x14ac:dyDescent="0.2">
      <c r="A45" t="s">
        <v>1918</v>
      </c>
      <c r="B45" s="24">
        <v>0.52778242224573602</v>
      </c>
      <c r="C45" s="24">
        <v>0.45431594405009601</v>
      </c>
      <c r="D45" s="36">
        <v>0.24889670053056201</v>
      </c>
      <c r="E45" s="24">
        <v>-0.36266046569476701</v>
      </c>
      <c r="F45" s="24">
        <v>1.418225310186239</v>
      </c>
      <c r="I45" s="49"/>
      <c r="J45" s="49"/>
      <c r="K45" s="34"/>
      <c r="L45" s="49"/>
      <c r="M45" s="49"/>
    </row>
    <row r="46" spans="1:13" x14ac:dyDescent="0.2">
      <c r="A46" t="s">
        <v>325</v>
      </c>
      <c r="B46" s="24">
        <v>0.63530920756575604</v>
      </c>
      <c r="C46" s="24">
        <v>0.238964761892863</v>
      </c>
      <c r="D46" s="25">
        <v>9.5174393724824207E-3</v>
      </c>
      <c r="E46" s="24">
        <v>0.16694688068155489</v>
      </c>
      <c r="F46" s="24">
        <v>1.103671534449957</v>
      </c>
      <c r="I46" s="49"/>
      <c r="J46" s="49"/>
      <c r="K46" s="34"/>
      <c r="L46" s="49"/>
      <c r="M46" s="49"/>
    </row>
    <row r="47" spans="1:13" x14ac:dyDescent="0.2">
      <c r="A47" t="s">
        <v>173</v>
      </c>
      <c r="B47" s="24">
        <v>1.4018738691111801</v>
      </c>
      <c r="C47" s="24">
        <v>0.28145928411854698</v>
      </c>
      <c r="D47" s="25">
        <v>3.7172954919368301E-6</v>
      </c>
      <c r="E47" s="24">
        <v>0.85022380912440421</v>
      </c>
      <c r="F47" s="24">
        <v>1.9535239290979609</v>
      </c>
      <c r="I47" s="49"/>
      <c r="J47" s="49"/>
      <c r="K47" s="35"/>
      <c r="L47" s="49"/>
      <c r="M47" s="49"/>
    </row>
    <row r="48" spans="1:13" x14ac:dyDescent="0.2">
      <c r="A48" t="s">
        <v>141</v>
      </c>
      <c r="B48" s="24">
        <v>0.35525901979527702</v>
      </c>
      <c r="C48" s="24">
        <v>0.23117087617527601</v>
      </c>
      <c r="D48" s="36">
        <v>0.128393758220993</v>
      </c>
      <c r="E48" s="24">
        <v>-9.7827571782832412E-2</v>
      </c>
      <c r="F48" s="24">
        <v>0.80834561137338667</v>
      </c>
      <c r="I48" s="49"/>
      <c r="J48" s="49"/>
      <c r="K48" s="35"/>
      <c r="L48" s="49"/>
      <c r="M48" s="49"/>
    </row>
    <row r="49" spans="1:13" x14ac:dyDescent="0.2">
      <c r="A49" t="s">
        <v>178</v>
      </c>
      <c r="B49" s="24">
        <v>0.25746600951265602</v>
      </c>
      <c r="C49" s="24">
        <v>0.33318949670859399</v>
      </c>
      <c r="D49" s="36">
        <v>0.44201661220928601</v>
      </c>
      <c r="E49" s="24">
        <v>-0.39557340406321551</v>
      </c>
      <c r="F49" s="24">
        <v>0.91050542308852744</v>
      </c>
      <c r="I49" s="49"/>
      <c r="J49" s="49"/>
      <c r="K49" s="35"/>
      <c r="L49" s="49"/>
      <c r="M49" s="49"/>
    </row>
    <row r="50" spans="1:13" x14ac:dyDescent="0.2">
      <c r="A50" t="s">
        <v>136</v>
      </c>
      <c r="B50" s="24">
        <v>-0.34560265322005301</v>
      </c>
      <c r="C50" s="24">
        <v>0.26062500888985501</v>
      </c>
      <c r="D50" s="36">
        <v>0.18869216400378899</v>
      </c>
      <c r="E50" s="24">
        <v>-0.85641828411459975</v>
      </c>
      <c r="F50" s="24">
        <v>0.16521297767449389</v>
      </c>
      <c r="I50" s="49"/>
      <c r="J50" s="49"/>
      <c r="K50" s="35"/>
      <c r="L50" s="49"/>
      <c r="M50" s="49"/>
    </row>
    <row r="51" spans="1:13" x14ac:dyDescent="0.2">
      <c r="A51" t="s">
        <v>131</v>
      </c>
      <c r="B51" s="24">
        <v>1.05021948119288</v>
      </c>
      <c r="C51" s="24">
        <v>0.23117087617527601</v>
      </c>
      <c r="D51" s="25">
        <v>1.9923354121580901E-5</v>
      </c>
      <c r="E51" s="24">
        <v>0.59713288961476585</v>
      </c>
      <c r="F51" s="24">
        <v>1.503306072770985</v>
      </c>
      <c r="I51" s="49"/>
      <c r="J51" s="49"/>
      <c r="K51" s="34"/>
      <c r="L51" s="49"/>
      <c r="M51" s="49"/>
    </row>
    <row r="52" spans="1:13" x14ac:dyDescent="0.2">
      <c r="A52" t="s">
        <v>164</v>
      </c>
      <c r="B52" s="24">
        <v>1.7792075647130099</v>
      </c>
      <c r="C52" s="24">
        <v>0.45431594405009601</v>
      </c>
      <c r="D52" s="25">
        <v>1.9142968336152599E-4</v>
      </c>
      <c r="E52" s="24">
        <v>0.88876467677250504</v>
      </c>
      <c r="F52" s="24">
        <v>2.669650452653511</v>
      </c>
      <c r="I52" s="49"/>
      <c r="J52" s="49"/>
      <c r="K52" s="34"/>
      <c r="L52" s="49"/>
      <c r="M52" s="49"/>
    </row>
    <row r="53" spans="1:13" x14ac:dyDescent="0.2">
      <c r="A53" t="s">
        <v>182</v>
      </c>
      <c r="B53" s="24">
        <v>1.21131785927564</v>
      </c>
      <c r="C53" s="24">
        <v>0.26482972322253501</v>
      </c>
      <c r="D53" s="25">
        <v>1.7739933449849101E-5</v>
      </c>
      <c r="E53" s="24">
        <v>0.69226113972376313</v>
      </c>
      <c r="F53" s="24">
        <v>1.7303745788275231</v>
      </c>
      <c r="I53" s="49"/>
      <c r="J53" s="49"/>
      <c r="K53" s="34"/>
      <c r="L53" s="49"/>
      <c r="M53" s="49"/>
    </row>
    <row r="54" spans="1:13" x14ac:dyDescent="0.2">
      <c r="A54" t="s">
        <v>127</v>
      </c>
      <c r="B54" s="24">
        <v>1.8750990206958</v>
      </c>
      <c r="C54" s="24">
        <v>0.46487706308295901</v>
      </c>
      <c r="D54" s="25">
        <v>1.2711912536153601E-4</v>
      </c>
      <c r="E54" s="24">
        <v>0.96395671981444431</v>
      </c>
      <c r="F54" s="24">
        <v>2.7862413215771529</v>
      </c>
      <c r="I54" s="49"/>
      <c r="J54" s="49"/>
      <c r="K54" s="34"/>
      <c r="L54" s="49"/>
      <c r="M54" s="49"/>
    </row>
    <row r="55" spans="1:13" x14ac:dyDescent="0.2">
      <c r="A55" t="s">
        <v>144</v>
      </c>
      <c r="B55" s="24">
        <v>0.188850686093924</v>
      </c>
      <c r="C55" s="24">
        <v>0.37790362900788299</v>
      </c>
      <c r="D55" s="36">
        <v>0.61867034393963805</v>
      </c>
      <c r="E55" s="24">
        <v>-0.55182681638851228</v>
      </c>
      <c r="F55" s="24">
        <v>0.92952818857636088</v>
      </c>
      <c r="I55" s="49"/>
      <c r="J55" s="49"/>
      <c r="K55" s="35"/>
      <c r="L55" s="49"/>
      <c r="M55" s="49"/>
    </row>
    <row r="56" spans="1:13" x14ac:dyDescent="0.2">
      <c r="A56" t="s">
        <v>243</v>
      </c>
      <c r="B56" s="24">
        <v>-0.45950794007564499</v>
      </c>
      <c r="C56" s="24">
        <v>0.45431594405009601</v>
      </c>
      <c r="D56" s="36">
        <v>0.31493883198901801</v>
      </c>
      <c r="E56" s="24">
        <v>-1.349950828016147</v>
      </c>
      <c r="F56" s="24">
        <v>0.43093494786485742</v>
      </c>
      <c r="I56" s="49"/>
      <c r="J56" s="49"/>
      <c r="K56" s="35"/>
      <c r="L56" s="49"/>
      <c r="M56" s="49"/>
    </row>
    <row r="57" spans="1:13" x14ac:dyDescent="0.2">
      <c r="A57" t="s">
        <v>209</v>
      </c>
      <c r="B57" s="24">
        <v>-0.18797584809269699</v>
      </c>
      <c r="C57" s="24">
        <v>0.45431594405009601</v>
      </c>
      <c r="D57" s="36">
        <v>0.680188432103217</v>
      </c>
      <c r="E57" s="24">
        <v>-1.0784187360332</v>
      </c>
      <c r="F57" s="24">
        <v>0.7024670398478059</v>
      </c>
      <c r="I57" s="49"/>
      <c r="J57" s="49"/>
      <c r="K57" s="35"/>
      <c r="L57" s="49"/>
      <c r="M57" s="49"/>
    </row>
    <row r="58" spans="1:13" x14ac:dyDescent="0.2">
      <c r="A58" t="s">
        <v>248</v>
      </c>
      <c r="B58" s="24">
        <v>0.64040547050166496</v>
      </c>
      <c r="C58" s="24">
        <v>0.45431594405009601</v>
      </c>
      <c r="D58" s="36">
        <v>0.16263151121080099</v>
      </c>
      <c r="E58" s="24">
        <v>-0.25003741743883801</v>
      </c>
      <c r="F58" s="24">
        <v>1.5308483584421679</v>
      </c>
      <c r="I58" s="49"/>
      <c r="J58" s="49"/>
      <c r="K58" s="35"/>
      <c r="L58" s="49"/>
      <c r="M58" s="49"/>
    </row>
    <row r="59" spans="1:13" x14ac:dyDescent="0.2">
      <c r="A59" t="s">
        <v>274</v>
      </c>
      <c r="B59" s="24">
        <v>1.4418035678152299</v>
      </c>
      <c r="C59" s="24">
        <v>0.50435153341335404</v>
      </c>
      <c r="D59" s="25">
        <v>5.4531056045995603E-3</v>
      </c>
      <c r="E59" s="24">
        <v>0.45329272677750793</v>
      </c>
      <c r="F59" s="24">
        <v>2.4303144088529529</v>
      </c>
      <c r="I59" s="49"/>
      <c r="J59" s="49"/>
      <c r="K59" s="34"/>
      <c r="L59" s="49"/>
      <c r="M59" s="49"/>
    </row>
    <row r="60" spans="1:13" x14ac:dyDescent="0.2">
      <c r="A60" t="s">
        <v>153</v>
      </c>
      <c r="B60" s="24">
        <v>7.1042084267743899</v>
      </c>
      <c r="C60" s="24">
        <v>0.37790362900788299</v>
      </c>
      <c r="D60" s="25">
        <v>1.0663365071619199E-30</v>
      </c>
      <c r="E60" s="24">
        <v>6.3635309242919584</v>
      </c>
      <c r="F60" s="24">
        <v>7.8448859292568294</v>
      </c>
      <c r="I60" s="49"/>
      <c r="J60" s="49"/>
      <c r="K60" s="34"/>
      <c r="L60" s="49"/>
      <c r="M60" s="49"/>
    </row>
    <row r="61" spans="1:13" x14ac:dyDescent="0.2">
      <c r="A61" t="s">
        <v>228</v>
      </c>
      <c r="B61" s="24">
        <v>1.0299135561911601</v>
      </c>
      <c r="C61" s="24">
        <v>0.37790362900788299</v>
      </c>
      <c r="D61" s="25">
        <v>7.92749009043189E-3</v>
      </c>
      <c r="E61" s="24">
        <v>0.28923605370872352</v>
      </c>
      <c r="F61" s="24">
        <v>1.7705910586735969</v>
      </c>
      <c r="I61" s="49"/>
      <c r="J61" s="49"/>
      <c r="K61" s="34"/>
      <c r="L61" s="49"/>
      <c r="M61" s="49"/>
    </row>
    <row r="62" spans="1:13" x14ac:dyDescent="0.2">
      <c r="A62" t="s">
        <v>148</v>
      </c>
      <c r="B62" s="24">
        <v>6.7154324088023802</v>
      </c>
      <c r="C62" s="24">
        <v>0.382244037409747</v>
      </c>
      <c r="D62" s="25">
        <v>7.73293712251688E-29</v>
      </c>
      <c r="E62" s="24">
        <v>5.9662478621740984</v>
      </c>
      <c r="F62" s="24">
        <v>7.4646169554306674</v>
      </c>
      <c r="I62" s="49"/>
      <c r="J62" s="49"/>
      <c r="K62" s="34"/>
      <c r="L62" s="49"/>
      <c r="M62" s="49"/>
    </row>
    <row r="63" spans="1:13" x14ac:dyDescent="0.2">
      <c r="A63" t="s">
        <v>165</v>
      </c>
      <c r="B63" s="24">
        <v>2.7642512390619598</v>
      </c>
      <c r="C63" s="24">
        <v>0.45431594405009601</v>
      </c>
      <c r="D63" s="25">
        <v>4.0867628877098401E-8</v>
      </c>
      <c r="E63" s="24">
        <v>1.8738083511214549</v>
      </c>
      <c r="F63" s="24">
        <v>3.654694127002462</v>
      </c>
      <c r="I63" s="49"/>
      <c r="J63" s="49"/>
      <c r="K63" s="34"/>
      <c r="L63" s="49"/>
      <c r="M63" s="49"/>
    </row>
    <row r="69" ht="17.25" customHeight="1" x14ac:dyDescent="0.2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DBE7-4EFA-1349-9CDC-97969B217D13}">
  <dimension ref="A1:N112"/>
  <sheetViews>
    <sheetView workbookViewId="0">
      <selection activeCell="A112" sqref="A111:A112"/>
    </sheetView>
  </sheetViews>
  <sheetFormatPr baseColWidth="10" defaultColWidth="11" defaultRowHeight="16" x14ac:dyDescent="0.2"/>
  <cols>
    <col min="1" max="1" width="12.33203125" customWidth="1"/>
    <col min="3" max="3" width="34.33203125" customWidth="1"/>
    <col min="4" max="4" width="17.5" customWidth="1"/>
    <col min="5" max="5" width="26.5" customWidth="1"/>
    <col min="6" max="6" width="18.5" customWidth="1"/>
    <col min="7" max="7" width="24.83203125" customWidth="1"/>
    <col min="8" max="8" width="12.5" customWidth="1"/>
    <col min="10" max="10" width="35" customWidth="1"/>
    <col min="11" max="11" width="14.33203125" customWidth="1"/>
    <col min="12" max="12" width="33.5" customWidth="1"/>
    <col min="13" max="13" width="26" customWidth="1"/>
    <col min="14" max="14" width="25.5" customWidth="1"/>
    <col min="17" max="17" width="18.33203125" customWidth="1"/>
  </cols>
  <sheetData>
    <row r="1" spans="1:14" x14ac:dyDescent="0.2">
      <c r="A1" s="23" t="s">
        <v>1919</v>
      </c>
    </row>
    <row r="2" spans="1:14" x14ac:dyDescent="0.2">
      <c r="C2" s="55" t="s">
        <v>1920</v>
      </c>
      <c r="D2" s="55"/>
      <c r="E2" s="56" t="s">
        <v>1921</v>
      </c>
      <c r="F2" s="56"/>
      <c r="G2" s="1"/>
      <c r="H2" s="1"/>
      <c r="I2" s="1"/>
      <c r="J2" s="55" t="s">
        <v>1920</v>
      </c>
      <c r="K2" s="55"/>
      <c r="L2" s="56" t="s">
        <v>1921</v>
      </c>
      <c r="M2" s="56"/>
    </row>
    <row r="3" spans="1:14" ht="51" x14ac:dyDescent="0.2">
      <c r="A3" s="19" t="s">
        <v>1922</v>
      </c>
      <c r="B3" s="19" t="s">
        <v>1923</v>
      </c>
      <c r="C3" s="19" t="s">
        <v>1924</v>
      </c>
      <c r="D3" s="19" t="s">
        <v>1925</v>
      </c>
      <c r="E3" s="19" t="s">
        <v>2046</v>
      </c>
      <c r="F3" s="19" t="s">
        <v>1926</v>
      </c>
      <c r="G3" s="11" t="s">
        <v>1927</v>
      </c>
      <c r="H3" s="19" t="s">
        <v>1928</v>
      </c>
      <c r="I3" s="19" t="s">
        <v>1929</v>
      </c>
      <c r="J3" s="19" t="s">
        <v>1930</v>
      </c>
      <c r="K3" s="19" t="s">
        <v>1931</v>
      </c>
      <c r="L3" s="19" t="s">
        <v>2046</v>
      </c>
      <c r="M3" s="19" t="s">
        <v>1932</v>
      </c>
      <c r="N3" s="11" t="s">
        <v>1933</v>
      </c>
    </row>
    <row r="4" spans="1:14" x14ac:dyDescent="0.2">
      <c r="A4" t="s">
        <v>274</v>
      </c>
      <c r="B4">
        <v>1.2960592409682601</v>
      </c>
      <c r="C4" t="s">
        <v>1934</v>
      </c>
      <c r="D4">
        <v>1</v>
      </c>
      <c r="E4" t="s">
        <v>1977</v>
      </c>
      <c r="F4">
        <v>1</v>
      </c>
      <c r="G4" s="18">
        <v>1</v>
      </c>
      <c r="H4" t="s">
        <v>267</v>
      </c>
      <c r="I4">
        <v>2.5711204579453399</v>
      </c>
      <c r="J4" t="s">
        <v>1935</v>
      </c>
      <c r="K4">
        <v>1</v>
      </c>
      <c r="L4" t="s">
        <v>1977</v>
      </c>
      <c r="M4">
        <v>1</v>
      </c>
      <c r="N4" s="18">
        <v>1</v>
      </c>
    </row>
    <row r="5" spans="1:14" x14ac:dyDescent="0.2">
      <c r="A5" t="s">
        <v>192</v>
      </c>
      <c r="B5">
        <v>5.6205189063762599</v>
      </c>
      <c r="C5" t="s">
        <v>1936</v>
      </c>
      <c r="D5">
        <v>1</v>
      </c>
      <c r="E5" t="s">
        <v>1978</v>
      </c>
      <c r="F5">
        <v>1</v>
      </c>
      <c r="G5" s="18">
        <v>1</v>
      </c>
      <c r="H5" t="s">
        <v>1593</v>
      </c>
      <c r="I5">
        <v>-0.106954291536054</v>
      </c>
      <c r="K5">
        <v>0</v>
      </c>
      <c r="L5" t="s">
        <v>1978</v>
      </c>
      <c r="M5">
        <v>0</v>
      </c>
      <c r="N5" s="18">
        <v>0</v>
      </c>
    </row>
    <row r="6" spans="1:14" x14ac:dyDescent="0.2">
      <c r="A6" t="s">
        <v>1907</v>
      </c>
      <c r="B6">
        <v>1.2670682722931299</v>
      </c>
      <c r="C6" t="s">
        <v>2047</v>
      </c>
      <c r="D6">
        <v>1</v>
      </c>
      <c r="E6" t="s">
        <v>1937</v>
      </c>
      <c r="F6">
        <v>0</v>
      </c>
      <c r="G6" s="18">
        <v>1</v>
      </c>
      <c r="H6" t="s">
        <v>295</v>
      </c>
      <c r="I6">
        <v>2.75210817509869</v>
      </c>
      <c r="K6">
        <v>0</v>
      </c>
      <c r="L6" t="s">
        <v>1937</v>
      </c>
      <c r="M6">
        <v>0</v>
      </c>
      <c r="N6" s="18">
        <v>0</v>
      </c>
    </row>
    <row r="7" spans="1:14" x14ac:dyDescent="0.2">
      <c r="A7" t="s">
        <v>1938</v>
      </c>
      <c r="B7">
        <v>1.5545615853877299</v>
      </c>
      <c r="C7" t="s">
        <v>1939</v>
      </c>
      <c r="D7">
        <v>1</v>
      </c>
      <c r="E7" t="s">
        <v>1979</v>
      </c>
      <c r="F7">
        <v>1</v>
      </c>
      <c r="G7" s="18">
        <v>1</v>
      </c>
      <c r="H7" t="s">
        <v>1593</v>
      </c>
      <c r="I7">
        <v>0.15163489060169899</v>
      </c>
      <c r="K7">
        <v>0</v>
      </c>
      <c r="L7" t="s">
        <v>1979</v>
      </c>
      <c r="M7">
        <v>0</v>
      </c>
      <c r="N7" s="18">
        <v>0</v>
      </c>
    </row>
    <row r="8" spans="1:14" x14ac:dyDescent="0.2">
      <c r="A8" t="s">
        <v>1938</v>
      </c>
      <c r="B8">
        <v>-0.32369587306047198</v>
      </c>
      <c r="C8" t="s">
        <v>1940</v>
      </c>
      <c r="D8">
        <v>1</v>
      </c>
      <c r="E8" t="s">
        <v>1941</v>
      </c>
      <c r="F8">
        <v>1</v>
      </c>
      <c r="G8" s="18">
        <v>1</v>
      </c>
      <c r="H8" t="s">
        <v>1591</v>
      </c>
      <c r="I8">
        <v>0.200316401115885</v>
      </c>
      <c r="J8" t="s">
        <v>1942</v>
      </c>
      <c r="K8">
        <v>1</v>
      </c>
      <c r="L8" t="s">
        <v>1941</v>
      </c>
      <c r="M8">
        <v>0</v>
      </c>
      <c r="N8" s="18">
        <v>1</v>
      </c>
    </row>
    <row r="9" spans="1:14" x14ac:dyDescent="0.2">
      <c r="A9" t="s">
        <v>1943</v>
      </c>
      <c r="B9">
        <v>0.33775606939347202</v>
      </c>
      <c r="C9" t="s">
        <v>2049</v>
      </c>
      <c r="D9">
        <v>1</v>
      </c>
      <c r="E9" t="s">
        <v>1980</v>
      </c>
      <c r="F9">
        <v>0</v>
      </c>
      <c r="G9" s="18">
        <v>1</v>
      </c>
      <c r="H9" t="s">
        <v>267</v>
      </c>
      <c r="I9">
        <v>0.34621767535565501</v>
      </c>
      <c r="K9">
        <v>0</v>
      </c>
      <c r="L9" t="s">
        <v>1980</v>
      </c>
      <c r="M9">
        <v>0</v>
      </c>
      <c r="N9" s="18">
        <v>0</v>
      </c>
    </row>
    <row r="10" spans="1:14" x14ac:dyDescent="0.2">
      <c r="A10" t="s">
        <v>1938</v>
      </c>
      <c r="B10">
        <v>-0.47293478348727502</v>
      </c>
      <c r="C10" t="s">
        <v>1944</v>
      </c>
      <c r="D10">
        <v>1</v>
      </c>
      <c r="E10" t="s">
        <v>1981</v>
      </c>
      <c r="F10">
        <v>1</v>
      </c>
      <c r="G10" s="18">
        <v>1</v>
      </c>
      <c r="H10" t="s">
        <v>1593</v>
      </c>
      <c r="I10">
        <v>1.57913587585726</v>
      </c>
      <c r="K10">
        <v>0</v>
      </c>
      <c r="L10" t="s">
        <v>1981</v>
      </c>
      <c r="M10">
        <v>0</v>
      </c>
      <c r="N10" s="18">
        <v>0</v>
      </c>
    </row>
    <row r="11" spans="1:14" x14ac:dyDescent="0.2">
      <c r="A11" t="s">
        <v>1938</v>
      </c>
      <c r="B11">
        <v>-0.88042514352493995</v>
      </c>
      <c r="C11" t="s">
        <v>1936</v>
      </c>
      <c r="D11">
        <v>1</v>
      </c>
      <c r="E11" t="s">
        <v>1945</v>
      </c>
      <c r="F11">
        <v>0</v>
      </c>
      <c r="G11" s="18" t="s">
        <v>1946</v>
      </c>
      <c r="H11" t="s">
        <v>1592</v>
      </c>
      <c r="I11">
        <v>2.2681229450919802</v>
      </c>
      <c r="J11" t="s">
        <v>1947</v>
      </c>
      <c r="K11">
        <v>1</v>
      </c>
      <c r="L11" t="s">
        <v>1945</v>
      </c>
      <c r="M11">
        <v>0</v>
      </c>
      <c r="N11" s="18">
        <v>1</v>
      </c>
    </row>
    <row r="12" spans="1:14" x14ac:dyDescent="0.2">
      <c r="A12" t="s">
        <v>274</v>
      </c>
      <c r="B12">
        <v>1.30983316344053</v>
      </c>
      <c r="C12" t="s">
        <v>2048</v>
      </c>
      <c r="D12">
        <v>1</v>
      </c>
      <c r="E12" t="s">
        <v>1945</v>
      </c>
      <c r="F12">
        <v>0</v>
      </c>
      <c r="G12" s="18">
        <v>1</v>
      </c>
      <c r="H12" t="s">
        <v>295</v>
      </c>
      <c r="I12">
        <v>3.44946270676038</v>
      </c>
      <c r="K12">
        <v>0</v>
      </c>
      <c r="L12" t="s">
        <v>1945</v>
      </c>
      <c r="M12">
        <v>0</v>
      </c>
      <c r="N12" s="18">
        <v>0</v>
      </c>
    </row>
    <row r="13" spans="1:14" x14ac:dyDescent="0.2">
      <c r="A13" t="s">
        <v>148</v>
      </c>
      <c r="B13">
        <v>5.83663361977497</v>
      </c>
      <c r="C13" t="s">
        <v>2049</v>
      </c>
      <c r="D13">
        <v>1</v>
      </c>
      <c r="E13" t="s">
        <v>1945</v>
      </c>
      <c r="F13">
        <v>0</v>
      </c>
      <c r="G13" s="18">
        <v>1</v>
      </c>
      <c r="H13" t="s">
        <v>295</v>
      </c>
      <c r="I13">
        <v>2.23372164027132</v>
      </c>
      <c r="K13">
        <v>0</v>
      </c>
      <c r="L13" t="s">
        <v>1945</v>
      </c>
      <c r="M13">
        <v>0</v>
      </c>
      <c r="N13" s="18">
        <v>0</v>
      </c>
    </row>
    <row r="14" spans="1:14" x14ac:dyDescent="0.2">
      <c r="A14" t="s">
        <v>1938</v>
      </c>
      <c r="B14">
        <v>4.7309131289932103E-2</v>
      </c>
      <c r="C14" t="s">
        <v>1936</v>
      </c>
      <c r="D14">
        <v>1</v>
      </c>
      <c r="E14" t="s">
        <v>1982</v>
      </c>
      <c r="F14">
        <v>1</v>
      </c>
      <c r="G14" s="18">
        <v>1</v>
      </c>
      <c r="H14" t="s">
        <v>267</v>
      </c>
      <c r="I14">
        <v>1.47594567315639</v>
      </c>
      <c r="J14" t="s">
        <v>1948</v>
      </c>
      <c r="K14">
        <v>1</v>
      </c>
      <c r="L14" t="s">
        <v>1982</v>
      </c>
      <c r="M14">
        <v>0</v>
      </c>
      <c r="N14" s="18">
        <v>1</v>
      </c>
    </row>
    <row r="15" spans="1:14" x14ac:dyDescent="0.2">
      <c r="A15" t="s">
        <v>1904</v>
      </c>
      <c r="B15">
        <v>-0.19029402097042999</v>
      </c>
      <c r="D15">
        <v>0</v>
      </c>
      <c r="E15" t="s">
        <v>1983</v>
      </c>
      <c r="F15">
        <v>1</v>
      </c>
      <c r="G15" s="18">
        <v>1</v>
      </c>
      <c r="H15" t="s">
        <v>1593</v>
      </c>
      <c r="I15">
        <v>0.62493868087223703</v>
      </c>
      <c r="K15">
        <v>0</v>
      </c>
      <c r="L15" t="s">
        <v>1983</v>
      </c>
      <c r="M15">
        <v>0</v>
      </c>
      <c r="N15" s="18">
        <v>0</v>
      </c>
    </row>
    <row r="16" spans="1:14" x14ac:dyDescent="0.2">
      <c r="A16" t="s">
        <v>1938</v>
      </c>
      <c r="B16">
        <v>0.13263014456128899</v>
      </c>
      <c r="C16" t="s">
        <v>2050</v>
      </c>
      <c r="D16">
        <v>1</v>
      </c>
      <c r="E16" t="s">
        <v>1984</v>
      </c>
      <c r="F16">
        <v>0</v>
      </c>
      <c r="G16" s="18">
        <v>1</v>
      </c>
      <c r="H16" t="s">
        <v>1593</v>
      </c>
      <c r="I16">
        <v>1.41570121588335</v>
      </c>
      <c r="K16">
        <v>0</v>
      </c>
      <c r="L16" t="s">
        <v>1984</v>
      </c>
      <c r="M16">
        <v>0</v>
      </c>
      <c r="N16" s="18">
        <v>0</v>
      </c>
    </row>
    <row r="17" spans="1:14" x14ac:dyDescent="0.2">
      <c r="A17" t="s">
        <v>1938</v>
      </c>
      <c r="B17">
        <v>-0.39659658361181499</v>
      </c>
      <c r="D17">
        <v>0</v>
      </c>
      <c r="E17" t="s">
        <v>1985</v>
      </c>
      <c r="F17">
        <v>0</v>
      </c>
      <c r="G17" s="18">
        <v>0</v>
      </c>
      <c r="H17" t="s">
        <v>1593</v>
      </c>
      <c r="I17">
        <v>0.62126361762782101</v>
      </c>
      <c r="J17" t="s">
        <v>1949</v>
      </c>
      <c r="K17">
        <v>1</v>
      </c>
      <c r="L17" t="s">
        <v>1985</v>
      </c>
      <c r="M17">
        <v>0</v>
      </c>
      <c r="N17" s="18">
        <v>1</v>
      </c>
    </row>
    <row r="18" spans="1:14" x14ac:dyDescent="0.2">
      <c r="A18" t="s">
        <v>1902</v>
      </c>
      <c r="B18">
        <v>1.0898324123766601</v>
      </c>
      <c r="C18" t="s">
        <v>1944</v>
      </c>
      <c r="D18">
        <v>1</v>
      </c>
      <c r="E18" t="s">
        <v>1981</v>
      </c>
      <c r="F18">
        <v>1</v>
      </c>
      <c r="G18" s="18">
        <v>1</v>
      </c>
      <c r="H18" t="s">
        <v>1593</v>
      </c>
      <c r="I18">
        <v>6.5545630889754403E-2</v>
      </c>
      <c r="K18">
        <v>0</v>
      </c>
      <c r="L18" t="s">
        <v>1981</v>
      </c>
      <c r="M18">
        <v>0</v>
      </c>
      <c r="N18" s="18">
        <v>0</v>
      </c>
    </row>
    <row r="19" spans="1:14" x14ac:dyDescent="0.2">
      <c r="A19" t="s">
        <v>1938</v>
      </c>
      <c r="B19">
        <v>-1.15296271788969</v>
      </c>
      <c r="D19">
        <v>0</v>
      </c>
      <c r="E19" t="s">
        <v>1945</v>
      </c>
      <c r="F19">
        <v>0</v>
      </c>
      <c r="G19" s="18">
        <v>0</v>
      </c>
      <c r="H19" t="s">
        <v>1591</v>
      </c>
      <c r="I19">
        <v>0.698727503352084</v>
      </c>
      <c r="J19" t="s">
        <v>1950</v>
      </c>
      <c r="K19">
        <v>1</v>
      </c>
      <c r="L19" t="s">
        <v>1945</v>
      </c>
      <c r="M19">
        <v>0</v>
      </c>
      <c r="N19" s="18">
        <v>1</v>
      </c>
    </row>
    <row r="20" spans="1:14" x14ac:dyDescent="0.2">
      <c r="A20" t="s">
        <v>1907</v>
      </c>
      <c r="B20">
        <v>2.3791797578966398</v>
      </c>
      <c r="D20">
        <v>0</v>
      </c>
      <c r="E20" t="s">
        <v>1977</v>
      </c>
      <c r="F20">
        <v>1</v>
      </c>
      <c r="G20" s="18">
        <v>1</v>
      </c>
      <c r="H20" t="s">
        <v>1938</v>
      </c>
      <c r="I20">
        <v>1.16915695545314</v>
      </c>
      <c r="K20">
        <v>0</v>
      </c>
      <c r="L20" t="s">
        <v>1977</v>
      </c>
      <c r="M20">
        <v>1</v>
      </c>
      <c r="N20" s="18">
        <v>1</v>
      </c>
    </row>
    <row r="21" spans="1:14" x14ac:dyDescent="0.2">
      <c r="A21" t="s">
        <v>1938</v>
      </c>
      <c r="B21">
        <v>-1.2539038810637</v>
      </c>
      <c r="C21" t="s">
        <v>1936</v>
      </c>
      <c r="D21">
        <v>1</v>
      </c>
      <c r="E21" t="s">
        <v>1982</v>
      </c>
      <c r="F21">
        <v>1</v>
      </c>
      <c r="G21" s="18">
        <v>1</v>
      </c>
      <c r="H21" t="s">
        <v>1591</v>
      </c>
      <c r="I21">
        <v>0.111955116192656</v>
      </c>
      <c r="J21" t="s">
        <v>1947</v>
      </c>
      <c r="K21">
        <v>1</v>
      </c>
      <c r="L21" t="s">
        <v>1982</v>
      </c>
      <c r="M21">
        <v>0</v>
      </c>
      <c r="N21" s="18">
        <v>1</v>
      </c>
    </row>
    <row r="22" spans="1:14" x14ac:dyDescent="0.2">
      <c r="A22" s="1" t="s">
        <v>1951</v>
      </c>
    </row>
    <row r="24" spans="1:14" x14ac:dyDescent="0.2">
      <c r="A24" s="17" t="s">
        <v>1952</v>
      </c>
    </row>
    <row r="25" spans="1:14" x14ac:dyDescent="0.2">
      <c r="A25" t="s">
        <v>1986</v>
      </c>
    </row>
    <row r="26" spans="1:14" x14ac:dyDescent="0.2">
      <c r="A26" t="s">
        <v>1953</v>
      </c>
    </row>
    <row r="27" spans="1:14" x14ac:dyDescent="0.2">
      <c r="A27" t="s">
        <v>1987</v>
      </c>
    </row>
    <row r="28" spans="1:14" x14ac:dyDescent="0.2">
      <c r="A28" t="s">
        <v>1988</v>
      </c>
    </row>
    <row r="29" spans="1:14" x14ac:dyDescent="0.2">
      <c r="A29" t="s">
        <v>1989</v>
      </c>
    </row>
    <row r="30" spans="1:14" x14ac:dyDescent="0.2">
      <c r="A30" t="s">
        <v>1990</v>
      </c>
    </row>
    <row r="31" spans="1:14" x14ac:dyDescent="0.2">
      <c r="A31" t="s">
        <v>1991</v>
      </c>
    </row>
    <row r="32" spans="1:14" x14ac:dyDescent="0.2">
      <c r="A32" t="s">
        <v>1992</v>
      </c>
    </row>
    <row r="33" spans="1:1" x14ac:dyDescent="0.2">
      <c r="A33" t="s">
        <v>1993</v>
      </c>
    </row>
    <row r="34" spans="1:1" x14ac:dyDescent="0.2">
      <c r="A34" t="s">
        <v>1994</v>
      </c>
    </row>
    <row r="35" spans="1:1" x14ac:dyDescent="0.2">
      <c r="A35" t="s">
        <v>1939</v>
      </c>
    </row>
    <row r="36" spans="1:1" x14ac:dyDescent="0.2">
      <c r="A36" t="s">
        <v>1954</v>
      </c>
    </row>
    <row r="37" spans="1:1" x14ac:dyDescent="0.2">
      <c r="A37" t="s">
        <v>1955</v>
      </c>
    </row>
    <row r="38" spans="1:1" x14ac:dyDescent="0.2">
      <c r="A38" t="s">
        <v>1995</v>
      </c>
    </row>
    <row r="39" spans="1:1" x14ac:dyDescent="0.2">
      <c r="A39" t="s">
        <v>1996</v>
      </c>
    </row>
    <row r="40" spans="1:1" x14ac:dyDescent="0.2">
      <c r="A40" t="s">
        <v>1997</v>
      </c>
    </row>
    <row r="41" spans="1:1" x14ac:dyDescent="0.2">
      <c r="A41" t="s">
        <v>1998</v>
      </c>
    </row>
    <row r="42" spans="1:1" x14ac:dyDescent="0.2">
      <c r="A42" t="s">
        <v>1999</v>
      </c>
    </row>
    <row r="43" spans="1:1" x14ac:dyDescent="0.2">
      <c r="A43" t="s">
        <v>2000</v>
      </c>
    </row>
    <row r="44" spans="1:1" x14ac:dyDescent="0.2">
      <c r="A44" t="s">
        <v>2001</v>
      </c>
    </row>
    <row r="45" spans="1:1" x14ac:dyDescent="0.2">
      <c r="A45" t="s">
        <v>2002</v>
      </c>
    </row>
    <row r="46" spans="1:1" x14ac:dyDescent="0.2">
      <c r="A46" t="s">
        <v>2003</v>
      </c>
    </row>
    <row r="47" spans="1:1" x14ac:dyDescent="0.2">
      <c r="A47" t="s">
        <v>1956</v>
      </c>
    </row>
    <row r="48" spans="1:1" x14ac:dyDescent="0.2">
      <c r="A48" t="s">
        <v>2004</v>
      </c>
    </row>
    <row r="49" spans="1:1" x14ac:dyDescent="0.2">
      <c r="A49" t="s">
        <v>1941</v>
      </c>
    </row>
    <row r="50" spans="1:1" x14ac:dyDescent="0.2">
      <c r="A50" t="s">
        <v>1957</v>
      </c>
    </row>
    <row r="51" spans="1:1" x14ac:dyDescent="0.2">
      <c r="A51" t="s">
        <v>1958</v>
      </c>
    </row>
    <row r="52" spans="1:1" x14ac:dyDescent="0.2">
      <c r="A52" t="s">
        <v>1935</v>
      </c>
    </row>
    <row r="53" spans="1:1" x14ac:dyDescent="0.2">
      <c r="A53" t="s">
        <v>2005</v>
      </c>
    </row>
    <row r="54" spans="1:1" x14ac:dyDescent="0.2">
      <c r="A54" t="s">
        <v>2006</v>
      </c>
    </row>
    <row r="55" spans="1:1" x14ac:dyDescent="0.2">
      <c r="A55" t="s">
        <v>1959</v>
      </c>
    </row>
    <row r="56" spans="1:1" x14ac:dyDescent="0.2">
      <c r="A56" t="s">
        <v>1960</v>
      </c>
    </row>
    <row r="57" spans="1:1" x14ac:dyDescent="0.2">
      <c r="A57" t="s">
        <v>2007</v>
      </c>
    </row>
    <row r="58" spans="1:1" x14ac:dyDescent="0.2">
      <c r="A58" t="s">
        <v>2008</v>
      </c>
    </row>
    <row r="59" spans="1:1" x14ac:dyDescent="0.2">
      <c r="A59" t="s">
        <v>2009</v>
      </c>
    </row>
    <row r="60" spans="1:1" x14ac:dyDescent="0.2">
      <c r="A60" t="s">
        <v>2010</v>
      </c>
    </row>
    <row r="61" spans="1:1" x14ac:dyDescent="0.2">
      <c r="A61" t="s">
        <v>2011</v>
      </c>
    </row>
    <row r="62" spans="1:1" x14ac:dyDescent="0.2">
      <c r="A62" t="s">
        <v>2012</v>
      </c>
    </row>
    <row r="63" spans="1:1" x14ac:dyDescent="0.2">
      <c r="A63" t="s">
        <v>2013</v>
      </c>
    </row>
    <row r="64" spans="1:1" x14ac:dyDescent="0.2">
      <c r="A64" t="s">
        <v>2014</v>
      </c>
    </row>
    <row r="65" spans="1:1" x14ac:dyDescent="0.2">
      <c r="A65" t="s">
        <v>2015</v>
      </c>
    </row>
    <row r="66" spans="1:1" x14ac:dyDescent="0.2">
      <c r="A66" t="s">
        <v>2016</v>
      </c>
    </row>
    <row r="67" spans="1:1" x14ac:dyDescent="0.2">
      <c r="A67" t="s">
        <v>1961</v>
      </c>
    </row>
    <row r="68" spans="1:1" x14ac:dyDescent="0.2">
      <c r="A68" t="s">
        <v>2017</v>
      </c>
    </row>
    <row r="69" spans="1:1" x14ac:dyDescent="0.2">
      <c r="A69" t="s">
        <v>2018</v>
      </c>
    </row>
    <row r="70" spans="1:1" x14ac:dyDescent="0.2">
      <c r="A70" t="s">
        <v>1962</v>
      </c>
    </row>
    <row r="71" spans="1:1" x14ac:dyDescent="0.2">
      <c r="A71" t="s">
        <v>2019</v>
      </c>
    </row>
    <row r="72" spans="1:1" x14ac:dyDescent="0.2">
      <c r="A72" t="s">
        <v>2020</v>
      </c>
    </row>
    <row r="73" spans="1:1" x14ac:dyDescent="0.2">
      <c r="A73" t="s">
        <v>2021</v>
      </c>
    </row>
    <row r="74" spans="1:1" x14ac:dyDescent="0.2">
      <c r="A74" t="s">
        <v>2022</v>
      </c>
    </row>
    <row r="75" spans="1:1" x14ac:dyDescent="0.2">
      <c r="A75" t="s">
        <v>2023</v>
      </c>
    </row>
    <row r="76" spans="1:1" x14ac:dyDescent="0.2">
      <c r="A76" t="s">
        <v>1963</v>
      </c>
    </row>
    <row r="77" spans="1:1" x14ac:dyDescent="0.2">
      <c r="A77" t="s">
        <v>2024</v>
      </c>
    </row>
    <row r="78" spans="1:1" x14ac:dyDescent="0.2">
      <c r="A78" t="s">
        <v>2025</v>
      </c>
    </row>
    <row r="79" spans="1:1" x14ac:dyDescent="0.2">
      <c r="A79" t="s">
        <v>2026</v>
      </c>
    </row>
    <row r="80" spans="1:1" x14ac:dyDescent="0.2">
      <c r="A80" t="s">
        <v>1964</v>
      </c>
    </row>
    <row r="81" spans="1:1" x14ac:dyDescent="0.2">
      <c r="A81" t="s">
        <v>2027</v>
      </c>
    </row>
    <row r="82" spans="1:1" x14ac:dyDescent="0.2">
      <c r="A82" t="s">
        <v>2028</v>
      </c>
    </row>
    <row r="83" spans="1:1" x14ac:dyDescent="0.2">
      <c r="A83" t="s">
        <v>2029</v>
      </c>
    </row>
    <row r="84" spans="1:1" x14ac:dyDescent="0.2">
      <c r="A84" t="s">
        <v>2030</v>
      </c>
    </row>
    <row r="85" spans="1:1" x14ac:dyDescent="0.2">
      <c r="A85" t="s">
        <v>2031</v>
      </c>
    </row>
    <row r="86" spans="1:1" x14ac:dyDescent="0.2">
      <c r="A86" t="s">
        <v>2032</v>
      </c>
    </row>
    <row r="87" spans="1:1" x14ac:dyDescent="0.2">
      <c r="A87" t="s">
        <v>1965</v>
      </c>
    </row>
    <row r="88" spans="1:1" x14ac:dyDescent="0.2">
      <c r="A88" t="s">
        <v>2033</v>
      </c>
    </row>
    <row r="89" spans="1:1" x14ac:dyDescent="0.2">
      <c r="A89" t="s">
        <v>2034</v>
      </c>
    </row>
    <row r="90" spans="1:1" x14ac:dyDescent="0.2">
      <c r="A90" t="s">
        <v>2035</v>
      </c>
    </row>
    <row r="91" spans="1:1" x14ac:dyDescent="0.2">
      <c r="A91" t="s">
        <v>2036</v>
      </c>
    </row>
    <row r="92" spans="1:1" x14ac:dyDescent="0.2">
      <c r="A92" t="s">
        <v>1936</v>
      </c>
    </row>
    <row r="93" spans="1:1" x14ac:dyDescent="0.2">
      <c r="A93" t="s">
        <v>1966</v>
      </c>
    </row>
    <row r="94" spans="1:1" x14ac:dyDescent="0.2">
      <c r="A94" t="s">
        <v>2037</v>
      </c>
    </row>
    <row r="95" spans="1:1" x14ac:dyDescent="0.2">
      <c r="A95" t="s">
        <v>2038</v>
      </c>
    </row>
    <row r="96" spans="1:1" x14ac:dyDescent="0.2">
      <c r="A96" t="s">
        <v>2039</v>
      </c>
    </row>
    <row r="97" spans="1:1" x14ac:dyDescent="0.2">
      <c r="A97" t="s">
        <v>2040</v>
      </c>
    </row>
    <row r="98" spans="1:1" x14ac:dyDescent="0.2">
      <c r="A98" t="s">
        <v>1937</v>
      </c>
    </row>
    <row r="99" spans="1:1" x14ac:dyDescent="0.2">
      <c r="A99" t="s">
        <v>2041</v>
      </c>
    </row>
    <row r="100" spans="1:1" x14ac:dyDescent="0.2">
      <c r="A100" t="s">
        <v>2042</v>
      </c>
    </row>
    <row r="101" spans="1:1" x14ac:dyDescent="0.2">
      <c r="A101" t="s">
        <v>1967</v>
      </c>
    </row>
    <row r="102" spans="1:1" x14ac:dyDescent="0.2">
      <c r="A102" t="s">
        <v>2043</v>
      </c>
    </row>
    <row r="103" spans="1:1" x14ac:dyDescent="0.2">
      <c r="A103" t="s">
        <v>1968</v>
      </c>
    </row>
    <row r="104" spans="1:1" x14ac:dyDescent="0.2">
      <c r="A104" t="s">
        <v>1969</v>
      </c>
    </row>
    <row r="105" spans="1:1" x14ac:dyDescent="0.2">
      <c r="A105" t="s">
        <v>1970</v>
      </c>
    </row>
    <row r="106" spans="1:1" x14ac:dyDescent="0.2">
      <c r="A106" t="s">
        <v>1971</v>
      </c>
    </row>
    <row r="107" spans="1:1" x14ac:dyDescent="0.2">
      <c r="A107" t="s">
        <v>1972</v>
      </c>
    </row>
    <row r="108" spans="1:1" x14ac:dyDescent="0.2">
      <c r="A108" t="s">
        <v>2044</v>
      </c>
    </row>
    <row r="109" spans="1:1" x14ac:dyDescent="0.2">
      <c r="A109" t="s">
        <v>1973</v>
      </c>
    </row>
    <row r="110" spans="1:1" x14ac:dyDescent="0.2">
      <c r="A110" t="s">
        <v>2045</v>
      </c>
    </row>
    <row r="111" spans="1:1" x14ac:dyDescent="0.2">
      <c r="A111" s="16"/>
    </row>
    <row r="112" spans="1:1" x14ac:dyDescent="0.2">
      <c r="A112" s="16"/>
    </row>
  </sheetData>
  <autoFilter ref="A3:N22" xr:uid="{0142DBE7-4EFA-1349-9CDC-97969B217D13}"/>
  <mergeCells count="4">
    <mergeCell ref="C2:D2"/>
    <mergeCell ref="E2:F2"/>
    <mergeCell ref="J2:K2"/>
    <mergeCell ref="L2:M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3C55-BAC7-174B-BCEE-7B060AE3B7D1}">
  <dimension ref="A1:L365"/>
  <sheetViews>
    <sheetView workbookViewId="0"/>
  </sheetViews>
  <sheetFormatPr baseColWidth="10" defaultColWidth="11" defaultRowHeight="16" x14ac:dyDescent="0.2"/>
  <cols>
    <col min="1" max="1" width="109.33203125" customWidth="1"/>
    <col min="3" max="3" width="23.83203125" customWidth="1"/>
    <col min="12" max="12" width="14.1640625" customWidth="1"/>
  </cols>
  <sheetData>
    <row r="1" spans="1:12" ht="51" x14ac:dyDescent="0.2">
      <c r="A1" s="51" t="s">
        <v>2395</v>
      </c>
    </row>
    <row r="2" spans="1:12" x14ac:dyDescent="0.2">
      <c r="A2" s="50" t="s">
        <v>2396</v>
      </c>
      <c r="B2" s="50" t="s">
        <v>2397</v>
      </c>
      <c r="C2" s="50" t="s">
        <v>106</v>
      </c>
      <c r="D2" s="50" t="s">
        <v>2057</v>
      </c>
      <c r="E2" s="50" t="s">
        <v>2058</v>
      </c>
      <c r="F2" s="50" t="s">
        <v>2059</v>
      </c>
      <c r="G2" s="50" t="s">
        <v>2060</v>
      </c>
      <c r="H2" s="50" t="s">
        <v>2061</v>
      </c>
      <c r="I2" s="50" t="s">
        <v>2062</v>
      </c>
      <c r="J2" s="50" t="s">
        <v>2063</v>
      </c>
      <c r="K2" s="50" t="s">
        <v>320</v>
      </c>
      <c r="L2" s="50" t="s">
        <v>2278</v>
      </c>
    </row>
    <row r="3" spans="1:12" x14ac:dyDescent="0.2">
      <c r="A3" s="2">
        <v>10</v>
      </c>
      <c r="B3">
        <v>94769055</v>
      </c>
      <c r="C3" t="s">
        <v>609</v>
      </c>
      <c r="D3" t="s">
        <v>62</v>
      </c>
      <c r="E3" t="s">
        <v>43</v>
      </c>
      <c r="F3">
        <v>0.16176499999999999</v>
      </c>
      <c r="G3">
        <v>102</v>
      </c>
      <c r="H3">
        <v>0.55155299999999996</v>
      </c>
      <c r="I3">
        <v>8.1945299999999999E-2</v>
      </c>
      <c r="J3">
        <v>10.772600000000001</v>
      </c>
      <c r="K3">
        <v>1.6881071137049199E-11</v>
      </c>
      <c r="L3" t="s">
        <v>2279</v>
      </c>
    </row>
    <row r="4" spans="1:12" x14ac:dyDescent="0.2">
      <c r="A4" s="2">
        <v>10</v>
      </c>
      <c r="B4">
        <v>94759440</v>
      </c>
      <c r="C4" t="s">
        <v>2064</v>
      </c>
      <c r="D4" t="s">
        <v>48</v>
      </c>
      <c r="E4" t="s">
        <v>43</v>
      </c>
      <c r="F4">
        <v>0.16509399999999999</v>
      </c>
      <c r="G4">
        <v>106</v>
      </c>
      <c r="H4">
        <v>0.53116399999999997</v>
      </c>
      <c r="I4">
        <v>7.9012100000000002E-2</v>
      </c>
      <c r="J4">
        <v>10.748200000000001</v>
      </c>
      <c r="K4">
        <v>1.7856650563267399E-11</v>
      </c>
      <c r="L4" t="s">
        <v>2279</v>
      </c>
    </row>
    <row r="5" spans="1:12" x14ac:dyDescent="0.2">
      <c r="A5" s="2">
        <v>10</v>
      </c>
      <c r="B5">
        <v>94766201</v>
      </c>
      <c r="C5" t="s">
        <v>603</v>
      </c>
      <c r="D5" t="s">
        <v>2065</v>
      </c>
      <c r="E5" t="s">
        <v>37</v>
      </c>
      <c r="F5">
        <v>0.18965499999999999</v>
      </c>
      <c r="G5">
        <v>87</v>
      </c>
      <c r="H5">
        <v>0.55440400000000001</v>
      </c>
      <c r="I5">
        <v>8.2735799999999998E-2</v>
      </c>
      <c r="J5">
        <v>10.6837</v>
      </c>
      <c r="K5">
        <v>2.0715718457933602E-11</v>
      </c>
      <c r="L5" t="s">
        <v>2279</v>
      </c>
    </row>
    <row r="6" spans="1:12" x14ac:dyDescent="0.2">
      <c r="A6" s="2">
        <v>10</v>
      </c>
      <c r="B6">
        <v>94763326</v>
      </c>
      <c r="C6" t="s">
        <v>597</v>
      </c>
      <c r="D6" t="s">
        <v>43</v>
      </c>
      <c r="E6" t="s">
        <v>37</v>
      </c>
      <c r="F6">
        <v>0.16176499999999999</v>
      </c>
      <c r="G6">
        <v>102</v>
      </c>
      <c r="H6">
        <v>0.543045</v>
      </c>
      <c r="I6">
        <v>8.1078300000000006E-2</v>
      </c>
      <c r="J6">
        <v>10.6745</v>
      </c>
      <c r="K6">
        <v>2.1159236852409501E-11</v>
      </c>
      <c r="L6" t="s">
        <v>2279</v>
      </c>
    </row>
    <row r="7" spans="1:12" x14ac:dyDescent="0.2">
      <c r="A7" s="2">
        <v>10</v>
      </c>
      <c r="B7">
        <v>94768927</v>
      </c>
      <c r="C7" t="s">
        <v>607</v>
      </c>
      <c r="D7" t="s">
        <v>48</v>
      </c>
      <c r="E7" t="s">
        <v>43</v>
      </c>
      <c r="F7">
        <v>0.16836699999999999</v>
      </c>
      <c r="G7">
        <v>98</v>
      </c>
      <c r="H7">
        <v>0.54911100000000002</v>
      </c>
      <c r="I7">
        <v>8.2344899999999999E-2</v>
      </c>
      <c r="J7">
        <v>10.587400000000001</v>
      </c>
      <c r="K7">
        <v>2.5858301804210502E-11</v>
      </c>
      <c r="L7" t="s">
        <v>2279</v>
      </c>
    </row>
    <row r="8" spans="1:12" x14ac:dyDescent="0.2">
      <c r="A8" s="2">
        <v>10</v>
      </c>
      <c r="B8">
        <v>94766108</v>
      </c>
      <c r="C8" t="s">
        <v>601</v>
      </c>
      <c r="D8" t="s">
        <v>48</v>
      </c>
      <c r="E8" t="s">
        <v>62</v>
      </c>
      <c r="F8">
        <v>0.16336600000000001</v>
      </c>
      <c r="G8">
        <v>101</v>
      </c>
      <c r="H8">
        <v>0.53600599999999998</v>
      </c>
      <c r="I8">
        <v>8.13054E-2</v>
      </c>
      <c r="J8">
        <v>10.364000000000001</v>
      </c>
      <c r="K8">
        <v>4.3251383103500802E-11</v>
      </c>
      <c r="L8" t="s">
        <v>2279</v>
      </c>
    </row>
    <row r="9" spans="1:12" x14ac:dyDescent="0.2">
      <c r="A9" s="2">
        <v>10</v>
      </c>
      <c r="B9">
        <v>94767885</v>
      </c>
      <c r="C9" t="s">
        <v>605</v>
      </c>
      <c r="D9" t="s">
        <v>48</v>
      </c>
      <c r="E9" t="s">
        <v>62</v>
      </c>
      <c r="F9">
        <v>0.170103</v>
      </c>
      <c r="G9">
        <v>97</v>
      </c>
      <c r="H9">
        <v>0.53832999999999998</v>
      </c>
      <c r="I9">
        <v>8.2545300000000002E-2</v>
      </c>
      <c r="J9">
        <v>10.1577</v>
      </c>
      <c r="K9">
        <v>6.9550458923953494E-11</v>
      </c>
      <c r="L9" t="s">
        <v>2279</v>
      </c>
    </row>
    <row r="10" spans="1:12" x14ac:dyDescent="0.2">
      <c r="A10" s="2">
        <v>10</v>
      </c>
      <c r="B10">
        <v>94781859</v>
      </c>
      <c r="C10" t="s">
        <v>623</v>
      </c>
      <c r="D10" t="s">
        <v>48</v>
      </c>
      <c r="E10" t="s">
        <v>62</v>
      </c>
      <c r="F10">
        <v>0.14285700000000001</v>
      </c>
      <c r="G10">
        <v>105</v>
      </c>
      <c r="H10">
        <v>0.53910800000000003</v>
      </c>
      <c r="I10">
        <v>8.3335500000000007E-2</v>
      </c>
      <c r="J10">
        <v>10.0063</v>
      </c>
      <c r="K10">
        <v>9.8559842315659701E-11</v>
      </c>
      <c r="L10" t="s">
        <v>2279</v>
      </c>
    </row>
    <row r="11" spans="1:12" x14ac:dyDescent="0.2">
      <c r="A11" s="2">
        <v>10</v>
      </c>
      <c r="B11">
        <v>94782225</v>
      </c>
      <c r="C11" t="s">
        <v>627</v>
      </c>
      <c r="D11" t="s">
        <v>62</v>
      </c>
      <c r="E11" t="s">
        <v>48</v>
      </c>
      <c r="F11">
        <v>0.14285700000000001</v>
      </c>
      <c r="G11">
        <v>105</v>
      </c>
      <c r="H11">
        <v>0.53910800000000003</v>
      </c>
      <c r="I11">
        <v>8.3335500000000007E-2</v>
      </c>
      <c r="J11">
        <v>10.0063</v>
      </c>
      <c r="K11">
        <v>9.8559842315659701E-11</v>
      </c>
      <c r="L11" t="s">
        <v>2279</v>
      </c>
    </row>
    <row r="12" spans="1:12" x14ac:dyDescent="0.2">
      <c r="A12" s="2">
        <v>10</v>
      </c>
      <c r="B12">
        <v>94763288</v>
      </c>
      <c r="C12" t="s">
        <v>588</v>
      </c>
      <c r="D12" t="s">
        <v>62</v>
      </c>
      <c r="E12" t="s">
        <v>43</v>
      </c>
      <c r="F12">
        <v>0.15346499999999999</v>
      </c>
      <c r="G12">
        <v>101</v>
      </c>
      <c r="H12">
        <v>0.53965300000000005</v>
      </c>
      <c r="I12">
        <v>8.36142E-2</v>
      </c>
      <c r="J12">
        <v>9.9630799999999997</v>
      </c>
      <c r="K12">
        <v>1.08872952347115E-10</v>
      </c>
      <c r="L12" t="s">
        <v>2279</v>
      </c>
    </row>
    <row r="13" spans="1:12" x14ac:dyDescent="0.2">
      <c r="A13" s="2">
        <v>10</v>
      </c>
      <c r="B13">
        <v>94763313</v>
      </c>
      <c r="C13" t="s">
        <v>591</v>
      </c>
      <c r="D13" t="s">
        <v>48</v>
      </c>
      <c r="E13" t="s">
        <v>62</v>
      </c>
      <c r="F13">
        <v>0.15346499999999999</v>
      </c>
      <c r="G13">
        <v>101</v>
      </c>
      <c r="H13">
        <v>0.53965300000000005</v>
      </c>
      <c r="I13">
        <v>8.36142E-2</v>
      </c>
      <c r="J13">
        <v>9.9630799999999997</v>
      </c>
      <c r="K13">
        <v>1.08872952347115E-10</v>
      </c>
      <c r="L13" t="s">
        <v>2279</v>
      </c>
    </row>
    <row r="14" spans="1:12" x14ac:dyDescent="0.2">
      <c r="A14" s="2">
        <v>10</v>
      </c>
      <c r="B14">
        <v>94763314</v>
      </c>
      <c r="C14" t="s">
        <v>593</v>
      </c>
      <c r="D14" t="s">
        <v>37</v>
      </c>
      <c r="E14" t="s">
        <v>43</v>
      </c>
      <c r="F14">
        <v>0.15346499999999999</v>
      </c>
      <c r="G14">
        <v>101</v>
      </c>
      <c r="H14">
        <v>0.53965300000000005</v>
      </c>
      <c r="I14">
        <v>8.36142E-2</v>
      </c>
      <c r="J14">
        <v>9.9630799999999997</v>
      </c>
      <c r="K14">
        <v>1.08872952347115E-10</v>
      </c>
      <c r="L14" t="s">
        <v>2279</v>
      </c>
    </row>
    <row r="15" spans="1:12" x14ac:dyDescent="0.2">
      <c r="A15" s="2">
        <v>10</v>
      </c>
      <c r="B15">
        <v>94763316</v>
      </c>
      <c r="C15" t="s">
        <v>595</v>
      </c>
      <c r="D15" t="s">
        <v>48</v>
      </c>
      <c r="E15" t="s">
        <v>62</v>
      </c>
      <c r="F15">
        <v>0.15346499999999999</v>
      </c>
      <c r="G15">
        <v>101</v>
      </c>
      <c r="H15">
        <v>0.53965300000000005</v>
      </c>
      <c r="I15">
        <v>8.36142E-2</v>
      </c>
      <c r="J15">
        <v>9.9630799999999997</v>
      </c>
      <c r="K15">
        <v>1.08872952347115E-10</v>
      </c>
      <c r="L15" t="s">
        <v>2279</v>
      </c>
    </row>
    <row r="16" spans="1:12" x14ac:dyDescent="0.2">
      <c r="A16" s="2">
        <v>10</v>
      </c>
      <c r="B16">
        <v>94776470</v>
      </c>
      <c r="C16" t="s">
        <v>617</v>
      </c>
      <c r="D16" t="s">
        <v>43</v>
      </c>
      <c r="E16" t="s">
        <v>62</v>
      </c>
      <c r="F16">
        <v>0.15384600000000001</v>
      </c>
      <c r="G16">
        <v>104</v>
      </c>
      <c r="H16">
        <v>0.52405800000000002</v>
      </c>
      <c r="I16">
        <v>8.1300700000000004E-2</v>
      </c>
      <c r="J16">
        <v>9.9396900000000006</v>
      </c>
      <c r="K16">
        <v>1.14897346770388E-10</v>
      </c>
      <c r="L16" t="s">
        <v>2279</v>
      </c>
    </row>
    <row r="17" spans="1:12" x14ac:dyDescent="0.2">
      <c r="A17" s="2">
        <v>10</v>
      </c>
      <c r="B17">
        <v>94747375</v>
      </c>
      <c r="C17" t="s">
        <v>2066</v>
      </c>
      <c r="D17" t="s">
        <v>62</v>
      </c>
      <c r="E17" t="s">
        <v>48</v>
      </c>
      <c r="F17">
        <v>0.157143</v>
      </c>
      <c r="G17">
        <v>105</v>
      </c>
      <c r="H17">
        <v>0.52367699999999995</v>
      </c>
      <c r="I17">
        <v>8.1480700000000003E-2</v>
      </c>
      <c r="J17">
        <v>9.8855900000000005</v>
      </c>
      <c r="K17">
        <v>1.30139759554951E-10</v>
      </c>
      <c r="L17" t="s">
        <v>2279</v>
      </c>
    </row>
    <row r="18" spans="1:12" x14ac:dyDescent="0.2">
      <c r="A18" s="2">
        <v>10</v>
      </c>
      <c r="B18">
        <v>94764128</v>
      </c>
      <c r="C18" t="s">
        <v>599</v>
      </c>
      <c r="D18" t="s">
        <v>37</v>
      </c>
      <c r="E18" t="s">
        <v>43</v>
      </c>
      <c r="F18">
        <v>0.15196100000000001</v>
      </c>
      <c r="G18">
        <v>102</v>
      </c>
      <c r="H18">
        <v>0.535945</v>
      </c>
      <c r="I18">
        <v>8.3668999999999993E-2</v>
      </c>
      <c r="J18">
        <v>9.82437</v>
      </c>
      <c r="K18">
        <v>1.4984077133856801E-10</v>
      </c>
      <c r="L18" t="s">
        <v>2279</v>
      </c>
    </row>
    <row r="19" spans="1:12" x14ac:dyDescent="0.2">
      <c r="A19" s="2">
        <v>10</v>
      </c>
      <c r="B19">
        <v>94772850</v>
      </c>
      <c r="C19" t="s">
        <v>482</v>
      </c>
      <c r="D19" t="s">
        <v>43</v>
      </c>
      <c r="E19" t="s">
        <v>37</v>
      </c>
      <c r="F19">
        <v>0.23557700000000001</v>
      </c>
      <c r="G19">
        <v>104</v>
      </c>
      <c r="H19">
        <v>0.47830600000000001</v>
      </c>
      <c r="I19">
        <v>7.5158900000000001E-2</v>
      </c>
      <c r="J19">
        <v>9.7063000000000006</v>
      </c>
      <c r="K19">
        <v>1.9665273914171E-10</v>
      </c>
      <c r="L19" t="s">
        <v>2279</v>
      </c>
    </row>
    <row r="20" spans="1:12" x14ac:dyDescent="0.2">
      <c r="A20" s="2">
        <v>10</v>
      </c>
      <c r="B20">
        <v>94762608</v>
      </c>
      <c r="C20" t="s">
        <v>2067</v>
      </c>
      <c r="D20" t="s">
        <v>43</v>
      </c>
      <c r="E20" t="s">
        <v>37</v>
      </c>
      <c r="F20">
        <v>0.147619</v>
      </c>
      <c r="G20">
        <v>105</v>
      </c>
      <c r="H20">
        <v>0.52935699999999997</v>
      </c>
      <c r="I20">
        <v>8.3296800000000004E-2</v>
      </c>
      <c r="J20">
        <v>9.6812500000000004</v>
      </c>
      <c r="K20">
        <v>2.08329129899E-10</v>
      </c>
      <c r="L20" t="s">
        <v>2279</v>
      </c>
    </row>
    <row r="21" spans="1:12" x14ac:dyDescent="0.2">
      <c r="A21" s="2">
        <v>10</v>
      </c>
      <c r="B21">
        <v>94775367</v>
      </c>
      <c r="C21" t="s">
        <v>613</v>
      </c>
      <c r="D21" t="s">
        <v>62</v>
      </c>
      <c r="E21" t="s">
        <v>48</v>
      </c>
      <c r="F21">
        <v>0.147059</v>
      </c>
      <c r="G21">
        <v>102</v>
      </c>
      <c r="H21">
        <v>0.530609</v>
      </c>
      <c r="I21">
        <v>8.39559E-2</v>
      </c>
      <c r="J21">
        <v>9.5826899999999995</v>
      </c>
      <c r="K21">
        <v>2.6140265843983801E-10</v>
      </c>
      <c r="L21" t="s">
        <v>2279</v>
      </c>
    </row>
    <row r="22" spans="1:12" x14ac:dyDescent="0.2">
      <c r="A22" s="2">
        <v>10</v>
      </c>
      <c r="B22">
        <v>94777232</v>
      </c>
      <c r="C22" t="s">
        <v>619</v>
      </c>
      <c r="D22" t="s">
        <v>43</v>
      </c>
      <c r="E22" t="s">
        <v>37</v>
      </c>
      <c r="F22">
        <v>0.15384600000000001</v>
      </c>
      <c r="G22">
        <v>104</v>
      </c>
      <c r="H22">
        <v>0.51272700000000004</v>
      </c>
      <c r="I22">
        <v>8.1237299999999998E-2</v>
      </c>
      <c r="J22">
        <v>9.5584600000000002</v>
      </c>
      <c r="K22">
        <v>2.7640124824046698E-10</v>
      </c>
      <c r="L22" t="s">
        <v>2279</v>
      </c>
    </row>
    <row r="23" spans="1:12" x14ac:dyDescent="0.2">
      <c r="A23" s="2">
        <v>10</v>
      </c>
      <c r="B23">
        <v>94774506</v>
      </c>
      <c r="C23" t="s">
        <v>611</v>
      </c>
      <c r="D23" t="s">
        <v>37</v>
      </c>
      <c r="E23" t="s">
        <v>43</v>
      </c>
      <c r="F23">
        <v>0.15</v>
      </c>
      <c r="G23">
        <v>100</v>
      </c>
      <c r="H23">
        <v>0.53074900000000003</v>
      </c>
      <c r="I23">
        <v>8.4181300000000001E-2</v>
      </c>
      <c r="J23">
        <v>9.5398599999999991</v>
      </c>
      <c r="K23">
        <v>2.8849613549055102E-10</v>
      </c>
      <c r="L23" t="s">
        <v>2279</v>
      </c>
    </row>
    <row r="24" spans="1:12" x14ac:dyDescent="0.2">
      <c r="A24" s="2">
        <v>10</v>
      </c>
      <c r="B24">
        <v>94778957</v>
      </c>
      <c r="C24" t="s">
        <v>621</v>
      </c>
      <c r="D24" t="s">
        <v>43</v>
      </c>
      <c r="E24" t="s">
        <v>62</v>
      </c>
      <c r="F24">
        <v>0.14563100000000001</v>
      </c>
      <c r="G24">
        <v>103</v>
      </c>
      <c r="H24">
        <v>0.52123799999999998</v>
      </c>
      <c r="I24">
        <v>8.3740400000000006E-2</v>
      </c>
      <c r="J24">
        <v>9.3158600000000007</v>
      </c>
      <c r="K24">
        <v>4.8321454690105503E-10</v>
      </c>
      <c r="L24" t="s">
        <v>2279</v>
      </c>
    </row>
    <row r="25" spans="1:12" x14ac:dyDescent="0.2">
      <c r="A25" s="2">
        <v>10</v>
      </c>
      <c r="B25">
        <v>94880345</v>
      </c>
      <c r="C25" t="s">
        <v>2068</v>
      </c>
      <c r="D25" t="s">
        <v>37</v>
      </c>
      <c r="E25" t="s">
        <v>43</v>
      </c>
      <c r="F25">
        <v>0.53636399999999995</v>
      </c>
      <c r="G25">
        <v>110</v>
      </c>
      <c r="H25">
        <v>0.52033799999999997</v>
      </c>
      <c r="I25">
        <v>8.3681599999999995E-2</v>
      </c>
      <c r="J25">
        <v>9.2981800000000003</v>
      </c>
      <c r="K25">
        <v>5.0329196848867496E-10</v>
      </c>
      <c r="L25" t="s">
        <v>2279</v>
      </c>
    </row>
    <row r="26" spans="1:12" x14ac:dyDescent="0.2">
      <c r="A26" s="2">
        <v>10</v>
      </c>
      <c r="B26">
        <v>94748243</v>
      </c>
      <c r="C26" t="s">
        <v>2069</v>
      </c>
      <c r="D26" t="s">
        <v>48</v>
      </c>
      <c r="E26" t="s">
        <v>62</v>
      </c>
      <c r="F26">
        <v>0.15048500000000001</v>
      </c>
      <c r="G26">
        <v>103</v>
      </c>
      <c r="H26">
        <v>0.52350200000000002</v>
      </c>
      <c r="I26">
        <v>8.4319199999999997E-2</v>
      </c>
      <c r="J26">
        <v>9.2719000000000005</v>
      </c>
      <c r="K26">
        <v>5.3468746156160698E-10</v>
      </c>
      <c r="L26" t="s">
        <v>2279</v>
      </c>
    </row>
    <row r="27" spans="1:12" x14ac:dyDescent="0.2">
      <c r="A27" s="2">
        <v>10</v>
      </c>
      <c r="B27">
        <v>94876348</v>
      </c>
      <c r="C27" t="s">
        <v>2070</v>
      </c>
      <c r="D27" t="s">
        <v>43</v>
      </c>
      <c r="E27" t="s">
        <v>37</v>
      </c>
      <c r="F27">
        <v>0.531532</v>
      </c>
      <c r="G27">
        <v>111</v>
      </c>
      <c r="H27">
        <v>0.509544</v>
      </c>
      <c r="I27">
        <v>8.2770700000000003E-2</v>
      </c>
      <c r="J27">
        <v>9.1274999999999995</v>
      </c>
      <c r="K27">
        <v>7.4558987202778203E-10</v>
      </c>
      <c r="L27" t="s">
        <v>2279</v>
      </c>
    </row>
    <row r="28" spans="1:12" x14ac:dyDescent="0.2">
      <c r="A28" s="2">
        <v>10</v>
      </c>
      <c r="B28">
        <v>94898443</v>
      </c>
      <c r="C28" t="s">
        <v>2071</v>
      </c>
      <c r="D28" t="s">
        <v>62</v>
      </c>
      <c r="E28" t="s">
        <v>43</v>
      </c>
      <c r="F28">
        <v>0.531532</v>
      </c>
      <c r="G28">
        <v>111</v>
      </c>
      <c r="H28">
        <v>0.509544</v>
      </c>
      <c r="I28">
        <v>8.2770700000000003E-2</v>
      </c>
      <c r="J28">
        <v>9.1274999999999995</v>
      </c>
      <c r="K28">
        <v>7.4558987202778203E-10</v>
      </c>
      <c r="L28" t="s">
        <v>2279</v>
      </c>
    </row>
    <row r="29" spans="1:12" x14ac:dyDescent="0.2">
      <c r="A29" s="2">
        <v>10</v>
      </c>
      <c r="B29">
        <v>94912618</v>
      </c>
      <c r="C29" t="s">
        <v>2072</v>
      </c>
      <c r="D29" t="s">
        <v>37</v>
      </c>
      <c r="E29" t="s">
        <v>62</v>
      </c>
      <c r="F29">
        <v>0.531532</v>
      </c>
      <c r="G29">
        <v>111</v>
      </c>
      <c r="H29">
        <v>0.509544</v>
      </c>
      <c r="I29">
        <v>8.2770700000000003E-2</v>
      </c>
      <c r="J29">
        <v>9.1274999999999995</v>
      </c>
      <c r="K29">
        <v>7.4558987202778203E-10</v>
      </c>
      <c r="L29" t="s">
        <v>2279</v>
      </c>
    </row>
    <row r="30" spans="1:12" x14ac:dyDescent="0.2">
      <c r="A30" s="2">
        <v>10</v>
      </c>
      <c r="B30">
        <v>94900816</v>
      </c>
      <c r="C30" t="s">
        <v>2073</v>
      </c>
      <c r="D30" t="s">
        <v>37</v>
      </c>
      <c r="E30" t="s">
        <v>43</v>
      </c>
      <c r="F30">
        <v>0.108108</v>
      </c>
      <c r="G30">
        <v>111</v>
      </c>
      <c r="H30">
        <v>0.65467500000000001</v>
      </c>
      <c r="I30">
        <v>0.10768800000000001</v>
      </c>
      <c r="J30">
        <v>8.9184599999999996</v>
      </c>
      <c r="K30">
        <v>1.20653520907908E-9</v>
      </c>
      <c r="L30" t="s">
        <v>2279</v>
      </c>
    </row>
    <row r="31" spans="1:12" x14ac:dyDescent="0.2">
      <c r="A31" s="2">
        <v>10</v>
      </c>
      <c r="B31">
        <v>94744519</v>
      </c>
      <c r="C31" t="s">
        <v>2074</v>
      </c>
      <c r="D31" t="s">
        <v>37</v>
      </c>
      <c r="E31" t="s">
        <v>43</v>
      </c>
      <c r="F31">
        <v>0.14215700000000001</v>
      </c>
      <c r="G31">
        <v>102</v>
      </c>
      <c r="H31">
        <v>0.52106399999999997</v>
      </c>
      <c r="I31">
        <v>8.6337499999999998E-2</v>
      </c>
      <c r="J31">
        <v>8.7992399999999993</v>
      </c>
      <c r="K31">
        <v>1.5876691277406399E-9</v>
      </c>
      <c r="L31" t="s">
        <v>2279</v>
      </c>
    </row>
    <row r="32" spans="1:12" x14ac:dyDescent="0.2">
      <c r="A32" s="2">
        <v>10</v>
      </c>
      <c r="B32">
        <v>94937495</v>
      </c>
      <c r="C32" t="s">
        <v>2075</v>
      </c>
      <c r="D32" t="s">
        <v>43</v>
      </c>
      <c r="E32" t="s">
        <v>37</v>
      </c>
      <c r="F32">
        <v>0.55405400000000005</v>
      </c>
      <c r="G32">
        <v>111</v>
      </c>
      <c r="H32">
        <v>0.49703599999999998</v>
      </c>
      <c r="I32">
        <v>8.2742099999999999E-2</v>
      </c>
      <c r="J32">
        <v>8.7236999999999991</v>
      </c>
      <c r="K32">
        <v>1.8892959778680701E-9</v>
      </c>
      <c r="L32" t="s">
        <v>2279</v>
      </c>
    </row>
    <row r="33" spans="1:12" x14ac:dyDescent="0.2">
      <c r="A33" s="2">
        <v>10</v>
      </c>
      <c r="B33">
        <v>94946652</v>
      </c>
      <c r="C33" t="s">
        <v>2076</v>
      </c>
      <c r="D33" t="s">
        <v>37</v>
      </c>
      <c r="E33" t="s">
        <v>48</v>
      </c>
      <c r="F33">
        <v>0.55405400000000005</v>
      </c>
      <c r="G33">
        <v>111</v>
      </c>
      <c r="H33">
        <v>0.49703599999999998</v>
      </c>
      <c r="I33">
        <v>8.2742099999999999E-2</v>
      </c>
      <c r="J33">
        <v>8.7236999999999991</v>
      </c>
      <c r="K33">
        <v>1.8892959778680701E-9</v>
      </c>
      <c r="L33" t="s">
        <v>2279</v>
      </c>
    </row>
    <row r="34" spans="1:12" x14ac:dyDescent="0.2">
      <c r="A34" s="2">
        <v>10</v>
      </c>
      <c r="B34">
        <v>94956617</v>
      </c>
      <c r="C34" t="s">
        <v>2077</v>
      </c>
      <c r="D34" t="s">
        <v>62</v>
      </c>
      <c r="E34" t="s">
        <v>37</v>
      </c>
      <c r="F34">
        <v>0.55405400000000005</v>
      </c>
      <c r="G34">
        <v>111</v>
      </c>
      <c r="H34">
        <v>0.49703599999999998</v>
      </c>
      <c r="I34">
        <v>8.2742099999999999E-2</v>
      </c>
      <c r="J34">
        <v>8.7236999999999991</v>
      </c>
      <c r="K34">
        <v>1.8892959778680701E-9</v>
      </c>
      <c r="L34" t="s">
        <v>2279</v>
      </c>
    </row>
    <row r="35" spans="1:12" x14ac:dyDescent="0.2">
      <c r="A35" s="2">
        <v>10</v>
      </c>
      <c r="B35">
        <v>94735727</v>
      </c>
      <c r="C35" t="s">
        <v>2078</v>
      </c>
      <c r="D35" t="s">
        <v>48</v>
      </c>
      <c r="E35" t="s">
        <v>43</v>
      </c>
      <c r="F35">
        <v>0.119266</v>
      </c>
      <c r="G35">
        <v>109</v>
      </c>
      <c r="H35">
        <v>0.63599700000000003</v>
      </c>
      <c r="I35">
        <v>0.10591100000000001</v>
      </c>
      <c r="J35">
        <v>8.7183100000000007</v>
      </c>
      <c r="K35">
        <v>1.9128900140549302E-9</v>
      </c>
      <c r="L35" t="s">
        <v>2279</v>
      </c>
    </row>
    <row r="36" spans="1:12" x14ac:dyDescent="0.2">
      <c r="A36" s="2">
        <v>10</v>
      </c>
      <c r="B36">
        <v>94829673</v>
      </c>
      <c r="C36" t="s">
        <v>674</v>
      </c>
      <c r="D36" t="s">
        <v>43</v>
      </c>
      <c r="E36" t="s">
        <v>37</v>
      </c>
      <c r="F36">
        <v>0.118182</v>
      </c>
      <c r="G36">
        <v>110</v>
      </c>
      <c r="H36">
        <v>0.62587899999999996</v>
      </c>
      <c r="I36">
        <v>0.105763</v>
      </c>
      <c r="J36">
        <v>8.4862300000000008</v>
      </c>
      <c r="K36">
        <v>3.2641491882036301E-9</v>
      </c>
      <c r="L36" t="s">
        <v>2279</v>
      </c>
    </row>
    <row r="37" spans="1:12" x14ac:dyDescent="0.2">
      <c r="A37" s="2">
        <v>10</v>
      </c>
      <c r="B37">
        <v>94630015</v>
      </c>
      <c r="C37" t="s">
        <v>2079</v>
      </c>
      <c r="D37" t="s">
        <v>43</v>
      </c>
      <c r="E37" t="s">
        <v>48</v>
      </c>
      <c r="F37">
        <v>0.117117</v>
      </c>
      <c r="G37">
        <v>111</v>
      </c>
      <c r="H37">
        <v>0.62467300000000003</v>
      </c>
      <c r="I37">
        <v>0.10566300000000001</v>
      </c>
      <c r="J37">
        <v>8.4708900000000007</v>
      </c>
      <c r="K37">
        <v>3.3815047358658199E-9</v>
      </c>
      <c r="L37" t="s">
        <v>2279</v>
      </c>
    </row>
    <row r="38" spans="1:12" x14ac:dyDescent="0.2">
      <c r="A38" s="2">
        <v>10</v>
      </c>
      <c r="B38">
        <v>94637629</v>
      </c>
      <c r="C38" t="s">
        <v>2080</v>
      </c>
      <c r="D38" t="s">
        <v>48</v>
      </c>
      <c r="E38" t="s">
        <v>37</v>
      </c>
      <c r="F38">
        <v>0.117117</v>
      </c>
      <c r="G38">
        <v>111</v>
      </c>
      <c r="H38">
        <v>0.62467300000000003</v>
      </c>
      <c r="I38">
        <v>0.10566300000000001</v>
      </c>
      <c r="J38">
        <v>8.4708900000000007</v>
      </c>
      <c r="K38">
        <v>3.3815047358658199E-9</v>
      </c>
      <c r="L38" t="s">
        <v>2279</v>
      </c>
    </row>
    <row r="39" spans="1:12" x14ac:dyDescent="0.2">
      <c r="A39" s="2">
        <v>10</v>
      </c>
      <c r="B39">
        <v>94641897</v>
      </c>
      <c r="C39" t="s">
        <v>2081</v>
      </c>
      <c r="D39" t="s">
        <v>37</v>
      </c>
      <c r="E39" t="s">
        <v>48</v>
      </c>
      <c r="F39">
        <v>0.117117</v>
      </c>
      <c r="G39">
        <v>111</v>
      </c>
      <c r="H39">
        <v>0.62467300000000003</v>
      </c>
      <c r="I39">
        <v>0.10566300000000001</v>
      </c>
      <c r="J39">
        <v>8.4708900000000007</v>
      </c>
      <c r="K39">
        <v>3.3815047358658199E-9</v>
      </c>
      <c r="L39" t="s">
        <v>2279</v>
      </c>
    </row>
    <row r="40" spans="1:12" x14ac:dyDescent="0.2">
      <c r="A40" s="2">
        <v>10</v>
      </c>
      <c r="B40">
        <v>94644275</v>
      </c>
      <c r="C40" t="s">
        <v>2082</v>
      </c>
      <c r="D40" t="s">
        <v>62</v>
      </c>
      <c r="E40" t="s">
        <v>37</v>
      </c>
      <c r="F40">
        <v>0.117117</v>
      </c>
      <c r="G40">
        <v>111</v>
      </c>
      <c r="H40">
        <v>0.62467300000000003</v>
      </c>
      <c r="I40">
        <v>0.10566300000000001</v>
      </c>
      <c r="J40">
        <v>8.4708900000000007</v>
      </c>
      <c r="K40">
        <v>3.3815047358658199E-9</v>
      </c>
      <c r="L40" t="s">
        <v>2279</v>
      </c>
    </row>
    <row r="41" spans="1:12" x14ac:dyDescent="0.2">
      <c r="A41" s="2">
        <v>10</v>
      </c>
      <c r="B41">
        <v>94656802</v>
      </c>
      <c r="C41" t="s">
        <v>2083</v>
      </c>
      <c r="D41" t="s">
        <v>43</v>
      </c>
      <c r="E41" t="s">
        <v>62</v>
      </c>
      <c r="F41">
        <v>0.117117</v>
      </c>
      <c r="G41">
        <v>111</v>
      </c>
      <c r="H41">
        <v>0.62467300000000003</v>
      </c>
      <c r="I41">
        <v>0.10566300000000001</v>
      </c>
      <c r="J41">
        <v>8.4708900000000007</v>
      </c>
      <c r="K41">
        <v>3.3815047358658199E-9</v>
      </c>
      <c r="L41" t="s">
        <v>2279</v>
      </c>
    </row>
    <row r="42" spans="1:12" x14ac:dyDescent="0.2">
      <c r="A42" s="2">
        <v>10</v>
      </c>
      <c r="B42">
        <v>94659021</v>
      </c>
      <c r="C42" t="s">
        <v>2084</v>
      </c>
      <c r="D42" t="s">
        <v>37</v>
      </c>
      <c r="E42" t="s">
        <v>43</v>
      </c>
      <c r="F42">
        <v>0.117117</v>
      </c>
      <c r="G42">
        <v>111</v>
      </c>
      <c r="H42">
        <v>0.62467300000000003</v>
      </c>
      <c r="I42">
        <v>0.10566300000000001</v>
      </c>
      <c r="J42">
        <v>8.4708900000000007</v>
      </c>
      <c r="K42">
        <v>3.3815047358658199E-9</v>
      </c>
      <c r="L42" t="s">
        <v>2279</v>
      </c>
    </row>
    <row r="43" spans="1:12" x14ac:dyDescent="0.2">
      <c r="A43" s="2">
        <v>10</v>
      </c>
      <c r="B43">
        <v>94659565</v>
      </c>
      <c r="C43" t="s">
        <v>2085</v>
      </c>
      <c r="D43" t="s">
        <v>43</v>
      </c>
      <c r="E43" t="s">
        <v>37</v>
      </c>
      <c r="F43">
        <v>0.117117</v>
      </c>
      <c r="G43">
        <v>111</v>
      </c>
      <c r="H43">
        <v>0.62467300000000003</v>
      </c>
      <c r="I43">
        <v>0.10566300000000001</v>
      </c>
      <c r="J43">
        <v>8.4708900000000007</v>
      </c>
      <c r="K43">
        <v>3.3815047358658199E-9</v>
      </c>
      <c r="L43" t="s">
        <v>2279</v>
      </c>
    </row>
    <row r="44" spans="1:12" x14ac:dyDescent="0.2">
      <c r="A44" s="2">
        <v>10</v>
      </c>
      <c r="B44">
        <v>94683342</v>
      </c>
      <c r="C44" t="s">
        <v>2086</v>
      </c>
      <c r="D44" t="s">
        <v>43</v>
      </c>
      <c r="E44" t="s">
        <v>37</v>
      </c>
      <c r="F44">
        <v>0.117117</v>
      </c>
      <c r="G44">
        <v>111</v>
      </c>
      <c r="H44">
        <v>0.62467300000000003</v>
      </c>
      <c r="I44">
        <v>0.10566300000000001</v>
      </c>
      <c r="J44">
        <v>8.4708900000000007</v>
      </c>
      <c r="K44">
        <v>3.3815047358658199E-9</v>
      </c>
      <c r="L44" t="s">
        <v>2279</v>
      </c>
    </row>
    <row r="45" spans="1:12" x14ac:dyDescent="0.2">
      <c r="A45" s="2">
        <v>10</v>
      </c>
      <c r="B45">
        <v>94685751</v>
      </c>
      <c r="C45" t="s">
        <v>2087</v>
      </c>
      <c r="D45" t="s">
        <v>43</v>
      </c>
      <c r="E45" t="s">
        <v>62</v>
      </c>
      <c r="F45">
        <v>0.117117</v>
      </c>
      <c r="G45">
        <v>111</v>
      </c>
      <c r="H45">
        <v>0.62467300000000003</v>
      </c>
      <c r="I45">
        <v>0.10566300000000001</v>
      </c>
      <c r="J45">
        <v>8.4708900000000007</v>
      </c>
      <c r="K45">
        <v>3.3815047358658199E-9</v>
      </c>
      <c r="L45" t="s">
        <v>2279</v>
      </c>
    </row>
    <row r="46" spans="1:12" x14ac:dyDescent="0.2">
      <c r="A46" s="2">
        <v>10</v>
      </c>
      <c r="B46">
        <v>94694147</v>
      </c>
      <c r="C46" t="s">
        <v>2088</v>
      </c>
      <c r="D46" t="s">
        <v>48</v>
      </c>
      <c r="E46" t="s">
        <v>43</v>
      </c>
      <c r="F46">
        <v>0.117117</v>
      </c>
      <c r="G46">
        <v>111</v>
      </c>
      <c r="H46">
        <v>0.62467300000000003</v>
      </c>
      <c r="I46">
        <v>0.10566300000000001</v>
      </c>
      <c r="J46">
        <v>8.4708900000000007</v>
      </c>
      <c r="K46">
        <v>3.3815047358658199E-9</v>
      </c>
      <c r="L46" t="s">
        <v>2279</v>
      </c>
    </row>
    <row r="47" spans="1:12" x14ac:dyDescent="0.2">
      <c r="A47" s="2">
        <v>10</v>
      </c>
      <c r="B47">
        <v>94701527</v>
      </c>
      <c r="C47" t="s">
        <v>2089</v>
      </c>
      <c r="D47" t="s">
        <v>48</v>
      </c>
      <c r="E47" t="s">
        <v>62</v>
      </c>
      <c r="F47">
        <v>0.117117</v>
      </c>
      <c r="G47">
        <v>111</v>
      </c>
      <c r="H47">
        <v>0.62467300000000003</v>
      </c>
      <c r="I47">
        <v>0.10566300000000001</v>
      </c>
      <c r="J47">
        <v>8.4708900000000007</v>
      </c>
      <c r="K47">
        <v>3.3815047358658199E-9</v>
      </c>
      <c r="L47" t="s">
        <v>2279</v>
      </c>
    </row>
    <row r="48" spans="1:12" x14ac:dyDescent="0.2">
      <c r="A48" s="2">
        <v>10</v>
      </c>
      <c r="B48">
        <v>94704536</v>
      </c>
      <c r="C48" t="s">
        <v>2090</v>
      </c>
      <c r="D48" t="s">
        <v>48</v>
      </c>
      <c r="E48" t="s">
        <v>62</v>
      </c>
      <c r="F48">
        <v>0.117117</v>
      </c>
      <c r="G48">
        <v>111</v>
      </c>
      <c r="H48">
        <v>0.62467300000000003</v>
      </c>
      <c r="I48">
        <v>0.10566300000000001</v>
      </c>
      <c r="J48">
        <v>8.4708900000000007</v>
      </c>
      <c r="K48">
        <v>3.3815047358658199E-9</v>
      </c>
      <c r="L48" t="s">
        <v>2279</v>
      </c>
    </row>
    <row r="49" spans="1:12" x14ac:dyDescent="0.2">
      <c r="A49" s="2">
        <v>10</v>
      </c>
      <c r="B49">
        <v>94705859</v>
      </c>
      <c r="C49" t="s">
        <v>2091</v>
      </c>
      <c r="D49" t="s">
        <v>62</v>
      </c>
      <c r="E49" t="s">
        <v>48</v>
      </c>
      <c r="F49">
        <v>0.117117</v>
      </c>
      <c r="G49">
        <v>111</v>
      </c>
      <c r="H49">
        <v>0.62467300000000003</v>
      </c>
      <c r="I49">
        <v>0.10566300000000001</v>
      </c>
      <c r="J49">
        <v>8.4708900000000007</v>
      </c>
      <c r="K49">
        <v>3.3815047358658199E-9</v>
      </c>
      <c r="L49" t="s">
        <v>2279</v>
      </c>
    </row>
    <row r="50" spans="1:12" x14ac:dyDescent="0.2">
      <c r="A50" s="2">
        <v>10</v>
      </c>
      <c r="B50">
        <v>94706316</v>
      </c>
      <c r="C50" t="s">
        <v>2092</v>
      </c>
      <c r="D50" t="s">
        <v>43</v>
      </c>
      <c r="E50" t="s">
        <v>62</v>
      </c>
      <c r="F50">
        <v>0.117117</v>
      </c>
      <c r="G50">
        <v>111</v>
      </c>
      <c r="H50">
        <v>0.62467300000000003</v>
      </c>
      <c r="I50">
        <v>0.10566300000000001</v>
      </c>
      <c r="J50">
        <v>8.4708900000000007</v>
      </c>
      <c r="K50">
        <v>3.3815047358658199E-9</v>
      </c>
      <c r="L50" t="s">
        <v>2279</v>
      </c>
    </row>
    <row r="51" spans="1:12" x14ac:dyDescent="0.2">
      <c r="A51" s="2">
        <v>10</v>
      </c>
      <c r="B51">
        <v>94706390</v>
      </c>
      <c r="C51" t="s">
        <v>2093</v>
      </c>
      <c r="D51" t="s">
        <v>62</v>
      </c>
      <c r="E51" t="s">
        <v>43</v>
      </c>
      <c r="F51">
        <v>0.117117</v>
      </c>
      <c r="G51">
        <v>111</v>
      </c>
      <c r="H51">
        <v>0.62467300000000003</v>
      </c>
      <c r="I51">
        <v>0.10566300000000001</v>
      </c>
      <c r="J51">
        <v>8.4708900000000007</v>
      </c>
      <c r="K51">
        <v>3.3815047358658199E-9</v>
      </c>
      <c r="L51" t="s">
        <v>2279</v>
      </c>
    </row>
    <row r="52" spans="1:12" x14ac:dyDescent="0.2">
      <c r="A52" s="2">
        <v>10</v>
      </c>
      <c r="B52">
        <v>94707181</v>
      </c>
      <c r="C52" t="s">
        <v>2094</v>
      </c>
      <c r="D52" t="s">
        <v>48</v>
      </c>
      <c r="E52" t="s">
        <v>62</v>
      </c>
      <c r="F52">
        <v>0.117117</v>
      </c>
      <c r="G52">
        <v>111</v>
      </c>
      <c r="H52">
        <v>0.62467300000000003</v>
      </c>
      <c r="I52">
        <v>0.10566300000000001</v>
      </c>
      <c r="J52">
        <v>8.4708900000000007</v>
      </c>
      <c r="K52">
        <v>3.3815047358658199E-9</v>
      </c>
      <c r="L52" t="s">
        <v>2279</v>
      </c>
    </row>
    <row r="53" spans="1:12" x14ac:dyDescent="0.2">
      <c r="A53" s="2">
        <v>10</v>
      </c>
      <c r="B53">
        <v>94712030</v>
      </c>
      <c r="C53" t="s">
        <v>2095</v>
      </c>
      <c r="D53" t="s">
        <v>43</v>
      </c>
      <c r="E53" t="s">
        <v>48</v>
      </c>
      <c r="F53">
        <v>0.117117</v>
      </c>
      <c r="G53">
        <v>111</v>
      </c>
      <c r="H53">
        <v>0.62467300000000003</v>
      </c>
      <c r="I53">
        <v>0.10566300000000001</v>
      </c>
      <c r="J53">
        <v>8.4708900000000007</v>
      </c>
      <c r="K53">
        <v>3.3815047358658199E-9</v>
      </c>
      <c r="L53" t="s">
        <v>2279</v>
      </c>
    </row>
    <row r="54" spans="1:12" x14ac:dyDescent="0.2">
      <c r="A54" s="2">
        <v>10</v>
      </c>
      <c r="B54">
        <v>94713168</v>
      </c>
      <c r="C54" t="s">
        <v>2096</v>
      </c>
      <c r="D54" t="s">
        <v>43</v>
      </c>
      <c r="E54" t="s">
        <v>48</v>
      </c>
      <c r="F54">
        <v>0.117117</v>
      </c>
      <c r="G54">
        <v>111</v>
      </c>
      <c r="H54">
        <v>0.62467300000000003</v>
      </c>
      <c r="I54">
        <v>0.10566300000000001</v>
      </c>
      <c r="J54">
        <v>8.4708900000000007</v>
      </c>
      <c r="K54">
        <v>3.3815047358658199E-9</v>
      </c>
      <c r="L54" t="s">
        <v>2279</v>
      </c>
    </row>
    <row r="55" spans="1:12" x14ac:dyDescent="0.2">
      <c r="A55" s="2">
        <v>10</v>
      </c>
      <c r="B55">
        <v>94713751</v>
      </c>
      <c r="C55" t="s">
        <v>2097</v>
      </c>
      <c r="D55" t="s">
        <v>48</v>
      </c>
      <c r="E55" t="s">
        <v>43</v>
      </c>
      <c r="F55">
        <v>0.117117</v>
      </c>
      <c r="G55">
        <v>111</v>
      </c>
      <c r="H55">
        <v>0.62467300000000003</v>
      </c>
      <c r="I55">
        <v>0.10566300000000001</v>
      </c>
      <c r="J55">
        <v>8.4708900000000007</v>
      </c>
      <c r="K55">
        <v>3.3815047358658199E-9</v>
      </c>
      <c r="L55" t="s">
        <v>2279</v>
      </c>
    </row>
    <row r="56" spans="1:12" x14ac:dyDescent="0.2">
      <c r="A56" s="2">
        <v>10</v>
      </c>
      <c r="B56">
        <v>94714334</v>
      </c>
      <c r="C56" t="s">
        <v>2098</v>
      </c>
      <c r="D56" t="s">
        <v>37</v>
      </c>
      <c r="E56" t="s">
        <v>62</v>
      </c>
      <c r="F56">
        <v>0.117117</v>
      </c>
      <c r="G56">
        <v>111</v>
      </c>
      <c r="H56">
        <v>0.62467300000000003</v>
      </c>
      <c r="I56">
        <v>0.10566300000000001</v>
      </c>
      <c r="J56">
        <v>8.4708900000000007</v>
      </c>
      <c r="K56">
        <v>3.3815047358658199E-9</v>
      </c>
      <c r="L56" t="s">
        <v>2279</v>
      </c>
    </row>
    <row r="57" spans="1:12" x14ac:dyDescent="0.2">
      <c r="A57" s="2">
        <v>10</v>
      </c>
      <c r="B57">
        <v>94714894</v>
      </c>
      <c r="C57" t="s">
        <v>2099</v>
      </c>
      <c r="D57" t="s">
        <v>62</v>
      </c>
      <c r="E57" t="s">
        <v>48</v>
      </c>
      <c r="F57">
        <v>0.117117</v>
      </c>
      <c r="G57">
        <v>111</v>
      </c>
      <c r="H57">
        <v>0.62467300000000003</v>
      </c>
      <c r="I57">
        <v>0.10566300000000001</v>
      </c>
      <c r="J57">
        <v>8.4708900000000007</v>
      </c>
      <c r="K57">
        <v>3.3815047358658199E-9</v>
      </c>
      <c r="L57" t="s">
        <v>2279</v>
      </c>
    </row>
    <row r="58" spans="1:12" x14ac:dyDescent="0.2">
      <c r="A58" s="2">
        <v>10</v>
      </c>
      <c r="B58">
        <v>94716235</v>
      </c>
      <c r="C58" t="s">
        <v>2100</v>
      </c>
      <c r="D58" t="s">
        <v>48</v>
      </c>
      <c r="E58" t="s">
        <v>43</v>
      </c>
      <c r="F58">
        <v>0.117117</v>
      </c>
      <c r="G58">
        <v>111</v>
      </c>
      <c r="H58">
        <v>0.62467300000000003</v>
      </c>
      <c r="I58">
        <v>0.10566300000000001</v>
      </c>
      <c r="J58">
        <v>8.4708900000000007</v>
      </c>
      <c r="K58">
        <v>3.3815047358658199E-9</v>
      </c>
      <c r="L58" t="s">
        <v>2279</v>
      </c>
    </row>
    <row r="59" spans="1:12" x14ac:dyDescent="0.2">
      <c r="A59" s="2">
        <v>10</v>
      </c>
      <c r="B59">
        <v>94716462</v>
      </c>
      <c r="C59" t="s">
        <v>2101</v>
      </c>
      <c r="D59" t="s">
        <v>48</v>
      </c>
      <c r="E59" t="s">
        <v>43</v>
      </c>
      <c r="F59">
        <v>0.117117</v>
      </c>
      <c r="G59">
        <v>111</v>
      </c>
      <c r="H59">
        <v>0.62467300000000003</v>
      </c>
      <c r="I59">
        <v>0.10566300000000001</v>
      </c>
      <c r="J59">
        <v>8.4708900000000007</v>
      </c>
      <c r="K59">
        <v>3.3815047358658199E-9</v>
      </c>
      <c r="L59" t="s">
        <v>2279</v>
      </c>
    </row>
    <row r="60" spans="1:12" x14ac:dyDescent="0.2">
      <c r="A60" s="2">
        <v>10</v>
      </c>
      <c r="B60">
        <v>94717321</v>
      </c>
      <c r="C60" t="s">
        <v>2102</v>
      </c>
      <c r="D60" t="s">
        <v>48</v>
      </c>
      <c r="E60" t="s">
        <v>62</v>
      </c>
      <c r="F60">
        <v>0.117117</v>
      </c>
      <c r="G60">
        <v>111</v>
      </c>
      <c r="H60">
        <v>0.62467300000000003</v>
      </c>
      <c r="I60">
        <v>0.10566300000000001</v>
      </c>
      <c r="J60">
        <v>8.4708900000000007</v>
      </c>
      <c r="K60">
        <v>3.3815047358658199E-9</v>
      </c>
      <c r="L60" t="s">
        <v>2279</v>
      </c>
    </row>
    <row r="61" spans="1:12" x14ac:dyDescent="0.2">
      <c r="A61" s="2">
        <v>10</v>
      </c>
      <c r="B61">
        <v>94717456</v>
      </c>
      <c r="C61" t="s">
        <v>2103</v>
      </c>
      <c r="D61" t="s">
        <v>48</v>
      </c>
      <c r="E61" t="s">
        <v>43</v>
      </c>
      <c r="F61">
        <v>0.117117</v>
      </c>
      <c r="G61">
        <v>111</v>
      </c>
      <c r="H61">
        <v>0.62467300000000003</v>
      </c>
      <c r="I61">
        <v>0.10566300000000001</v>
      </c>
      <c r="J61">
        <v>8.4708900000000007</v>
      </c>
      <c r="K61">
        <v>3.3815047358658199E-9</v>
      </c>
      <c r="L61" t="s">
        <v>2279</v>
      </c>
    </row>
    <row r="62" spans="1:12" x14ac:dyDescent="0.2">
      <c r="A62" s="2">
        <v>10</v>
      </c>
      <c r="B62">
        <v>94718097</v>
      </c>
      <c r="C62" t="s">
        <v>2104</v>
      </c>
      <c r="D62" t="s">
        <v>43</v>
      </c>
      <c r="E62" t="s">
        <v>37</v>
      </c>
      <c r="F62">
        <v>0.117117</v>
      </c>
      <c r="G62">
        <v>111</v>
      </c>
      <c r="H62">
        <v>0.62467300000000003</v>
      </c>
      <c r="I62">
        <v>0.10566300000000001</v>
      </c>
      <c r="J62">
        <v>8.4708900000000007</v>
      </c>
      <c r="K62">
        <v>3.3815047358658199E-9</v>
      </c>
      <c r="L62" t="s">
        <v>2279</v>
      </c>
    </row>
    <row r="63" spans="1:12" x14ac:dyDescent="0.2">
      <c r="A63" s="2">
        <v>10</v>
      </c>
      <c r="B63">
        <v>94725827</v>
      </c>
      <c r="C63" t="s">
        <v>2105</v>
      </c>
      <c r="D63" t="s">
        <v>62</v>
      </c>
      <c r="E63" t="s">
        <v>48</v>
      </c>
      <c r="F63">
        <v>0.117117</v>
      </c>
      <c r="G63">
        <v>111</v>
      </c>
      <c r="H63">
        <v>0.62467300000000003</v>
      </c>
      <c r="I63">
        <v>0.10566300000000001</v>
      </c>
      <c r="J63">
        <v>8.4708900000000007</v>
      </c>
      <c r="K63">
        <v>3.3815047358658199E-9</v>
      </c>
      <c r="L63" t="s">
        <v>2279</v>
      </c>
    </row>
    <row r="64" spans="1:12" x14ac:dyDescent="0.2">
      <c r="A64" s="2">
        <v>10</v>
      </c>
      <c r="B64">
        <v>94726541</v>
      </c>
      <c r="C64" t="s">
        <v>2106</v>
      </c>
      <c r="D64" t="s">
        <v>43</v>
      </c>
      <c r="E64" t="s">
        <v>37</v>
      </c>
      <c r="F64">
        <v>0.117117</v>
      </c>
      <c r="G64">
        <v>111</v>
      </c>
      <c r="H64">
        <v>0.62467300000000003</v>
      </c>
      <c r="I64">
        <v>0.10566300000000001</v>
      </c>
      <c r="J64">
        <v>8.4708900000000007</v>
      </c>
      <c r="K64">
        <v>3.3815047358658199E-9</v>
      </c>
      <c r="L64" t="s">
        <v>2279</v>
      </c>
    </row>
    <row r="65" spans="1:12" x14ac:dyDescent="0.2">
      <c r="A65" s="2">
        <v>10</v>
      </c>
      <c r="B65">
        <v>94726599</v>
      </c>
      <c r="C65" t="s">
        <v>2107</v>
      </c>
      <c r="D65" t="s">
        <v>62</v>
      </c>
      <c r="E65" t="s">
        <v>43</v>
      </c>
      <c r="F65">
        <v>0.117117</v>
      </c>
      <c r="G65">
        <v>111</v>
      </c>
      <c r="H65">
        <v>0.62467300000000003</v>
      </c>
      <c r="I65">
        <v>0.10566300000000001</v>
      </c>
      <c r="J65">
        <v>8.4708900000000007</v>
      </c>
      <c r="K65">
        <v>3.3815047358658199E-9</v>
      </c>
      <c r="L65" t="s">
        <v>2279</v>
      </c>
    </row>
    <row r="66" spans="1:12" x14ac:dyDescent="0.2">
      <c r="A66" s="2">
        <v>10</v>
      </c>
      <c r="B66">
        <v>94727550</v>
      </c>
      <c r="C66" t="s">
        <v>2108</v>
      </c>
      <c r="D66" t="s">
        <v>37</v>
      </c>
      <c r="E66" t="s">
        <v>48</v>
      </c>
      <c r="F66">
        <v>0.117117</v>
      </c>
      <c r="G66">
        <v>111</v>
      </c>
      <c r="H66">
        <v>0.62467300000000003</v>
      </c>
      <c r="I66">
        <v>0.10566300000000001</v>
      </c>
      <c r="J66">
        <v>8.4708900000000007</v>
      </c>
      <c r="K66">
        <v>3.3815047358658199E-9</v>
      </c>
      <c r="L66" t="s">
        <v>2279</v>
      </c>
    </row>
    <row r="67" spans="1:12" x14ac:dyDescent="0.2">
      <c r="A67" s="2">
        <v>10</v>
      </c>
      <c r="B67">
        <v>94727774</v>
      </c>
      <c r="C67" t="s">
        <v>2109</v>
      </c>
      <c r="D67" t="s">
        <v>43</v>
      </c>
      <c r="E67" t="s">
        <v>37</v>
      </c>
      <c r="F67">
        <v>0.117117</v>
      </c>
      <c r="G67">
        <v>111</v>
      </c>
      <c r="H67">
        <v>0.62467300000000003</v>
      </c>
      <c r="I67">
        <v>0.10566300000000001</v>
      </c>
      <c r="J67">
        <v>8.4708900000000007</v>
      </c>
      <c r="K67">
        <v>3.3815047358658199E-9</v>
      </c>
      <c r="L67" t="s">
        <v>2279</v>
      </c>
    </row>
    <row r="68" spans="1:12" x14ac:dyDescent="0.2">
      <c r="A68" s="2">
        <v>10</v>
      </c>
      <c r="B68">
        <v>94728712</v>
      </c>
      <c r="C68" t="s">
        <v>2110</v>
      </c>
      <c r="D68" t="s">
        <v>37</v>
      </c>
      <c r="E68" t="s">
        <v>43</v>
      </c>
      <c r="F68">
        <v>0.117117</v>
      </c>
      <c r="G68">
        <v>111</v>
      </c>
      <c r="H68">
        <v>0.62467300000000003</v>
      </c>
      <c r="I68">
        <v>0.10566300000000001</v>
      </c>
      <c r="J68">
        <v>8.4708900000000007</v>
      </c>
      <c r="K68">
        <v>3.3815047358658199E-9</v>
      </c>
      <c r="L68" t="s">
        <v>2279</v>
      </c>
    </row>
    <row r="69" spans="1:12" x14ac:dyDescent="0.2">
      <c r="A69" s="2">
        <v>10</v>
      </c>
      <c r="B69">
        <v>94729240</v>
      </c>
      <c r="C69" t="s">
        <v>2111</v>
      </c>
      <c r="D69" t="s">
        <v>43</v>
      </c>
      <c r="E69" t="s">
        <v>62</v>
      </c>
      <c r="F69">
        <v>0.117117</v>
      </c>
      <c r="G69">
        <v>111</v>
      </c>
      <c r="H69">
        <v>0.62467300000000003</v>
      </c>
      <c r="I69">
        <v>0.10566300000000001</v>
      </c>
      <c r="J69">
        <v>8.4708900000000007</v>
      </c>
      <c r="K69">
        <v>3.3815047358658199E-9</v>
      </c>
      <c r="L69" t="s">
        <v>2279</v>
      </c>
    </row>
    <row r="70" spans="1:12" x14ac:dyDescent="0.2">
      <c r="A70" s="2">
        <v>10</v>
      </c>
      <c r="B70">
        <v>94729562</v>
      </c>
      <c r="C70" t="s">
        <v>2112</v>
      </c>
      <c r="D70" t="s">
        <v>62</v>
      </c>
      <c r="E70" t="s">
        <v>48</v>
      </c>
      <c r="F70">
        <v>0.117117</v>
      </c>
      <c r="G70">
        <v>111</v>
      </c>
      <c r="H70">
        <v>0.62467300000000003</v>
      </c>
      <c r="I70">
        <v>0.10566300000000001</v>
      </c>
      <c r="J70">
        <v>8.4708900000000007</v>
      </c>
      <c r="K70">
        <v>3.3815047358658199E-9</v>
      </c>
      <c r="L70" t="s">
        <v>2279</v>
      </c>
    </row>
    <row r="71" spans="1:12" x14ac:dyDescent="0.2">
      <c r="A71" s="2">
        <v>10</v>
      </c>
      <c r="B71">
        <v>94731316</v>
      </c>
      <c r="C71" t="s">
        <v>2113</v>
      </c>
      <c r="D71" t="s">
        <v>37</v>
      </c>
      <c r="E71" t="s">
        <v>43</v>
      </c>
      <c r="F71">
        <v>0.117117</v>
      </c>
      <c r="G71">
        <v>111</v>
      </c>
      <c r="H71">
        <v>0.62467300000000003</v>
      </c>
      <c r="I71">
        <v>0.10566300000000001</v>
      </c>
      <c r="J71">
        <v>8.4708900000000007</v>
      </c>
      <c r="K71">
        <v>3.3815047358658199E-9</v>
      </c>
      <c r="L71" t="s">
        <v>2279</v>
      </c>
    </row>
    <row r="72" spans="1:12" x14ac:dyDescent="0.2">
      <c r="A72" s="2">
        <v>10</v>
      </c>
      <c r="B72">
        <v>94733116</v>
      </c>
      <c r="C72" t="s">
        <v>2114</v>
      </c>
      <c r="D72" t="s">
        <v>37</v>
      </c>
      <c r="E72" t="s">
        <v>43</v>
      </c>
      <c r="F72">
        <v>0.117117</v>
      </c>
      <c r="G72">
        <v>111</v>
      </c>
      <c r="H72">
        <v>0.62467300000000003</v>
      </c>
      <c r="I72">
        <v>0.10566300000000001</v>
      </c>
      <c r="J72">
        <v>8.4708900000000007</v>
      </c>
      <c r="K72">
        <v>3.3815047358658199E-9</v>
      </c>
      <c r="L72" t="s">
        <v>2279</v>
      </c>
    </row>
    <row r="73" spans="1:12" x14ac:dyDescent="0.2">
      <c r="A73" s="2">
        <v>10</v>
      </c>
      <c r="B73">
        <v>94733301</v>
      </c>
      <c r="C73" t="s">
        <v>2115</v>
      </c>
      <c r="D73" t="s">
        <v>37</v>
      </c>
      <c r="E73" t="s">
        <v>43</v>
      </c>
      <c r="F73">
        <v>0.117117</v>
      </c>
      <c r="G73">
        <v>111</v>
      </c>
      <c r="H73">
        <v>0.62467300000000003</v>
      </c>
      <c r="I73">
        <v>0.10566300000000001</v>
      </c>
      <c r="J73">
        <v>8.4708900000000007</v>
      </c>
      <c r="K73">
        <v>3.3815047358658199E-9</v>
      </c>
      <c r="L73" t="s">
        <v>2279</v>
      </c>
    </row>
    <row r="74" spans="1:12" x14ac:dyDescent="0.2">
      <c r="A74" s="2">
        <v>10</v>
      </c>
      <c r="B74">
        <v>94733571</v>
      </c>
      <c r="C74" t="s">
        <v>2116</v>
      </c>
      <c r="D74" t="s">
        <v>37</v>
      </c>
      <c r="E74" t="s">
        <v>43</v>
      </c>
      <c r="F74">
        <v>0.117117</v>
      </c>
      <c r="G74">
        <v>111</v>
      </c>
      <c r="H74">
        <v>0.62467300000000003</v>
      </c>
      <c r="I74">
        <v>0.10566300000000001</v>
      </c>
      <c r="J74">
        <v>8.4708900000000007</v>
      </c>
      <c r="K74">
        <v>3.3815047358658199E-9</v>
      </c>
      <c r="L74" t="s">
        <v>2279</v>
      </c>
    </row>
    <row r="75" spans="1:12" x14ac:dyDescent="0.2">
      <c r="A75" s="2">
        <v>10</v>
      </c>
      <c r="B75">
        <v>94735111</v>
      </c>
      <c r="C75" t="s">
        <v>2117</v>
      </c>
      <c r="D75" t="s">
        <v>43</v>
      </c>
      <c r="E75" t="s">
        <v>2118</v>
      </c>
      <c r="F75">
        <v>0.117117</v>
      </c>
      <c r="G75">
        <v>111</v>
      </c>
      <c r="H75">
        <v>0.62467300000000003</v>
      </c>
      <c r="I75">
        <v>0.10566300000000001</v>
      </c>
      <c r="J75">
        <v>8.4708900000000007</v>
      </c>
      <c r="K75">
        <v>3.3815047358658199E-9</v>
      </c>
      <c r="L75" t="s">
        <v>2279</v>
      </c>
    </row>
    <row r="76" spans="1:12" x14ac:dyDescent="0.2">
      <c r="A76" s="2">
        <v>10</v>
      </c>
      <c r="B76">
        <v>94735527</v>
      </c>
      <c r="C76" t="s">
        <v>2119</v>
      </c>
      <c r="D76" t="s">
        <v>48</v>
      </c>
      <c r="E76" t="s">
        <v>62</v>
      </c>
      <c r="F76">
        <v>0.117117</v>
      </c>
      <c r="G76">
        <v>111</v>
      </c>
      <c r="H76">
        <v>0.62467300000000003</v>
      </c>
      <c r="I76">
        <v>0.10566300000000001</v>
      </c>
      <c r="J76">
        <v>8.4708900000000007</v>
      </c>
      <c r="K76">
        <v>3.3815047358658199E-9</v>
      </c>
      <c r="L76" t="s">
        <v>2279</v>
      </c>
    </row>
    <row r="77" spans="1:12" x14ac:dyDescent="0.2">
      <c r="A77" s="2">
        <v>10</v>
      </c>
      <c r="B77">
        <v>94737412</v>
      </c>
      <c r="C77" t="s">
        <v>2120</v>
      </c>
      <c r="D77" t="s">
        <v>62</v>
      </c>
      <c r="E77" t="s">
        <v>48</v>
      </c>
      <c r="F77">
        <v>0.117117</v>
      </c>
      <c r="G77">
        <v>111</v>
      </c>
      <c r="H77">
        <v>0.62467300000000003</v>
      </c>
      <c r="I77">
        <v>0.10566300000000001</v>
      </c>
      <c r="J77">
        <v>8.4708900000000007</v>
      </c>
      <c r="K77">
        <v>3.3815047358658199E-9</v>
      </c>
      <c r="L77" t="s">
        <v>2279</v>
      </c>
    </row>
    <row r="78" spans="1:12" x14ac:dyDescent="0.2">
      <c r="A78" s="2">
        <v>10</v>
      </c>
      <c r="B78">
        <v>94801279</v>
      </c>
      <c r="C78" t="s">
        <v>640</v>
      </c>
      <c r="D78" t="s">
        <v>43</v>
      </c>
      <c r="E78" t="s">
        <v>62</v>
      </c>
      <c r="F78">
        <v>0.117117</v>
      </c>
      <c r="G78">
        <v>111</v>
      </c>
      <c r="H78">
        <v>0.62467300000000003</v>
      </c>
      <c r="I78">
        <v>0.10566300000000001</v>
      </c>
      <c r="J78">
        <v>8.4708900000000007</v>
      </c>
      <c r="K78">
        <v>3.3815047358658199E-9</v>
      </c>
      <c r="L78" t="s">
        <v>2279</v>
      </c>
    </row>
    <row r="79" spans="1:12" x14ac:dyDescent="0.2">
      <c r="A79" s="2">
        <v>10</v>
      </c>
      <c r="B79">
        <v>94801768</v>
      </c>
      <c r="C79" t="s">
        <v>642</v>
      </c>
      <c r="D79" t="s">
        <v>62</v>
      </c>
      <c r="E79" t="s">
        <v>48</v>
      </c>
      <c r="F79">
        <v>0.117117</v>
      </c>
      <c r="G79">
        <v>111</v>
      </c>
      <c r="H79">
        <v>0.62467300000000003</v>
      </c>
      <c r="I79">
        <v>0.10566300000000001</v>
      </c>
      <c r="J79">
        <v>8.4708900000000007</v>
      </c>
      <c r="K79">
        <v>3.3815047358658199E-9</v>
      </c>
      <c r="L79" t="s">
        <v>2279</v>
      </c>
    </row>
    <row r="80" spans="1:12" x14ac:dyDescent="0.2">
      <c r="A80" s="2">
        <v>10</v>
      </c>
      <c r="B80">
        <v>94806656</v>
      </c>
      <c r="C80" t="s">
        <v>644</v>
      </c>
      <c r="D80" t="s">
        <v>48</v>
      </c>
      <c r="E80" t="s">
        <v>62</v>
      </c>
      <c r="F80">
        <v>0.117117</v>
      </c>
      <c r="G80">
        <v>111</v>
      </c>
      <c r="H80">
        <v>0.62467300000000003</v>
      </c>
      <c r="I80">
        <v>0.10566300000000001</v>
      </c>
      <c r="J80">
        <v>8.4708900000000007</v>
      </c>
      <c r="K80">
        <v>3.3815047358658199E-9</v>
      </c>
      <c r="L80" t="s">
        <v>2279</v>
      </c>
    </row>
    <row r="81" spans="1:12" x14ac:dyDescent="0.2">
      <c r="A81" s="2">
        <v>10</v>
      </c>
      <c r="B81">
        <v>94807132</v>
      </c>
      <c r="C81" t="s">
        <v>646</v>
      </c>
      <c r="D81" t="s">
        <v>62</v>
      </c>
      <c r="E81" t="s">
        <v>48</v>
      </c>
      <c r="F81">
        <v>0.117117</v>
      </c>
      <c r="G81">
        <v>111</v>
      </c>
      <c r="H81">
        <v>0.62467300000000003</v>
      </c>
      <c r="I81">
        <v>0.10566300000000001</v>
      </c>
      <c r="J81">
        <v>8.4708900000000007</v>
      </c>
      <c r="K81">
        <v>3.3815047358658199E-9</v>
      </c>
      <c r="L81" t="s">
        <v>2279</v>
      </c>
    </row>
    <row r="82" spans="1:12" x14ac:dyDescent="0.2">
      <c r="A82" s="2">
        <v>10</v>
      </c>
      <c r="B82">
        <v>94807629</v>
      </c>
      <c r="C82" t="s">
        <v>648</v>
      </c>
      <c r="D82" t="s">
        <v>37</v>
      </c>
      <c r="E82" t="s">
        <v>43</v>
      </c>
      <c r="F82">
        <v>0.117117</v>
      </c>
      <c r="G82">
        <v>111</v>
      </c>
      <c r="H82">
        <v>0.62467300000000003</v>
      </c>
      <c r="I82">
        <v>0.10566300000000001</v>
      </c>
      <c r="J82">
        <v>8.4708900000000007</v>
      </c>
      <c r="K82">
        <v>3.3815047358658199E-9</v>
      </c>
      <c r="L82" t="s">
        <v>2279</v>
      </c>
    </row>
    <row r="83" spans="1:12" x14ac:dyDescent="0.2">
      <c r="A83" s="2">
        <v>10</v>
      </c>
      <c r="B83">
        <v>94810382</v>
      </c>
      <c r="C83" t="s">
        <v>650</v>
      </c>
      <c r="D83" t="s">
        <v>48</v>
      </c>
      <c r="E83" t="s">
        <v>62</v>
      </c>
      <c r="F83">
        <v>0.117117</v>
      </c>
      <c r="G83">
        <v>111</v>
      </c>
      <c r="H83">
        <v>0.62467300000000003</v>
      </c>
      <c r="I83">
        <v>0.10566300000000001</v>
      </c>
      <c r="J83">
        <v>8.4708900000000007</v>
      </c>
      <c r="K83">
        <v>3.3815047358658199E-9</v>
      </c>
      <c r="L83" t="s">
        <v>2279</v>
      </c>
    </row>
    <row r="84" spans="1:12" x14ac:dyDescent="0.2">
      <c r="A84" s="2">
        <v>10</v>
      </c>
      <c r="B84">
        <v>94813990</v>
      </c>
      <c r="C84" t="s">
        <v>656</v>
      </c>
      <c r="D84" t="s">
        <v>37</v>
      </c>
      <c r="E84" t="s">
        <v>43</v>
      </c>
      <c r="F84">
        <v>0.117117</v>
      </c>
      <c r="G84">
        <v>111</v>
      </c>
      <c r="H84">
        <v>0.62467300000000003</v>
      </c>
      <c r="I84">
        <v>0.10566300000000001</v>
      </c>
      <c r="J84">
        <v>8.4708900000000007</v>
      </c>
      <c r="K84">
        <v>3.3815047358658199E-9</v>
      </c>
      <c r="L84" t="s">
        <v>2279</v>
      </c>
    </row>
    <row r="85" spans="1:12" x14ac:dyDescent="0.2">
      <c r="A85" s="2">
        <v>10</v>
      </c>
      <c r="B85">
        <v>94814902</v>
      </c>
      <c r="C85" t="s">
        <v>658</v>
      </c>
      <c r="D85" t="s">
        <v>43</v>
      </c>
      <c r="E85" t="s">
        <v>37</v>
      </c>
      <c r="F85">
        <v>0.117117</v>
      </c>
      <c r="G85">
        <v>111</v>
      </c>
      <c r="H85">
        <v>0.62467300000000003</v>
      </c>
      <c r="I85">
        <v>0.10566300000000001</v>
      </c>
      <c r="J85">
        <v>8.4708900000000007</v>
      </c>
      <c r="K85">
        <v>3.3815047358658199E-9</v>
      </c>
      <c r="L85" t="s">
        <v>2279</v>
      </c>
    </row>
    <row r="86" spans="1:12" x14ac:dyDescent="0.2">
      <c r="A86" s="2">
        <v>10</v>
      </c>
      <c r="B86">
        <v>94815312</v>
      </c>
      <c r="C86" t="s">
        <v>660</v>
      </c>
      <c r="D86" t="s">
        <v>37</v>
      </c>
      <c r="E86" t="s">
        <v>48</v>
      </c>
      <c r="F86">
        <v>0.117117</v>
      </c>
      <c r="G86">
        <v>111</v>
      </c>
      <c r="H86">
        <v>0.62467300000000003</v>
      </c>
      <c r="I86">
        <v>0.10566300000000001</v>
      </c>
      <c r="J86">
        <v>8.4708900000000007</v>
      </c>
      <c r="K86">
        <v>3.3815047358658199E-9</v>
      </c>
      <c r="L86" t="s">
        <v>2279</v>
      </c>
    </row>
    <row r="87" spans="1:12" x14ac:dyDescent="0.2">
      <c r="A87" s="2">
        <v>10</v>
      </c>
      <c r="B87">
        <v>94815485</v>
      </c>
      <c r="C87" t="s">
        <v>662</v>
      </c>
      <c r="D87" t="s">
        <v>37</v>
      </c>
      <c r="E87" t="s">
        <v>43</v>
      </c>
      <c r="F87">
        <v>0.117117</v>
      </c>
      <c r="G87">
        <v>111</v>
      </c>
      <c r="H87">
        <v>0.62467300000000003</v>
      </c>
      <c r="I87">
        <v>0.10566300000000001</v>
      </c>
      <c r="J87">
        <v>8.4708900000000007</v>
      </c>
      <c r="K87">
        <v>3.3815047358658199E-9</v>
      </c>
      <c r="L87" t="s">
        <v>2279</v>
      </c>
    </row>
    <row r="88" spans="1:12" x14ac:dyDescent="0.2">
      <c r="A88" s="2">
        <v>10</v>
      </c>
      <c r="B88">
        <v>94817023</v>
      </c>
      <c r="C88" t="s">
        <v>664</v>
      </c>
      <c r="D88" t="s">
        <v>62</v>
      </c>
      <c r="E88" t="s">
        <v>48</v>
      </c>
      <c r="F88">
        <v>0.117117</v>
      </c>
      <c r="G88">
        <v>111</v>
      </c>
      <c r="H88">
        <v>0.62467300000000003</v>
      </c>
      <c r="I88">
        <v>0.10566300000000001</v>
      </c>
      <c r="J88">
        <v>8.4708900000000007</v>
      </c>
      <c r="K88">
        <v>3.3815047358658199E-9</v>
      </c>
      <c r="L88" t="s">
        <v>2279</v>
      </c>
    </row>
    <row r="89" spans="1:12" x14ac:dyDescent="0.2">
      <c r="A89" s="2">
        <v>10</v>
      </c>
      <c r="B89">
        <v>94819488</v>
      </c>
      <c r="C89" t="s">
        <v>666</v>
      </c>
      <c r="D89" t="s">
        <v>62</v>
      </c>
      <c r="E89" t="s">
        <v>48</v>
      </c>
      <c r="F89">
        <v>0.117117</v>
      </c>
      <c r="G89">
        <v>111</v>
      </c>
      <c r="H89">
        <v>0.62467300000000003</v>
      </c>
      <c r="I89">
        <v>0.10566300000000001</v>
      </c>
      <c r="J89">
        <v>8.4708900000000007</v>
      </c>
      <c r="K89">
        <v>3.3815047358658199E-9</v>
      </c>
      <c r="L89" t="s">
        <v>2279</v>
      </c>
    </row>
    <row r="90" spans="1:12" x14ac:dyDescent="0.2">
      <c r="A90" s="2">
        <v>10</v>
      </c>
      <c r="B90">
        <v>94819533</v>
      </c>
      <c r="C90" t="s">
        <v>668</v>
      </c>
      <c r="D90" t="s">
        <v>37</v>
      </c>
      <c r="E90" t="s">
        <v>43</v>
      </c>
      <c r="F90">
        <v>0.117117</v>
      </c>
      <c r="G90">
        <v>111</v>
      </c>
      <c r="H90">
        <v>0.62467300000000003</v>
      </c>
      <c r="I90">
        <v>0.10566300000000001</v>
      </c>
      <c r="J90">
        <v>8.4708900000000007</v>
      </c>
      <c r="K90">
        <v>3.3815047358658199E-9</v>
      </c>
      <c r="L90" t="s">
        <v>2279</v>
      </c>
    </row>
    <row r="91" spans="1:12" x14ac:dyDescent="0.2">
      <c r="A91" s="2">
        <v>10</v>
      </c>
      <c r="B91">
        <v>94820445</v>
      </c>
      <c r="C91" t="s">
        <v>670</v>
      </c>
      <c r="D91" t="s">
        <v>37</v>
      </c>
      <c r="E91" t="s">
        <v>48</v>
      </c>
      <c r="F91">
        <v>0.117117</v>
      </c>
      <c r="G91">
        <v>111</v>
      </c>
      <c r="H91">
        <v>0.62467300000000003</v>
      </c>
      <c r="I91">
        <v>0.10566300000000001</v>
      </c>
      <c r="J91">
        <v>8.4708900000000007</v>
      </c>
      <c r="K91">
        <v>3.3815047358658199E-9</v>
      </c>
      <c r="L91" t="s">
        <v>2279</v>
      </c>
    </row>
    <row r="92" spans="1:12" x14ac:dyDescent="0.2">
      <c r="A92" s="2">
        <v>10</v>
      </c>
      <c r="B92">
        <v>94825798</v>
      </c>
      <c r="C92" t="s">
        <v>672</v>
      </c>
      <c r="D92" t="s">
        <v>48</v>
      </c>
      <c r="E92" t="s">
        <v>37</v>
      </c>
      <c r="F92">
        <v>0.117117</v>
      </c>
      <c r="G92">
        <v>111</v>
      </c>
      <c r="H92">
        <v>0.62467300000000003</v>
      </c>
      <c r="I92">
        <v>0.10566300000000001</v>
      </c>
      <c r="J92">
        <v>8.4708900000000007</v>
      </c>
      <c r="K92">
        <v>3.3815047358658199E-9</v>
      </c>
      <c r="L92" t="s">
        <v>2279</v>
      </c>
    </row>
    <row r="93" spans="1:12" x14ac:dyDescent="0.2">
      <c r="A93" s="2">
        <v>10</v>
      </c>
      <c r="B93">
        <v>94829705</v>
      </c>
      <c r="C93" t="s">
        <v>676</v>
      </c>
      <c r="D93" t="s">
        <v>37</v>
      </c>
      <c r="E93" t="s">
        <v>43</v>
      </c>
      <c r="F93">
        <v>0.117117</v>
      </c>
      <c r="G93">
        <v>111</v>
      </c>
      <c r="H93">
        <v>0.62467300000000003</v>
      </c>
      <c r="I93">
        <v>0.10566300000000001</v>
      </c>
      <c r="J93">
        <v>8.4708900000000007</v>
      </c>
      <c r="K93">
        <v>3.3815047358658199E-9</v>
      </c>
      <c r="L93" t="s">
        <v>2279</v>
      </c>
    </row>
    <row r="94" spans="1:12" x14ac:dyDescent="0.2">
      <c r="A94" s="2">
        <v>10</v>
      </c>
      <c r="B94">
        <v>94830311</v>
      </c>
      <c r="C94" t="s">
        <v>678</v>
      </c>
      <c r="D94" t="s">
        <v>37</v>
      </c>
      <c r="E94" t="s">
        <v>43</v>
      </c>
      <c r="F94">
        <v>0.117117</v>
      </c>
      <c r="G94">
        <v>111</v>
      </c>
      <c r="H94">
        <v>0.62467300000000003</v>
      </c>
      <c r="I94">
        <v>0.10566300000000001</v>
      </c>
      <c r="J94">
        <v>8.4708900000000007</v>
      </c>
      <c r="K94">
        <v>3.3815047358658199E-9</v>
      </c>
      <c r="L94" t="s">
        <v>2279</v>
      </c>
    </row>
    <row r="95" spans="1:12" x14ac:dyDescent="0.2">
      <c r="A95" s="2">
        <v>10</v>
      </c>
      <c r="B95">
        <v>94839520</v>
      </c>
      <c r="C95" t="s">
        <v>682</v>
      </c>
      <c r="D95" t="s">
        <v>62</v>
      </c>
      <c r="E95" t="s">
        <v>48</v>
      </c>
      <c r="F95">
        <v>0.117117</v>
      </c>
      <c r="G95">
        <v>111</v>
      </c>
      <c r="H95">
        <v>0.62467300000000003</v>
      </c>
      <c r="I95">
        <v>0.10566300000000001</v>
      </c>
      <c r="J95">
        <v>8.4708900000000007</v>
      </c>
      <c r="K95">
        <v>3.3815047358658199E-9</v>
      </c>
      <c r="L95" t="s">
        <v>2279</v>
      </c>
    </row>
    <row r="96" spans="1:12" x14ac:dyDescent="0.2">
      <c r="A96" s="2">
        <v>10</v>
      </c>
      <c r="B96">
        <v>94840898</v>
      </c>
      <c r="C96" t="s">
        <v>684</v>
      </c>
      <c r="D96" t="s">
        <v>37</v>
      </c>
      <c r="E96" t="s">
        <v>43</v>
      </c>
      <c r="F96">
        <v>0.117117</v>
      </c>
      <c r="G96">
        <v>111</v>
      </c>
      <c r="H96">
        <v>0.62467300000000003</v>
      </c>
      <c r="I96">
        <v>0.10566300000000001</v>
      </c>
      <c r="J96">
        <v>8.4708900000000007</v>
      </c>
      <c r="K96">
        <v>3.3815047358658199E-9</v>
      </c>
      <c r="L96" t="s">
        <v>2279</v>
      </c>
    </row>
    <row r="97" spans="1:12" x14ac:dyDescent="0.2">
      <c r="A97" s="2">
        <v>10</v>
      </c>
      <c r="B97">
        <v>94842641</v>
      </c>
      <c r="C97" t="s">
        <v>686</v>
      </c>
      <c r="D97" t="s">
        <v>43</v>
      </c>
      <c r="E97" t="s">
        <v>62</v>
      </c>
      <c r="F97">
        <v>0.117117</v>
      </c>
      <c r="G97">
        <v>111</v>
      </c>
      <c r="H97">
        <v>0.62467300000000003</v>
      </c>
      <c r="I97">
        <v>0.10566300000000001</v>
      </c>
      <c r="J97">
        <v>8.4708900000000007</v>
      </c>
      <c r="K97">
        <v>3.3815047358658199E-9</v>
      </c>
      <c r="L97" t="s">
        <v>2279</v>
      </c>
    </row>
    <row r="98" spans="1:12" x14ac:dyDescent="0.2">
      <c r="A98" s="2">
        <v>10</v>
      </c>
      <c r="B98">
        <v>94842865</v>
      </c>
      <c r="C98" t="s">
        <v>688</v>
      </c>
      <c r="D98" t="s">
        <v>37</v>
      </c>
      <c r="E98" t="s">
        <v>43</v>
      </c>
      <c r="F98">
        <v>0.117117</v>
      </c>
      <c r="G98">
        <v>111</v>
      </c>
      <c r="H98">
        <v>0.62467300000000003</v>
      </c>
      <c r="I98">
        <v>0.10566300000000001</v>
      </c>
      <c r="J98">
        <v>8.4708900000000007</v>
      </c>
      <c r="K98">
        <v>3.3815047358658199E-9</v>
      </c>
      <c r="L98" t="s">
        <v>2279</v>
      </c>
    </row>
    <row r="99" spans="1:12" x14ac:dyDescent="0.2">
      <c r="A99" s="2">
        <v>10</v>
      </c>
      <c r="B99">
        <v>94844108</v>
      </c>
      <c r="C99" t="s">
        <v>692</v>
      </c>
      <c r="D99" t="s">
        <v>37</v>
      </c>
      <c r="E99" t="s">
        <v>2121</v>
      </c>
      <c r="F99">
        <v>0.117117</v>
      </c>
      <c r="G99">
        <v>111</v>
      </c>
      <c r="H99">
        <v>0.62467300000000003</v>
      </c>
      <c r="I99">
        <v>0.10566300000000001</v>
      </c>
      <c r="J99">
        <v>8.4708900000000007</v>
      </c>
      <c r="K99">
        <v>3.3815047358658199E-9</v>
      </c>
      <c r="L99" t="s">
        <v>2279</v>
      </c>
    </row>
    <row r="100" spans="1:12" x14ac:dyDescent="0.2">
      <c r="A100" s="2">
        <v>10</v>
      </c>
      <c r="B100">
        <v>94854968</v>
      </c>
      <c r="C100" t="s">
        <v>700</v>
      </c>
      <c r="D100" t="s">
        <v>48</v>
      </c>
      <c r="E100" t="s">
        <v>43</v>
      </c>
      <c r="F100">
        <v>0.117117</v>
      </c>
      <c r="G100">
        <v>111</v>
      </c>
      <c r="H100">
        <v>0.62467300000000003</v>
      </c>
      <c r="I100">
        <v>0.10566300000000001</v>
      </c>
      <c r="J100">
        <v>8.4708900000000007</v>
      </c>
      <c r="K100">
        <v>3.3815047358658199E-9</v>
      </c>
      <c r="L100" t="s">
        <v>2279</v>
      </c>
    </row>
    <row r="101" spans="1:12" x14ac:dyDescent="0.2">
      <c r="A101" s="2">
        <v>10</v>
      </c>
      <c r="B101">
        <v>94861346</v>
      </c>
      <c r="C101" t="s">
        <v>2122</v>
      </c>
      <c r="D101" t="s">
        <v>62</v>
      </c>
      <c r="E101" t="s">
        <v>48</v>
      </c>
      <c r="F101">
        <v>0.117117</v>
      </c>
      <c r="G101">
        <v>111</v>
      </c>
      <c r="H101">
        <v>0.62467300000000003</v>
      </c>
      <c r="I101">
        <v>0.10566300000000001</v>
      </c>
      <c r="J101">
        <v>8.4708900000000007</v>
      </c>
      <c r="K101">
        <v>3.3815047358658199E-9</v>
      </c>
      <c r="L101" t="s">
        <v>2279</v>
      </c>
    </row>
    <row r="102" spans="1:12" x14ac:dyDescent="0.2">
      <c r="A102" s="2">
        <v>10</v>
      </c>
      <c r="B102">
        <v>94866445</v>
      </c>
      <c r="C102" t="s">
        <v>2123</v>
      </c>
      <c r="D102" t="s">
        <v>43</v>
      </c>
      <c r="E102" t="s">
        <v>37</v>
      </c>
      <c r="F102">
        <v>0.117117</v>
      </c>
      <c r="G102">
        <v>111</v>
      </c>
      <c r="H102">
        <v>0.62467300000000003</v>
      </c>
      <c r="I102">
        <v>0.10566300000000001</v>
      </c>
      <c r="J102">
        <v>8.4708900000000007</v>
      </c>
      <c r="K102">
        <v>3.3815047358658199E-9</v>
      </c>
      <c r="L102" t="s">
        <v>2279</v>
      </c>
    </row>
    <row r="103" spans="1:12" x14ac:dyDescent="0.2">
      <c r="A103" s="2">
        <v>10</v>
      </c>
      <c r="B103">
        <v>94868348</v>
      </c>
      <c r="C103" t="s">
        <v>2124</v>
      </c>
      <c r="D103" t="s">
        <v>62</v>
      </c>
      <c r="E103" t="s">
        <v>43</v>
      </c>
      <c r="F103">
        <v>0.117117</v>
      </c>
      <c r="G103">
        <v>111</v>
      </c>
      <c r="H103">
        <v>0.62467300000000003</v>
      </c>
      <c r="I103">
        <v>0.10566300000000001</v>
      </c>
      <c r="J103">
        <v>8.4708900000000007</v>
      </c>
      <c r="K103">
        <v>3.3815047358658199E-9</v>
      </c>
      <c r="L103" t="s">
        <v>2279</v>
      </c>
    </row>
    <row r="104" spans="1:12" x14ac:dyDescent="0.2">
      <c r="A104" s="2">
        <v>10</v>
      </c>
      <c r="B104">
        <v>94869584</v>
      </c>
      <c r="C104" t="s">
        <v>2125</v>
      </c>
      <c r="D104" t="s">
        <v>48</v>
      </c>
      <c r="E104" t="s">
        <v>62</v>
      </c>
      <c r="F104">
        <v>0.117117</v>
      </c>
      <c r="G104">
        <v>111</v>
      </c>
      <c r="H104">
        <v>0.62467300000000003</v>
      </c>
      <c r="I104">
        <v>0.10566300000000001</v>
      </c>
      <c r="J104">
        <v>8.4708900000000007</v>
      </c>
      <c r="K104">
        <v>3.3815047358658199E-9</v>
      </c>
      <c r="L104" t="s">
        <v>2279</v>
      </c>
    </row>
    <row r="105" spans="1:12" x14ac:dyDescent="0.2">
      <c r="A105" s="2">
        <v>10</v>
      </c>
      <c r="B105">
        <v>94870437</v>
      </c>
      <c r="C105" t="s">
        <v>2126</v>
      </c>
      <c r="D105" t="s">
        <v>37</v>
      </c>
      <c r="E105" t="s">
        <v>43</v>
      </c>
      <c r="F105">
        <v>0.117117</v>
      </c>
      <c r="G105">
        <v>111</v>
      </c>
      <c r="H105">
        <v>0.62467300000000003</v>
      </c>
      <c r="I105">
        <v>0.10566300000000001</v>
      </c>
      <c r="J105">
        <v>8.4708900000000007</v>
      </c>
      <c r="K105">
        <v>3.3815047358658199E-9</v>
      </c>
      <c r="L105" t="s">
        <v>2279</v>
      </c>
    </row>
    <row r="106" spans="1:12" x14ac:dyDescent="0.2">
      <c r="A106" s="2">
        <v>10</v>
      </c>
      <c r="B106">
        <v>94879100</v>
      </c>
      <c r="C106" t="s">
        <v>2127</v>
      </c>
      <c r="D106" t="s">
        <v>37</v>
      </c>
      <c r="E106" t="s">
        <v>43</v>
      </c>
      <c r="F106">
        <v>0.117117</v>
      </c>
      <c r="G106">
        <v>111</v>
      </c>
      <c r="H106">
        <v>0.62467300000000003</v>
      </c>
      <c r="I106">
        <v>0.10566300000000001</v>
      </c>
      <c r="J106">
        <v>8.4708900000000007</v>
      </c>
      <c r="K106">
        <v>3.3815047358658199E-9</v>
      </c>
      <c r="L106" t="s">
        <v>2279</v>
      </c>
    </row>
    <row r="107" spans="1:12" x14ac:dyDescent="0.2">
      <c r="A107" s="2">
        <v>10</v>
      </c>
      <c r="B107">
        <v>94885623</v>
      </c>
      <c r="C107" t="s">
        <v>2128</v>
      </c>
      <c r="D107" t="s">
        <v>62</v>
      </c>
      <c r="E107" t="s">
        <v>37</v>
      </c>
      <c r="F107">
        <v>0.117117</v>
      </c>
      <c r="G107">
        <v>111</v>
      </c>
      <c r="H107">
        <v>0.62467300000000003</v>
      </c>
      <c r="I107">
        <v>0.10566300000000001</v>
      </c>
      <c r="J107">
        <v>8.4708900000000007</v>
      </c>
      <c r="K107">
        <v>3.3815047358658199E-9</v>
      </c>
      <c r="L107" t="s">
        <v>2279</v>
      </c>
    </row>
    <row r="108" spans="1:12" x14ac:dyDescent="0.2">
      <c r="A108" s="2">
        <v>10</v>
      </c>
      <c r="B108">
        <v>94889097</v>
      </c>
      <c r="C108" t="s">
        <v>2129</v>
      </c>
      <c r="D108" t="s">
        <v>62</v>
      </c>
      <c r="E108" t="s">
        <v>43</v>
      </c>
      <c r="F108">
        <v>0.117117</v>
      </c>
      <c r="G108">
        <v>111</v>
      </c>
      <c r="H108">
        <v>0.62467300000000003</v>
      </c>
      <c r="I108">
        <v>0.10566300000000001</v>
      </c>
      <c r="J108">
        <v>8.4708900000000007</v>
      </c>
      <c r="K108">
        <v>3.3815047358658199E-9</v>
      </c>
      <c r="L108" t="s">
        <v>2279</v>
      </c>
    </row>
    <row r="109" spans="1:12" x14ac:dyDescent="0.2">
      <c r="A109" s="2">
        <v>10</v>
      </c>
      <c r="B109">
        <v>94889643</v>
      </c>
      <c r="C109" t="s">
        <v>2130</v>
      </c>
      <c r="D109" t="s">
        <v>62</v>
      </c>
      <c r="E109" t="s">
        <v>37</v>
      </c>
      <c r="F109">
        <v>0.117117</v>
      </c>
      <c r="G109">
        <v>111</v>
      </c>
      <c r="H109">
        <v>0.62467300000000003</v>
      </c>
      <c r="I109">
        <v>0.10566300000000001</v>
      </c>
      <c r="J109">
        <v>8.4708900000000007</v>
      </c>
      <c r="K109">
        <v>3.3815047358658199E-9</v>
      </c>
      <c r="L109" t="s">
        <v>2279</v>
      </c>
    </row>
    <row r="110" spans="1:12" x14ac:dyDescent="0.2">
      <c r="A110" s="2">
        <v>10</v>
      </c>
      <c r="B110">
        <v>94892997</v>
      </c>
      <c r="C110" t="s">
        <v>2131</v>
      </c>
      <c r="D110" t="s">
        <v>48</v>
      </c>
      <c r="E110" t="s">
        <v>62</v>
      </c>
      <c r="F110">
        <v>0.117117</v>
      </c>
      <c r="G110">
        <v>111</v>
      </c>
      <c r="H110">
        <v>0.62467300000000003</v>
      </c>
      <c r="I110">
        <v>0.10566300000000001</v>
      </c>
      <c r="J110">
        <v>8.4708900000000007</v>
      </c>
      <c r="K110">
        <v>3.3815047358658199E-9</v>
      </c>
      <c r="L110" t="s">
        <v>2279</v>
      </c>
    </row>
    <row r="111" spans="1:12" x14ac:dyDescent="0.2">
      <c r="A111" s="2">
        <v>10</v>
      </c>
      <c r="B111">
        <v>94893334</v>
      </c>
      <c r="C111" t="s">
        <v>2132</v>
      </c>
      <c r="D111" t="s">
        <v>37</v>
      </c>
      <c r="E111" t="s">
        <v>43</v>
      </c>
      <c r="F111">
        <v>0.117117</v>
      </c>
      <c r="G111">
        <v>111</v>
      </c>
      <c r="H111">
        <v>0.62467300000000003</v>
      </c>
      <c r="I111">
        <v>0.10566300000000001</v>
      </c>
      <c r="J111">
        <v>8.4708900000000007</v>
      </c>
      <c r="K111">
        <v>3.3815047358658199E-9</v>
      </c>
      <c r="L111" t="s">
        <v>2279</v>
      </c>
    </row>
    <row r="112" spans="1:12" x14ac:dyDescent="0.2">
      <c r="A112" s="2">
        <v>10</v>
      </c>
      <c r="B112">
        <v>94896123</v>
      </c>
      <c r="C112" t="s">
        <v>2133</v>
      </c>
      <c r="D112" t="s">
        <v>48</v>
      </c>
      <c r="E112" t="s">
        <v>62</v>
      </c>
      <c r="F112">
        <v>0.117117</v>
      </c>
      <c r="G112">
        <v>111</v>
      </c>
      <c r="H112">
        <v>0.62467300000000003</v>
      </c>
      <c r="I112">
        <v>0.10566300000000001</v>
      </c>
      <c r="J112">
        <v>8.4708900000000007</v>
      </c>
      <c r="K112">
        <v>3.3815047358658199E-9</v>
      </c>
      <c r="L112" t="s">
        <v>2279</v>
      </c>
    </row>
    <row r="113" spans="1:12" x14ac:dyDescent="0.2">
      <c r="A113" s="2">
        <v>10</v>
      </c>
      <c r="B113">
        <v>94898934</v>
      </c>
      <c r="C113" t="s">
        <v>2134</v>
      </c>
      <c r="D113" t="s">
        <v>48</v>
      </c>
      <c r="E113" t="s">
        <v>62</v>
      </c>
      <c r="F113">
        <v>0.117117</v>
      </c>
      <c r="G113">
        <v>111</v>
      </c>
      <c r="H113">
        <v>0.62467300000000003</v>
      </c>
      <c r="I113">
        <v>0.10566300000000001</v>
      </c>
      <c r="J113">
        <v>8.4708900000000007</v>
      </c>
      <c r="K113">
        <v>3.3815047358658199E-9</v>
      </c>
      <c r="L113" t="s">
        <v>2279</v>
      </c>
    </row>
    <row r="114" spans="1:12" x14ac:dyDescent="0.2">
      <c r="A114" s="2">
        <v>10</v>
      </c>
      <c r="B114">
        <v>94903081</v>
      </c>
      <c r="C114" t="s">
        <v>2135</v>
      </c>
      <c r="D114" t="s">
        <v>62</v>
      </c>
      <c r="E114" t="s">
        <v>48</v>
      </c>
      <c r="F114">
        <v>0.117117</v>
      </c>
      <c r="G114">
        <v>111</v>
      </c>
      <c r="H114">
        <v>0.62467300000000003</v>
      </c>
      <c r="I114">
        <v>0.10566300000000001</v>
      </c>
      <c r="J114">
        <v>8.4708900000000007</v>
      </c>
      <c r="K114">
        <v>3.3815047358658199E-9</v>
      </c>
      <c r="L114" t="s">
        <v>2279</v>
      </c>
    </row>
    <row r="115" spans="1:12" x14ac:dyDescent="0.2">
      <c r="A115" s="2">
        <v>10</v>
      </c>
      <c r="B115">
        <v>94906328</v>
      </c>
      <c r="C115" t="s">
        <v>2136</v>
      </c>
      <c r="D115" t="s">
        <v>43</v>
      </c>
      <c r="E115" t="s">
        <v>37</v>
      </c>
      <c r="F115">
        <v>0.117117</v>
      </c>
      <c r="G115">
        <v>111</v>
      </c>
      <c r="H115">
        <v>0.62467300000000003</v>
      </c>
      <c r="I115">
        <v>0.10566300000000001</v>
      </c>
      <c r="J115">
        <v>8.4708900000000007</v>
      </c>
      <c r="K115">
        <v>3.3815047358658199E-9</v>
      </c>
      <c r="L115" t="s">
        <v>2279</v>
      </c>
    </row>
    <row r="116" spans="1:12" x14ac:dyDescent="0.2">
      <c r="A116" s="2">
        <v>10</v>
      </c>
      <c r="B116">
        <v>94908740</v>
      </c>
      <c r="C116" t="s">
        <v>2137</v>
      </c>
      <c r="D116" t="s">
        <v>2138</v>
      </c>
      <c r="E116" t="s">
        <v>48</v>
      </c>
      <c r="F116">
        <v>0.117117</v>
      </c>
      <c r="G116">
        <v>111</v>
      </c>
      <c r="H116">
        <v>0.62467300000000003</v>
      </c>
      <c r="I116">
        <v>0.10566300000000001</v>
      </c>
      <c r="J116">
        <v>8.4708900000000007</v>
      </c>
      <c r="K116">
        <v>3.3815047358658199E-9</v>
      </c>
      <c r="L116" t="s">
        <v>2279</v>
      </c>
    </row>
    <row r="117" spans="1:12" x14ac:dyDescent="0.2">
      <c r="A117" s="2">
        <v>10</v>
      </c>
      <c r="B117">
        <v>94910121</v>
      </c>
      <c r="C117" t="s">
        <v>2139</v>
      </c>
      <c r="D117" t="s">
        <v>48</v>
      </c>
      <c r="E117" t="s">
        <v>37</v>
      </c>
      <c r="F117">
        <v>0.117117</v>
      </c>
      <c r="G117">
        <v>111</v>
      </c>
      <c r="H117">
        <v>0.62467300000000003</v>
      </c>
      <c r="I117">
        <v>0.10566300000000001</v>
      </c>
      <c r="J117">
        <v>8.4708900000000007</v>
      </c>
      <c r="K117">
        <v>3.3815047358658199E-9</v>
      </c>
      <c r="L117" t="s">
        <v>2279</v>
      </c>
    </row>
    <row r="118" spans="1:12" x14ac:dyDescent="0.2">
      <c r="A118" s="2">
        <v>10</v>
      </c>
      <c r="B118">
        <v>94910282</v>
      </c>
      <c r="C118" t="s">
        <v>2140</v>
      </c>
      <c r="D118" t="s">
        <v>37</v>
      </c>
      <c r="E118" t="s">
        <v>43</v>
      </c>
      <c r="F118">
        <v>0.117117</v>
      </c>
      <c r="G118">
        <v>111</v>
      </c>
      <c r="H118">
        <v>0.62467300000000003</v>
      </c>
      <c r="I118">
        <v>0.10566300000000001</v>
      </c>
      <c r="J118">
        <v>8.4708900000000007</v>
      </c>
      <c r="K118">
        <v>3.3815047358658199E-9</v>
      </c>
      <c r="L118" t="s">
        <v>2279</v>
      </c>
    </row>
    <row r="119" spans="1:12" x14ac:dyDescent="0.2">
      <c r="A119" s="2">
        <v>10</v>
      </c>
      <c r="B119">
        <v>94912562</v>
      </c>
      <c r="C119" t="s">
        <v>2141</v>
      </c>
      <c r="D119" t="s">
        <v>62</v>
      </c>
      <c r="E119" t="s">
        <v>48</v>
      </c>
      <c r="F119">
        <v>0.117117</v>
      </c>
      <c r="G119">
        <v>111</v>
      </c>
      <c r="H119">
        <v>0.62467300000000003</v>
      </c>
      <c r="I119">
        <v>0.10566300000000001</v>
      </c>
      <c r="J119">
        <v>8.4708900000000007</v>
      </c>
      <c r="K119">
        <v>3.3815047358658199E-9</v>
      </c>
      <c r="L119" t="s">
        <v>2279</v>
      </c>
    </row>
    <row r="120" spans="1:12" x14ac:dyDescent="0.2">
      <c r="A120" s="2">
        <v>10</v>
      </c>
      <c r="B120">
        <v>94921243</v>
      </c>
      <c r="C120" t="s">
        <v>2142</v>
      </c>
      <c r="D120" t="s">
        <v>48</v>
      </c>
      <c r="E120" t="s">
        <v>62</v>
      </c>
      <c r="F120">
        <v>0.117117</v>
      </c>
      <c r="G120">
        <v>111</v>
      </c>
      <c r="H120">
        <v>0.62467300000000003</v>
      </c>
      <c r="I120">
        <v>0.10566300000000001</v>
      </c>
      <c r="J120">
        <v>8.4708900000000007</v>
      </c>
      <c r="K120">
        <v>3.3815047358658199E-9</v>
      </c>
      <c r="L120" t="s">
        <v>2279</v>
      </c>
    </row>
    <row r="121" spans="1:12" x14ac:dyDescent="0.2">
      <c r="A121" s="2">
        <v>10</v>
      </c>
      <c r="B121">
        <v>94922089</v>
      </c>
      <c r="C121" t="s">
        <v>2143</v>
      </c>
      <c r="D121" t="s">
        <v>48</v>
      </c>
      <c r="E121" t="s">
        <v>62</v>
      </c>
      <c r="F121">
        <v>0.117117</v>
      </c>
      <c r="G121">
        <v>111</v>
      </c>
      <c r="H121">
        <v>0.62467300000000003</v>
      </c>
      <c r="I121">
        <v>0.10566300000000001</v>
      </c>
      <c r="J121">
        <v>8.4708900000000007</v>
      </c>
      <c r="K121">
        <v>3.3815047358658199E-9</v>
      </c>
      <c r="L121" t="s">
        <v>2279</v>
      </c>
    </row>
    <row r="122" spans="1:12" x14ac:dyDescent="0.2">
      <c r="A122" s="2">
        <v>10</v>
      </c>
      <c r="B122">
        <v>94927363</v>
      </c>
      <c r="C122" t="s">
        <v>2144</v>
      </c>
      <c r="D122" t="s">
        <v>48</v>
      </c>
      <c r="E122" t="s">
        <v>62</v>
      </c>
      <c r="F122">
        <v>0.117117</v>
      </c>
      <c r="G122">
        <v>111</v>
      </c>
      <c r="H122">
        <v>0.62467300000000003</v>
      </c>
      <c r="I122">
        <v>0.10566300000000001</v>
      </c>
      <c r="J122">
        <v>8.4708900000000007</v>
      </c>
      <c r="K122">
        <v>3.3815047358658199E-9</v>
      </c>
      <c r="L122" t="s">
        <v>2279</v>
      </c>
    </row>
    <row r="123" spans="1:12" x14ac:dyDescent="0.2">
      <c r="A123" s="2">
        <v>10</v>
      </c>
      <c r="B123">
        <v>94928224</v>
      </c>
      <c r="C123" t="s">
        <v>2145</v>
      </c>
      <c r="D123" t="s">
        <v>37</v>
      </c>
      <c r="E123" t="s">
        <v>43</v>
      </c>
      <c r="F123">
        <v>0.117117</v>
      </c>
      <c r="G123">
        <v>111</v>
      </c>
      <c r="H123">
        <v>0.62467300000000003</v>
      </c>
      <c r="I123">
        <v>0.10566300000000001</v>
      </c>
      <c r="J123">
        <v>8.4708900000000007</v>
      </c>
      <c r="K123">
        <v>3.3815047358658199E-9</v>
      </c>
      <c r="L123" t="s">
        <v>2279</v>
      </c>
    </row>
    <row r="124" spans="1:12" x14ac:dyDescent="0.2">
      <c r="A124" s="2">
        <v>10</v>
      </c>
      <c r="B124">
        <v>94708362</v>
      </c>
      <c r="C124" t="s">
        <v>2146</v>
      </c>
      <c r="D124" t="s">
        <v>48</v>
      </c>
      <c r="E124" t="s">
        <v>37</v>
      </c>
      <c r="F124">
        <v>0.125</v>
      </c>
      <c r="G124">
        <v>104</v>
      </c>
      <c r="H124">
        <v>0.62816499999999997</v>
      </c>
      <c r="I124">
        <v>0.10631500000000001</v>
      </c>
      <c r="J124">
        <v>8.4620099999999994</v>
      </c>
      <c r="K124">
        <v>3.4513579219906099E-9</v>
      </c>
      <c r="L124" t="s">
        <v>2279</v>
      </c>
    </row>
    <row r="125" spans="1:12" x14ac:dyDescent="0.2">
      <c r="A125" s="2">
        <v>10</v>
      </c>
      <c r="B125">
        <v>94690974</v>
      </c>
      <c r="C125" t="s">
        <v>2147</v>
      </c>
      <c r="D125" t="s">
        <v>2148</v>
      </c>
      <c r="E125" t="s">
        <v>62</v>
      </c>
      <c r="F125">
        <v>0.111111</v>
      </c>
      <c r="G125">
        <v>108</v>
      </c>
      <c r="H125">
        <v>0.66359999999999997</v>
      </c>
      <c r="I125">
        <v>0.112514</v>
      </c>
      <c r="J125">
        <v>8.4340499999999992</v>
      </c>
      <c r="K125">
        <v>3.6808659366781602E-9</v>
      </c>
      <c r="L125" t="s">
        <v>2279</v>
      </c>
    </row>
    <row r="126" spans="1:12" x14ac:dyDescent="0.2">
      <c r="A126" s="2">
        <v>10</v>
      </c>
      <c r="B126">
        <v>94666241</v>
      </c>
      <c r="C126" t="s">
        <v>2149</v>
      </c>
      <c r="D126" t="s">
        <v>2150</v>
      </c>
      <c r="E126" t="s">
        <v>62</v>
      </c>
      <c r="F126">
        <v>0.118182</v>
      </c>
      <c r="G126">
        <v>110</v>
      </c>
      <c r="H126">
        <v>0.62204000000000004</v>
      </c>
      <c r="I126">
        <v>0.10573200000000001</v>
      </c>
      <c r="J126">
        <v>8.3953000000000007</v>
      </c>
      <c r="K126">
        <v>4.0243894331377001E-9</v>
      </c>
      <c r="L126" t="s">
        <v>2279</v>
      </c>
    </row>
    <row r="127" spans="1:12" x14ac:dyDescent="0.2">
      <c r="A127" s="2">
        <v>10</v>
      </c>
      <c r="B127">
        <v>94812174</v>
      </c>
      <c r="C127" t="s">
        <v>654</v>
      </c>
      <c r="D127" t="s">
        <v>37</v>
      </c>
      <c r="E127" t="s">
        <v>43</v>
      </c>
      <c r="F127">
        <v>0.118182</v>
      </c>
      <c r="G127">
        <v>110</v>
      </c>
      <c r="H127">
        <v>0.62181399999999998</v>
      </c>
      <c r="I127">
        <v>0.105716</v>
      </c>
      <c r="J127">
        <v>8.3920100000000009</v>
      </c>
      <c r="K127">
        <v>4.0549919837679202E-9</v>
      </c>
      <c r="L127" t="s">
        <v>2279</v>
      </c>
    </row>
    <row r="128" spans="1:12" x14ac:dyDescent="0.2">
      <c r="A128" s="2">
        <v>10</v>
      </c>
      <c r="B128">
        <v>94736943</v>
      </c>
      <c r="C128" t="s">
        <v>2151</v>
      </c>
      <c r="D128" t="s">
        <v>2152</v>
      </c>
      <c r="E128" t="s">
        <v>43</v>
      </c>
      <c r="F128">
        <v>0.119266</v>
      </c>
      <c r="G128">
        <v>109</v>
      </c>
      <c r="H128">
        <v>0.62138599999999999</v>
      </c>
      <c r="I128">
        <v>0.105975</v>
      </c>
      <c r="J128">
        <v>8.3437999999999999</v>
      </c>
      <c r="K128">
        <v>4.53106194978558E-9</v>
      </c>
      <c r="L128" t="s">
        <v>2279</v>
      </c>
    </row>
    <row r="129" spans="1:12" x14ac:dyDescent="0.2">
      <c r="A129" s="2">
        <v>10</v>
      </c>
      <c r="B129">
        <v>94782837</v>
      </c>
      <c r="C129" t="s">
        <v>487</v>
      </c>
      <c r="D129" t="s">
        <v>37</v>
      </c>
      <c r="E129" t="s">
        <v>43</v>
      </c>
      <c r="F129">
        <v>0.20754700000000001</v>
      </c>
      <c r="G129">
        <v>106</v>
      </c>
      <c r="H129">
        <v>0.45270100000000002</v>
      </c>
      <c r="I129">
        <v>7.7583399999999997E-2</v>
      </c>
      <c r="J129">
        <v>8.2693700000000003</v>
      </c>
      <c r="K129">
        <v>5.3781139537538699E-9</v>
      </c>
      <c r="L129" t="s">
        <v>2279</v>
      </c>
    </row>
    <row r="130" spans="1:12" x14ac:dyDescent="0.2">
      <c r="A130" s="2">
        <v>10</v>
      </c>
      <c r="B130">
        <v>94668194</v>
      </c>
      <c r="C130" t="s">
        <v>2153</v>
      </c>
      <c r="D130" t="s">
        <v>48</v>
      </c>
      <c r="E130" t="s">
        <v>62</v>
      </c>
      <c r="F130">
        <v>0.114679</v>
      </c>
      <c r="G130">
        <v>109</v>
      </c>
      <c r="H130">
        <v>0.64605699999999999</v>
      </c>
      <c r="I130">
        <v>0.110968</v>
      </c>
      <c r="J130">
        <v>8.2355099999999997</v>
      </c>
      <c r="K130">
        <v>5.81420044463043E-9</v>
      </c>
      <c r="L130" t="s">
        <v>2279</v>
      </c>
    </row>
    <row r="131" spans="1:12" x14ac:dyDescent="0.2">
      <c r="A131" s="2">
        <v>10</v>
      </c>
      <c r="B131">
        <v>94650453</v>
      </c>
      <c r="C131" t="s">
        <v>2154</v>
      </c>
      <c r="D131" t="s">
        <v>37</v>
      </c>
      <c r="E131" t="s">
        <v>48</v>
      </c>
      <c r="F131">
        <v>0.113636</v>
      </c>
      <c r="G131">
        <v>110</v>
      </c>
      <c r="H131">
        <v>0.64533399999999996</v>
      </c>
      <c r="I131">
        <v>0.110916</v>
      </c>
      <c r="J131">
        <v>8.2256499999999999</v>
      </c>
      <c r="K131">
        <v>5.9477129455147E-9</v>
      </c>
      <c r="L131" t="s">
        <v>2279</v>
      </c>
    </row>
    <row r="132" spans="1:12" x14ac:dyDescent="0.2">
      <c r="A132" s="2">
        <v>10</v>
      </c>
      <c r="B132">
        <v>94777632</v>
      </c>
      <c r="C132" t="s">
        <v>485</v>
      </c>
      <c r="D132" t="s">
        <v>62</v>
      </c>
      <c r="E132" t="s">
        <v>48</v>
      </c>
      <c r="F132">
        <v>0.22115399999999999</v>
      </c>
      <c r="G132">
        <v>104</v>
      </c>
      <c r="H132">
        <v>0.441303</v>
      </c>
      <c r="I132">
        <v>7.60015E-2</v>
      </c>
      <c r="J132">
        <v>8.1952400000000001</v>
      </c>
      <c r="K132">
        <v>6.3791086619473901E-9</v>
      </c>
      <c r="L132" t="s">
        <v>2279</v>
      </c>
    </row>
    <row r="133" spans="1:12" x14ac:dyDescent="0.2">
      <c r="A133" s="2">
        <v>10</v>
      </c>
      <c r="B133">
        <v>94743045</v>
      </c>
      <c r="C133" t="s">
        <v>2155</v>
      </c>
      <c r="D133" t="s">
        <v>37</v>
      </c>
      <c r="E133" t="s">
        <v>43</v>
      </c>
      <c r="F133">
        <v>0.14485999999999999</v>
      </c>
      <c r="G133">
        <v>107</v>
      </c>
      <c r="H133">
        <v>0.48508699999999999</v>
      </c>
      <c r="I133">
        <v>8.3852200000000002E-2</v>
      </c>
      <c r="J133">
        <v>8.1396599999999992</v>
      </c>
      <c r="K133">
        <v>7.2500332778657596E-9</v>
      </c>
      <c r="L133" t="s">
        <v>2279</v>
      </c>
    </row>
    <row r="134" spans="1:12" x14ac:dyDescent="0.2">
      <c r="A134" s="2">
        <v>10</v>
      </c>
      <c r="B134">
        <v>94645745</v>
      </c>
      <c r="C134" t="s">
        <v>2156</v>
      </c>
      <c r="D134" t="s">
        <v>48</v>
      </c>
      <c r="E134" t="s">
        <v>62</v>
      </c>
      <c r="F134">
        <v>0.112613</v>
      </c>
      <c r="G134">
        <v>111</v>
      </c>
      <c r="H134">
        <v>0.63973199999999997</v>
      </c>
      <c r="I134">
        <v>0.11065899999999999</v>
      </c>
      <c r="J134">
        <v>8.1294900000000005</v>
      </c>
      <c r="K134">
        <v>7.4218128689781298E-9</v>
      </c>
      <c r="L134" t="s">
        <v>2279</v>
      </c>
    </row>
    <row r="135" spans="1:12" x14ac:dyDescent="0.2">
      <c r="A135" s="2">
        <v>10</v>
      </c>
      <c r="B135">
        <v>94646759</v>
      </c>
      <c r="C135" t="s">
        <v>2157</v>
      </c>
      <c r="D135" t="s">
        <v>37</v>
      </c>
      <c r="E135" t="s">
        <v>43</v>
      </c>
      <c r="F135">
        <v>0.112613</v>
      </c>
      <c r="G135">
        <v>111</v>
      </c>
      <c r="H135">
        <v>0.63973199999999997</v>
      </c>
      <c r="I135">
        <v>0.11065899999999999</v>
      </c>
      <c r="J135">
        <v>8.1294900000000005</v>
      </c>
      <c r="K135">
        <v>7.4218128689781298E-9</v>
      </c>
      <c r="L135" t="s">
        <v>2279</v>
      </c>
    </row>
    <row r="136" spans="1:12" x14ac:dyDescent="0.2">
      <c r="A136" s="2">
        <v>10</v>
      </c>
      <c r="B136">
        <v>94647556</v>
      </c>
      <c r="C136" t="s">
        <v>2158</v>
      </c>
      <c r="D136" t="s">
        <v>48</v>
      </c>
      <c r="E136" t="s">
        <v>62</v>
      </c>
      <c r="F136">
        <v>0.112613</v>
      </c>
      <c r="G136">
        <v>111</v>
      </c>
      <c r="H136">
        <v>0.63973199999999997</v>
      </c>
      <c r="I136">
        <v>0.11065899999999999</v>
      </c>
      <c r="J136">
        <v>8.1294900000000005</v>
      </c>
      <c r="K136">
        <v>7.4218128689781298E-9</v>
      </c>
      <c r="L136" t="s">
        <v>2279</v>
      </c>
    </row>
    <row r="137" spans="1:12" x14ac:dyDescent="0.2">
      <c r="A137" s="2">
        <v>10</v>
      </c>
      <c r="B137">
        <v>94647595</v>
      </c>
      <c r="C137" t="s">
        <v>2159</v>
      </c>
      <c r="D137" t="s">
        <v>43</v>
      </c>
      <c r="E137" t="s">
        <v>37</v>
      </c>
      <c r="F137">
        <v>0.112613</v>
      </c>
      <c r="G137">
        <v>111</v>
      </c>
      <c r="H137">
        <v>0.63973199999999997</v>
      </c>
      <c r="I137">
        <v>0.11065899999999999</v>
      </c>
      <c r="J137">
        <v>8.1294900000000005</v>
      </c>
      <c r="K137">
        <v>7.4218128689781298E-9</v>
      </c>
      <c r="L137" t="s">
        <v>2279</v>
      </c>
    </row>
    <row r="138" spans="1:12" x14ac:dyDescent="0.2">
      <c r="A138" s="2">
        <v>10</v>
      </c>
      <c r="B138">
        <v>94649638</v>
      </c>
      <c r="C138" t="s">
        <v>2160</v>
      </c>
      <c r="D138" t="s">
        <v>62</v>
      </c>
      <c r="E138" t="s">
        <v>48</v>
      </c>
      <c r="F138">
        <v>0.112613</v>
      </c>
      <c r="G138">
        <v>111</v>
      </c>
      <c r="H138">
        <v>0.63973199999999997</v>
      </c>
      <c r="I138">
        <v>0.11065899999999999</v>
      </c>
      <c r="J138">
        <v>8.1294900000000005</v>
      </c>
      <c r="K138">
        <v>7.4218128689781298E-9</v>
      </c>
      <c r="L138" t="s">
        <v>2279</v>
      </c>
    </row>
    <row r="139" spans="1:12" x14ac:dyDescent="0.2">
      <c r="A139" s="2">
        <v>10</v>
      </c>
      <c r="B139">
        <v>94649746</v>
      </c>
      <c r="C139" t="s">
        <v>2161</v>
      </c>
      <c r="D139" t="s">
        <v>43</v>
      </c>
      <c r="E139" t="s">
        <v>37</v>
      </c>
      <c r="F139">
        <v>0.112613</v>
      </c>
      <c r="G139">
        <v>111</v>
      </c>
      <c r="H139">
        <v>0.63973199999999997</v>
      </c>
      <c r="I139">
        <v>0.11065899999999999</v>
      </c>
      <c r="J139">
        <v>8.1294900000000005</v>
      </c>
      <c r="K139">
        <v>7.4218128689781298E-9</v>
      </c>
      <c r="L139" t="s">
        <v>2279</v>
      </c>
    </row>
    <row r="140" spans="1:12" x14ac:dyDescent="0.2">
      <c r="A140" s="2">
        <v>10</v>
      </c>
      <c r="B140">
        <v>94653315</v>
      </c>
      <c r="C140" t="s">
        <v>2162</v>
      </c>
      <c r="D140" t="s">
        <v>62</v>
      </c>
      <c r="E140" t="s">
        <v>48</v>
      </c>
      <c r="F140">
        <v>0.112613</v>
      </c>
      <c r="G140">
        <v>111</v>
      </c>
      <c r="H140">
        <v>0.63973199999999997</v>
      </c>
      <c r="I140">
        <v>0.11065899999999999</v>
      </c>
      <c r="J140">
        <v>8.1294900000000005</v>
      </c>
      <c r="K140">
        <v>7.4218128689781298E-9</v>
      </c>
      <c r="L140" t="s">
        <v>2279</v>
      </c>
    </row>
    <row r="141" spans="1:12" x14ac:dyDescent="0.2">
      <c r="A141" s="2">
        <v>10</v>
      </c>
      <c r="B141">
        <v>94654871</v>
      </c>
      <c r="C141" t="s">
        <v>2163</v>
      </c>
      <c r="D141" t="s">
        <v>48</v>
      </c>
      <c r="E141" t="s">
        <v>62</v>
      </c>
      <c r="F141">
        <v>0.112613</v>
      </c>
      <c r="G141">
        <v>111</v>
      </c>
      <c r="H141">
        <v>0.63973199999999997</v>
      </c>
      <c r="I141">
        <v>0.11065899999999999</v>
      </c>
      <c r="J141">
        <v>8.1294900000000005</v>
      </c>
      <c r="K141">
        <v>7.4218128689781298E-9</v>
      </c>
      <c r="L141" t="s">
        <v>2279</v>
      </c>
    </row>
    <row r="142" spans="1:12" x14ac:dyDescent="0.2">
      <c r="A142" s="2">
        <v>10</v>
      </c>
      <c r="B142">
        <v>94658057</v>
      </c>
      <c r="C142" t="s">
        <v>2164</v>
      </c>
      <c r="D142" t="s">
        <v>48</v>
      </c>
      <c r="E142" t="s">
        <v>62</v>
      </c>
      <c r="F142">
        <v>0.112613</v>
      </c>
      <c r="G142">
        <v>111</v>
      </c>
      <c r="H142">
        <v>0.63973199999999997</v>
      </c>
      <c r="I142">
        <v>0.11065899999999999</v>
      </c>
      <c r="J142">
        <v>8.1294900000000005</v>
      </c>
      <c r="K142">
        <v>7.4218128689781298E-9</v>
      </c>
      <c r="L142" t="s">
        <v>2279</v>
      </c>
    </row>
    <row r="143" spans="1:12" x14ac:dyDescent="0.2">
      <c r="A143" s="2">
        <v>10</v>
      </c>
      <c r="B143">
        <v>94681543</v>
      </c>
      <c r="C143" t="s">
        <v>2165</v>
      </c>
      <c r="D143" t="s">
        <v>37</v>
      </c>
      <c r="E143" t="s">
        <v>43</v>
      </c>
      <c r="F143">
        <v>0.112613</v>
      </c>
      <c r="G143">
        <v>111</v>
      </c>
      <c r="H143">
        <v>0.63973199999999997</v>
      </c>
      <c r="I143">
        <v>0.11065899999999999</v>
      </c>
      <c r="J143">
        <v>8.1294900000000005</v>
      </c>
      <c r="K143">
        <v>7.4218128689781298E-9</v>
      </c>
      <c r="L143" t="s">
        <v>2279</v>
      </c>
    </row>
    <row r="144" spans="1:12" x14ac:dyDescent="0.2">
      <c r="A144" s="2">
        <v>10</v>
      </c>
      <c r="B144">
        <v>94689982</v>
      </c>
      <c r="C144" t="s">
        <v>2166</v>
      </c>
      <c r="D144" t="s">
        <v>48</v>
      </c>
      <c r="E144" t="s">
        <v>62</v>
      </c>
      <c r="F144">
        <v>0.112613</v>
      </c>
      <c r="G144">
        <v>111</v>
      </c>
      <c r="H144">
        <v>0.63973199999999997</v>
      </c>
      <c r="I144">
        <v>0.11065899999999999</v>
      </c>
      <c r="J144">
        <v>8.1294900000000005</v>
      </c>
      <c r="K144">
        <v>7.4218128689781298E-9</v>
      </c>
      <c r="L144" t="s">
        <v>2279</v>
      </c>
    </row>
    <row r="145" spans="1:12" x14ac:dyDescent="0.2">
      <c r="A145" s="2">
        <v>10</v>
      </c>
      <c r="B145">
        <v>94693282</v>
      </c>
      <c r="C145" t="s">
        <v>2167</v>
      </c>
      <c r="D145" t="s">
        <v>37</v>
      </c>
      <c r="E145" t="s">
        <v>48</v>
      </c>
      <c r="F145">
        <v>0.112613</v>
      </c>
      <c r="G145">
        <v>111</v>
      </c>
      <c r="H145">
        <v>0.63973199999999997</v>
      </c>
      <c r="I145">
        <v>0.11065899999999999</v>
      </c>
      <c r="J145">
        <v>8.1294900000000005</v>
      </c>
      <c r="K145">
        <v>7.4218128689781298E-9</v>
      </c>
      <c r="L145" t="s">
        <v>2279</v>
      </c>
    </row>
    <row r="146" spans="1:12" x14ac:dyDescent="0.2">
      <c r="A146" s="2">
        <v>10</v>
      </c>
      <c r="B146">
        <v>94695225</v>
      </c>
      <c r="C146" t="s">
        <v>2168</v>
      </c>
      <c r="D146" t="s">
        <v>48</v>
      </c>
      <c r="E146" t="s">
        <v>62</v>
      </c>
      <c r="F146">
        <v>0.112613</v>
      </c>
      <c r="G146">
        <v>111</v>
      </c>
      <c r="H146">
        <v>0.63973199999999997</v>
      </c>
      <c r="I146">
        <v>0.11065899999999999</v>
      </c>
      <c r="J146">
        <v>8.1294900000000005</v>
      </c>
      <c r="K146">
        <v>7.4218128689781298E-9</v>
      </c>
      <c r="L146" t="s">
        <v>2279</v>
      </c>
    </row>
    <row r="147" spans="1:12" x14ac:dyDescent="0.2">
      <c r="A147" s="2">
        <v>10</v>
      </c>
      <c r="B147">
        <v>94696482</v>
      </c>
      <c r="C147" t="s">
        <v>2169</v>
      </c>
      <c r="D147" t="s">
        <v>48</v>
      </c>
      <c r="E147" t="s">
        <v>62</v>
      </c>
      <c r="F147">
        <v>0.112613</v>
      </c>
      <c r="G147">
        <v>111</v>
      </c>
      <c r="H147">
        <v>0.63973199999999997</v>
      </c>
      <c r="I147">
        <v>0.11065899999999999</v>
      </c>
      <c r="J147">
        <v>8.1294900000000005</v>
      </c>
      <c r="K147">
        <v>7.4218128689781298E-9</v>
      </c>
      <c r="L147" t="s">
        <v>2279</v>
      </c>
    </row>
    <row r="148" spans="1:12" x14ac:dyDescent="0.2">
      <c r="A148" s="2">
        <v>10</v>
      </c>
      <c r="B148">
        <v>94697999</v>
      </c>
      <c r="C148" t="s">
        <v>2170</v>
      </c>
      <c r="D148" t="s">
        <v>37</v>
      </c>
      <c r="E148" t="s">
        <v>43</v>
      </c>
      <c r="F148">
        <v>0.112613</v>
      </c>
      <c r="G148">
        <v>111</v>
      </c>
      <c r="H148">
        <v>0.63973199999999997</v>
      </c>
      <c r="I148">
        <v>0.11065899999999999</v>
      </c>
      <c r="J148">
        <v>8.1294900000000005</v>
      </c>
      <c r="K148">
        <v>7.4218128689781298E-9</v>
      </c>
      <c r="L148" t="s">
        <v>2279</v>
      </c>
    </row>
    <row r="149" spans="1:12" x14ac:dyDescent="0.2">
      <c r="A149" s="2">
        <v>10</v>
      </c>
      <c r="B149">
        <v>94698005</v>
      </c>
      <c r="C149" t="s">
        <v>2171</v>
      </c>
      <c r="D149" t="s">
        <v>48</v>
      </c>
      <c r="E149" t="s">
        <v>37</v>
      </c>
      <c r="F149">
        <v>0.112613</v>
      </c>
      <c r="G149">
        <v>111</v>
      </c>
      <c r="H149">
        <v>0.63973199999999997</v>
      </c>
      <c r="I149">
        <v>0.11065899999999999</v>
      </c>
      <c r="J149">
        <v>8.1294900000000005</v>
      </c>
      <c r="K149">
        <v>7.4218128689781298E-9</v>
      </c>
      <c r="L149" t="s">
        <v>2279</v>
      </c>
    </row>
    <row r="150" spans="1:12" x14ac:dyDescent="0.2">
      <c r="A150" s="2">
        <v>10</v>
      </c>
      <c r="B150">
        <v>94698681</v>
      </c>
      <c r="C150" t="s">
        <v>2172</v>
      </c>
      <c r="D150" t="s">
        <v>2173</v>
      </c>
      <c r="E150" t="s">
        <v>43</v>
      </c>
      <c r="F150">
        <v>0.112613</v>
      </c>
      <c r="G150">
        <v>111</v>
      </c>
      <c r="H150">
        <v>0.63973199999999997</v>
      </c>
      <c r="I150">
        <v>0.11065899999999999</v>
      </c>
      <c r="J150">
        <v>8.1294900000000005</v>
      </c>
      <c r="K150">
        <v>7.4218128689781298E-9</v>
      </c>
      <c r="L150" t="s">
        <v>2279</v>
      </c>
    </row>
    <row r="151" spans="1:12" x14ac:dyDescent="0.2">
      <c r="A151" s="2">
        <v>10</v>
      </c>
      <c r="B151">
        <v>94698943</v>
      </c>
      <c r="C151" t="s">
        <v>2174</v>
      </c>
      <c r="D151" t="s">
        <v>37</v>
      </c>
      <c r="E151" t="s">
        <v>43</v>
      </c>
      <c r="F151">
        <v>0.112613</v>
      </c>
      <c r="G151">
        <v>111</v>
      </c>
      <c r="H151">
        <v>0.63973199999999997</v>
      </c>
      <c r="I151">
        <v>0.11065899999999999</v>
      </c>
      <c r="J151">
        <v>8.1294900000000005</v>
      </c>
      <c r="K151">
        <v>7.4218128689781298E-9</v>
      </c>
      <c r="L151" t="s">
        <v>2279</v>
      </c>
    </row>
    <row r="152" spans="1:12" x14ac:dyDescent="0.2">
      <c r="A152" s="2">
        <v>10</v>
      </c>
      <c r="B152">
        <v>94700466</v>
      </c>
      <c r="C152" t="s">
        <v>2175</v>
      </c>
      <c r="D152" t="s">
        <v>48</v>
      </c>
      <c r="E152" t="s">
        <v>43</v>
      </c>
      <c r="F152">
        <v>0.112613</v>
      </c>
      <c r="G152">
        <v>111</v>
      </c>
      <c r="H152">
        <v>0.63973199999999997</v>
      </c>
      <c r="I152">
        <v>0.11065899999999999</v>
      </c>
      <c r="J152">
        <v>8.1294900000000005</v>
      </c>
      <c r="K152">
        <v>7.4218128689781298E-9</v>
      </c>
      <c r="L152" t="s">
        <v>2279</v>
      </c>
    </row>
    <row r="153" spans="1:12" x14ac:dyDescent="0.2">
      <c r="A153" s="2">
        <v>10</v>
      </c>
      <c r="B153">
        <v>94661323</v>
      </c>
      <c r="C153" t="s">
        <v>2176</v>
      </c>
      <c r="D153" t="s">
        <v>2177</v>
      </c>
      <c r="E153" t="s">
        <v>37</v>
      </c>
      <c r="F153">
        <v>0.113636</v>
      </c>
      <c r="G153">
        <v>110</v>
      </c>
      <c r="H153">
        <v>0.63874200000000003</v>
      </c>
      <c r="I153">
        <v>0.11089</v>
      </c>
      <c r="J153">
        <v>8.0754999999999999</v>
      </c>
      <c r="K153">
        <v>8.4042700709994005E-9</v>
      </c>
      <c r="L153" t="s">
        <v>2279</v>
      </c>
    </row>
    <row r="154" spans="1:12" x14ac:dyDescent="0.2">
      <c r="A154" s="2">
        <v>10</v>
      </c>
      <c r="B154">
        <v>94717386</v>
      </c>
      <c r="C154" t="s">
        <v>2178</v>
      </c>
      <c r="D154" t="s">
        <v>62</v>
      </c>
      <c r="E154" t="s">
        <v>48</v>
      </c>
      <c r="F154">
        <v>0.113636</v>
      </c>
      <c r="G154">
        <v>110</v>
      </c>
      <c r="H154">
        <v>0.61449500000000001</v>
      </c>
      <c r="I154">
        <v>0.107115</v>
      </c>
      <c r="J154">
        <v>8.0155499999999993</v>
      </c>
      <c r="K154">
        <v>9.6482822545660002E-9</v>
      </c>
      <c r="L154" t="s">
        <v>2279</v>
      </c>
    </row>
    <row r="155" spans="1:12" x14ac:dyDescent="0.2">
      <c r="A155" s="2">
        <v>10</v>
      </c>
      <c r="B155">
        <v>94750932</v>
      </c>
      <c r="C155" t="s">
        <v>2179</v>
      </c>
      <c r="D155" t="s">
        <v>48</v>
      </c>
      <c r="E155" t="s">
        <v>62</v>
      </c>
      <c r="F155">
        <v>0.214286</v>
      </c>
      <c r="G155">
        <v>105</v>
      </c>
      <c r="H155">
        <v>0.44708300000000001</v>
      </c>
      <c r="I155">
        <v>7.8247399999999995E-2</v>
      </c>
      <c r="J155">
        <v>7.9564899999999996</v>
      </c>
      <c r="K155">
        <v>1.1053759213110001E-8</v>
      </c>
      <c r="L155" t="s">
        <v>2279</v>
      </c>
    </row>
    <row r="156" spans="1:12" x14ac:dyDescent="0.2">
      <c r="A156" s="2">
        <v>10</v>
      </c>
      <c r="B156">
        <v>94632609</v>
      </c>
      <c r="C156" t="s">
        <v>2180</v>
      </c>
      <c r="D156" t="s">
        <v>37</v>
      </c>
      <c r="E156" t="s">
        <v>2181</v>
      </c>
      <c r="F156">
        <v>0.127273</v>
      </c>
      <c r="G156">
        <v>110</v>
      </c>
      <c r="H156">
        <v>0.59191000000000005</v>
      </c>
      <c r="I156">
        <v>0.104003</v>
      </c>
      <c r="J156">
        <v>7.8992599999999999</v>
      </c>
      <c r="K156">
        <v>1.2610723396998099E-8</v>
      </c>
      <c r="L156" t="s">
        <v>2279</v>
      </c>
    </row>
    <row r="157" spans="1:12" x14ac:dyDescent="0.2">
      <c r="A157" s="2">
        <v>10</v>
      </c>
      <c r="B157">
        <v>94968258</v>
      </c>
      <c r="C157" t="s">
        <v>2182</v>
      </c>
      <c r="D157" t="s">
        <v>62</v>
      </c>
      <c r="E157" t="s">
        <v>48</v>
      </c>
      <c r="F157">
        <v>0.13302800000000001</v>
      </c>
      <c r="G157">
        <v>109</v>
      </c>
      <c r="H157">
        <v>0.57859799999999995</v>
      </c>
      <c r="I157">
        <v>0.102161</v>
      </c>
      <c r="J157">
        <v>7.82911</v>
      </c>
      <c r="K157">
        <v>1.48214263405118E-8</v>
      </c>
      <c r="L157" t="s">
        <v>2279</v>
      </c>
    </row>
    <row r="158" spans="1:12" x14ac:dyDescent="0.2">
      <c r="A158" s="2">
        <v>10</v>
      </c>
      <c r="B158">
        <v>94935594</v>
      </c>
      <c r="C158" t="s">
        <v>2183</v>
      </c>
      <c r="D158" t="s">
        <v>48</v>
      </c>
      <c r="E158" t="s">
        <v>62</v>
      </c>
      <c r="F158">
        <v>0.13513500000000001</v>
      </c>
      <c r="G158">
        <v>111</v>
      </c>
      <c r="H158">
        <v>0.57567599999999997</v>
      </c>
      <c r="I158">
        <v>0.102587</v>
      </c>
      <c r="J158">
        <v>7.6979600000000001</v>
      </c>
      <c r="K158">
        <v>2.0046566545638099E-8</v>
      </c>
      <c r="L158" t="s">
        <v>2279</v>
      </c>
    </row>
    <row r="159" spans="1:12" x14ac:dyDescent="0.2">
      <c r="A159" s="2">
        <v>10</v>
      </c>
      <c r="B159">
        <v>94936017</v>
      </c>
      <c r="C159" t="s">
        <v>2184</v>
      </c>
      <c r="D159" t="s">
        <v>2185</v>
      </c>
      <c r="E159" t="s">
        <v>37</v>
      </c>
      <c r="F159">
        <v>0.13513500000000001</v>
      </c>
      <c r="G159">
        <v>111</v>
      </c>
      <c r="H159">
        <v>0.57567599999999997</v>
      </c>
      <c r="I159">
        <v>0.102587</v>
      </c>
      <c r="J159">
        <v>7.6979600000000001</v>
      </c>
      <c r="K159">
        <v>2.0046566545638099E-8</v>
      </c>
      <c r="L159" t="s">
        <v>2279</v>
      </c>
    </row>
    <row r="160" spans="1:12" x14ac:dyDescent="0.2">
      <c r="A160" s="2">
        <v>10</v>
      </c>
      <c r="B160">
        <v>94939168</v>
      </c>
      <c r="C160" t="s">
        <v>2186</v>
      </c>
      <c r="D160" t="s">
        <v>48</v>
      </c>
      <c r="E160" t="s">
        <v>37</v>
      </c>
      <c r="F160">
        <v>0.13513500000000001</v>
      </c>
      <c r="G160">
        <v>111</v>
      </c>
      <c r="H160">
        <v>0.57567599999999997</v>
      </c>
      <c r="I160">
        <v>0.102587</v>
      </c>
      <c r="J160">
        <v>7.6979600000000001</v>
      </c>
      <c r="K160">
        <v>2.0046566545638099E-8</v>
      </c>
      <c r="L160" t="s">
        <v>2279</v>
      </c>
    </row>
    <row r="161" spans="1:12" x14ac:dyDescent="0.2">
      <c r="A161" s="2">
        <v>10</v>
      </c>
      <c r="B161">
        <v>94939687</v>
      </c>
      <c r="C161" t="s">
        <v>2187</v>
      </c>
      <c r="D161" t="s">
        <v>62</v>
      </c>
      <c r="E161" t="s">
        <v>37</v>
      </c>
      <c r="F161">
        <v>0.13513500000000001</v>
      </c>
      <c r="G161">
        <v>111</v>
      </c>
      <c r="H161">
        <v>0.57567599999999997</v>
      </c>
      <c r="I161">
        <v>0.102587</v>
      </c>
      <c r="J161">
        <v>7.6979600000000001</v>
      </c>
      <c r="K161">
        <v>2.0046566545638099E-8</v>
      </c>
      <c r="L161" t="s">
        <v>2279</v>
      </c>
    </row>
    <row r="162" spans="1:12" x14ac:dyDescent="0.2">
      <c r="A162" s="2">
        <v>10</v>
      </c>
      <c r="B162">
        <v>94940645</v>
      </c>
      <c r="C162" t="s">
        <v>2188</v>
      </c>
      <c r="D162" t="s">
        <v>48</v>
      </c>
      <c r="E162" t="s">
        <v>37</v>
      </c>
      <c r="F162">
        <v>0.13513500000000001</v>
      </c>
      <c r="G162">
        <v>111</v>
      </c>
      <c r="H162">
        <v>0.57567599999999997</v>
      </c>
      <c r="I162">
        <v>0.102587</v>
      </c>
      <c r="J162">
        <v>7.6979600000000001</v>
      </c>
      <c r="K162">
        <v>2.0046566545638099E-8</v>
      </c>
      <c r="L162" t="s">
        <v>2279</v>
      </c>
    </row>
    <row r="163" spans="1:12" x14ac:dyDescent="0.2">
      <c r="A163" s="2">
        <v>10</v>
      </c>
      <c r="B163">
        <v>94942580</v>
      </c>
      <c r="C163" t="s">
        <v>2189</v>
      </c>
      <c r="D163" t="s">
        <v>37</v>
      </c>
      <c r="E163" t="s">
        <v>43</v>
      </c>
      <c r="F163">
        <v>0.13513500000000001</v>
      </c>
      <c r="G163">
        <v>111</v>
      </c>
      <c r="H163">
        <v>0.57567599999999997</v>
      </c>
      <c r="I163">
        <v>0.102587</v>
      </c>
      <c r="J163">
        <v>7.6979600000000001</v>
      </c>
      <c r="K163">
        <v>2.0046566545638099E-8</v>
      </c>
      <c r="L163" t="s">
        <v>2279</v>
      </c>
    </row>
    <row r="164" spans="1:12" x14ac:dyDescent="0.2">
      <c r="A164" s="2">
        <v>10</v>
      </c>
      <c r="B164">
        <v>94943463</v>
      </c>
      <c r="C164" t="s">
        <v>2190</v>
      </c>
      <c r="D164" t="s">
        <v>48</v>
      </c>
      <c r="E164" t="s">
        <v>62</v>
      </c>
      <c r="F164">
        <v>0.13513500000000001</v>
      </c>
      <c r="G164">
        <v>111</v>
      </c>
      <c r="H164">
        <v>0.57567599999999997</v>
      </c>
      <c r="I164">
        <v>0.102587</v>
      </c>
      <c r="J164">
        <v>7.6979600000000001</v>
      </c>
      <c r="K164">
        <v>2.0046566545638099E-8</v>
      </c>
      <c r="L164" t="s">
        <v>2279</v>
      </c>
    </row>
    <row r="165" spans="1:12" x14ac:dyDescent="0.2">
      <c r="A165" s="2">
        <v>10</v>
      </c>
      <c r="B165">
        <v>94948469</v>
      </c>
      <c r="C165" t="s">
        <v>2191</v>
      </c>
      <c r="D165" t="s">
        <v>48</v>
      </c>
      <c r="E165" t="s">
        <v>62</v>
      </c>
      <c r="F165">
        <v>0.13513500000000001</v>
      </c>
      <c r="G165">
        <v>111</v>
      </c>
      <c r="H165">
        <v>0.57567599999999997</v>
      </c>
      <c r="I165">
        <v>0.102587</v>
      </c>
      <c r="J165">
        <v>7.6979600000000001</v>
      </c>
      <c r="K165">
        <v>2.0046566545638099E-8</v>
      </c>
      <c r="L165" t="s">
        <v>2279</v>
      </c>
    </row>
    <row r="166" spans="1:12" x14ac:dyDescent="0.2">
      <c r="A166" s="2">
        <v>10</v>
      </c>
      <c r="B166">
        <v>94971457</v>
      </c>
      <c r="C166" t="s">
        <v>2192</v>
      </c>
      <c r="D166" t="s">
        <v>43</v>
      </c>
      <c r="E166" t="s">
        <v>37</v>
      </c>
      <c r="F166">
        <v>0.13513500000000001</v>
      </c>
      <c r="G166">
        <v>111</v>
      </c>
      <c r="H166">
        <v>0.57567599999999997</v>
      </c>
      <c r="I166">
        <v>0.102587</v>
      </c>
      <c r="J166">
        <v>7.6979600000000001</v>
      </c>
      <c r="K166">
        <v>2.0046566545638099E-8</v>
      </c>
      <c r="L166" t="s">
        <v>2279</v>
      </c>
    </row>
    <row r="167" spans="1:12" x14ac:dyDescent="0.2">
      <c r="A167" s="2">
        <v>10</v>
      </c>
      <c r="B167">
        <v>94976757</v>
      </c>
      <c r="C167" t="s">
        <v>2193</v>
      </c>
      <c r="D167" t="s">
        <v>37</v>
      </c>
      <c r="E167" t="s">
        <v>43</v>
      </c>
      <c r="F167">
        <v>0.13513500000000001</v>
      </c>
      <c r="G167">
        <v>111</v>
      </c>
      <c r="H167">
        <v>0.57567599999999997</v>
      </c>
      <c r="I167">
        <v>0.102587</v>
      </c>
      <c r="J167">
        <v>7.6979600000000001</v>
      </c>
      <c r="K167">
        <v>2.0046566545638099E-8</v>
      </c>
      <c r="L167" t="s">
        <v>2279</v>
      </c>
    </row>
    <row r="168" spans="1:12" x14ac:dyDescent="0.2">
      <c r="A168" s="2">
        <v>10</v>
      </c>
      <c r="B168">
        <v>94986321</v>
      </c>
      <c r="C168" t="s">
        <v>2194</v>
      </c>
      <c r="D168" t="s">
        <v>37</v>
      </c>
      <c r="E168" t="s">
        <v>43</v>
      </c>
      <c r="F168">
        <v>0.13513500000000001</v>
      </c>
      <c r="G168">
        <v>111</v>
      </c>
      <c r="H168">
        <v>0.57567599999999997</v>
      </c>
      <c r="I168">
        <v>0.102587</v>
      </c>
      <c r="J168">
        <v>7.6979600000000001</v>
      </c>
      <c r="K168">
        <v>2.0046566545638099E-8</v>
      </c>
      <c r="L168" t="s">
        <v>2279</v>
      </c>
    </row>
    <row r="169" spans="1:12" x14ac:dyDescent="0.2">
      <c r="A169" s="2">
        <v>10</v>
      </c>
      <c r="B169">
        <v>94989964</v>
      </c>
      <c r="C169" t="s">
        <v>2195</v>
      </c>
      <c r="D169" t="s">
        <v>48</v>
      </c>
      <c r="E169" t="s">
        <v>37</v>
      </c>
      <c r="F169">
        <v>0.13513500000000001</v>
      </c>
      <c r="G169">
        <v>111</v>
      </c>
      <c r="H169">
        <v>0.57567599999999997</v>
      </c>
      <c r="I169">
        <v>0.102587</v>
      </c>
      <c r="J169">
        <v>7.6979600000000001</v>
      </c>
      <c r="K169">
        <v>2.0046566545638099E-8</v>
      </c>
      <c r="L169" t="s">
        <v>2279</v>
      </c>
    </row>
    <row r="170" spans="1:12" x14ac:dyDescent="0.2">
      <c r="A170" s="2">
        <v>10</v>
      </c>
      <c r="B170">
        <v>94990425</v>
      </c>
      <c r="C170" t="s">
        <v>2196</v>
      </c>
      <c r="D170" t="s">
        <v>48</v>
      </c>
      <c r="E170" t="s">
        <v>37</v>
      </c>
      <c r="F170">
        <v>0.13513500000000001</v>
      </c>
      <c r="G170">
        <v>111</v>
      </c>
      <c r="H170">
        <v>0.57567599999999997</v>
      </c>
      <c r="I170">
        <v>0.102587</v>
      </c>
      <c r="J170">
        <v>7.6979600000000001</v>
      </c>
      <c r="K170">
        <v>2.0046566545638099E-8</v>
      </c>
      <c r="L170" t="s">
        <v>2279</v>
      </c>
    </row>
    <row r="171" spans="1:12" x14ac:dyDescent="0.2">
      <c r="A171" s="2">
        <v>10</v>
      </c>
      <c r="B171">
        <v>94990857</v>
      </c>
      <c r="C171" t="s">
        <v>2197</v>
      </c>
      <c r="D171" t="s">
        <v>43</v>
      </c>
      <c r="E171" t="s">
        <v>37</v>
      </c>
      <c r="F171">
        <v>0.13513500000000001</v>
      </c>
      <c r="G171">
        <v>111</v>
      </c>
      <c r="H171">
        <v>0.57567599999999997</v>
      </c>
      <c r="I171">
        <v>0.102587</v>
      </c>
      <c r="J171">
        <v>7.6979600000000001</v>
      </c>
      <c r="K171">
        <v>2.0046566545638099E-8</v>
      </c>
      <c r="L171" t="s">
        <v>2279</v>
      </c>
    </row>
    <row r="172" spans="1:12" x14ac:dyDescent="0.2">
      <c r="A172" s="2">
        <v>10</v>
      </c>
      <c r="B172">
        <v>94994708</v>
      </c>
      <c r="C172" t="s">
        <v>2198</v>
      </c>
      <c r="D172" t="s">
        <v>37</v>
      </c>
      <c r="E172" t="s">
        <v>48</v>
      </c>
      <c r="F172">
        <v>0.13513500000000001</v>
      </c>
      <c r="G172">
        <v>111</v>
      </c>
      <c r="H172">
        <v>0.57567599999999997</v>
      </c>
      <c r="I172">
        <v>0.102587</v>
      </c>
      <c r="J172">
        <v>7.6979600000000001</v>
      </c>
      <c r="K172">
        <v>2.0046566545638099E-8</v>
      </c>
      <c r="L172" t="s">
        <v>2279</v>
      </c>
    </row>
    <row r="173" spans="1:12" x14ac:dyDescent="0.2">
      <c r="A173" s="2">
        <v>10</v>
      </c>
      <c r="B173">
        <v>94994899</v>
      </c>
      <c r="C173" t="s">
        <v>2199</v>
      </c>
      <c r="D173" t="s">
        <v>43</v>
      </c>
      <c r="E173" t="s">
        <v>37</v>
      </c>
      <c r="F173">
        <v>0.13513500000000001</v>
      </c>
      <c r="G173">
        <v>111</v>
      </c>
      <c r="H173">
        <v>0.57567599999999997</v>
      </c>
      <c r="I173">
        <v>0.102587</v>
      </c>
      <c r="J173">
        <v>7.6979600000000001</v>
      </c>
      <c r="K173">
        <v>2.0046566545638099E-8</v>
      </c>
      <c r="L173" t="s">
        <v>2279</v>
      </c>
    </row>
    <row r="174" spans="1:12" x14ac:dyDescent="0.2">
      <c r="A174" s="2">
        <v>10</v>
      </c>
      <c r="B174">
        <v>94997290</v>
      </c>
      <c r="C174" t="s">
        <v>2200</v>
      </c>
      <c r="D174" t="s">
        <v>62</v>
      </c>
      <c r="E174" t="s">
        <v>48</v>
      </c>
      <c r="F174">
        <v>0.13513500000000001</v>
      </c>
      <c r="G174">
        <v>111</v>
      </c>
      <c r="H174">
        <v>0.57567599999999997</v>
      </c>
      <c r="I174">
        <v>0.102587</v>
      </c>
      <c r="J174">
        <v>7.6979600000000001</v>
      </c>
      <c r="K174">
        <v>2.0046566545638099E-8</v>
      </c>
      <c r="L174" t="s">
        <v>2279</v>
      </c>
    </row>
    <row r="175" spans="1:12" x14ac:dyDescent="0.2">
      <c r="A175" s="2">
        <v>10</v>
      </c>
      <c r="B175">
        <v>94950407</v>
      </c>
      <c r="C175" t="s">
        <v>2201</v>
      </c>
      <c r="D175" t="s">
        <v>37</v>
      </c>
      <c r="E175" t="s">
        <v>43</v>
      </c>
      <c r="F175">
        <v>0.130631</v>
      </c>
      <c r="G175">
        <v>111</v>
      </c>
      <c r="H175">
        <v>0.57008400000000004</v>
      </c>
      <c r="I175">
        <v>0.102079</v>
      </c>
      <c r="J175">
        <v>7.6307</v>
      </c>
      <c r="K175">
        <v>2.34045340832852E-8</v>
      </c>
      <c r="L175" t="s">
        <v>2279</v>
      </c>
    </row>
    <row r="176" spans="1:12" x14ac:dyDescent="0.2">
      <c r="A176" s="2">
        <v>10</v>
      </c>
      <c r="B176">
        <v>94954003</v>
      </c>
      <c r="C176" t="s">
        <v>2202</v>
      </c>
      <c r="D176" t="s">
        <v>48</v>
      </c>
      <c r="E176" t="s">
        <v>62</v>
      </c>
      <c r="F176">
        <v>0.130631</v>
      </c>
      <c r="G176">
        <v>111</v>
      </c>
      <c r="H176">
        <v>0.57008400000000004</v>
      </c>
      <c r="I176">
        <v>0.102079</v>
      </c>
      <c r="J176">
        <v>7.6307</v>
      </c>
      <c r="K176">
        <v>2.34045340832852E-8</v>
      </c>
      <c r="L176" t="s">
        <v>2279</v>
      </c>
    </row>
    <row r="177" spans="1:12" x14ac:dyDescent="0.2">
      <c r="A177" s="2">
        <v>10</v>
      </c>
      <c r="B177">
        <v>94955914</v>
      </c>
      <c r="C177" t="s">
        <v>2203</v>
      </c>
      <c r="D177" t="s">
        <v>43</v>
      </c>
      <c r="E177" t="s">
        <v>37</v>
      </c>
      <c r="F177">
        <v>0.130631</v>
      </c>
      <c r="G177">
        <v>111</v>
      </c>
      <c r="H177">
        <v>0.57008400000000004</v>
      </c>
      <c r="I177">
        <v>0.102079</v>
      </c>
      <c r="J177">
        <v>7.6307</v>
      </c>
      <c r="K177">
        <v>2.34045340832852E-8</v>
      </c>
      <c r="L177" t="s">
        <v>2279</v>
      </c>
    </row>
    <row r="178" spans="1:12" x14ac:dyDescent="0.2">
      <c r="A178" s="2">
        <v>10</v>
      </c>
      <c r="B178">
        <v>94957721</v>
      </c>
      <c r="C178" t="s">
        <v>2204</v>
      </c>
      <c r="D178" t="s">
        <v>43</v>
      </c>
      <c r="E178" t="s">
        <v>37</v>
      </c>
      <c r="F178">
        <v>0.130631</v>
      </c>
      <c r="G178">
        <v>111</v>
      </c>
      <c r="H178">
        <v>0.57008400000000004</v>
      </c>
      <c r="I178">
        <v>0.102079</v>
      </c>
      <c r="J178">
        <v>7.6307</v>
      </c>
      <c r="K178">
        <v>2.34045340832852E-8</v>
      </c>
      <c r="L178" t="s">
        <v>2279</v>
      </c>
    </row>
    <row r="179" spans="1:12" x14ac:dyDescent="0.2">
      <c r="A179" s="2">
        <v>10</v>
      </c>
      <c r="B179">
        <v>94959037</v>
      </c>
      <c r="C179" t="s">
        <v>2205</v>
      </c>
      <c r="D179" t="s">
        <v>37</v>
      </c>
      <c r="E179" t="s">
        <v>43</v>
      </c>
      <c r="F179">
        <v>0.130631</v>
      </c>
      <c r="G179">
        <v>111</v>
      </c>
      <c r="H179">
        <v>0.57008400000000004</v>
      </c>
      <c r="I179">
        <v>0.102079</v>
      </c>
      <c r="J179">
        <v>7.6307</v>
      </c>
      <c r="K179">
        <v>2.34045340832852E-8</v>
      </c>
      <c r="L179" t="s">
        <v>2279</v>
      </c>
    </row>
    <row r="180" spans="1:12" x14ac:dyDescent="0.2">
      <c r="A180" s="2">
        <v>10</v>
      </c>
      <c r="B180">
        <v>94960294</v>
      </c>
      <c r="C180" t="s">
        <v>2206</v>
      </c>
      <c r="D180" t="s">
        <v>48</v>
      </c>
      <c r="E180" t="s">
        <v>62</v>
      </c>
      <c r="F180">
        <v>0.130631</v>
      </c>
      <c r="G180">
        <v>111</v>
      </c>
      <c r="H180">
        <v>0.57008400000000004</v>
      </c>
      <c r="I180">
        <v>0.102079</v>
      </c>
      <c r="J180">
        <v>7.6307</v>
      </c>
      <c r="K180">
        <v>2.34045340832852E-8</v>
      </c>
      <c r="L180" t="s">
        <v>2279</v>
      </c>
    </row>
    <row r="181" spans="1:12" x14ac:dyDescent="0.2">
      <c r="A181" s="2">
        <v>10</v>
      </c>
      <c r="B181">
        <v>94961850</v>
      </c>
      <c r="C181" t="s">
        <v>2207</v>
      </c>
      <c r="D181" t="s">
        <v>43</v>
      </c>
      <c r="E181" t="s">
        <v>37</v>
      </c>
      <c r="F181">
        <v>0.130631</v>
      </c>
      <c r="G181">
        <v>111</v>
      </c>
      <c r="H181">
        <v>0.57008400000000004</v>
      </c>
      <c r="I181">
        <v>0.102079</v>
      </c>
      <c r="J181">
        <v>7.6307</v>
      </c>
      <c r="K181">
        <v>2.34045340832852E-8</v>
      </c>
      <c r="L181" t="s">
        <v>2279</v>
      </c>
    </row>
    <row r="182" spans="1:12" x14ac:dyDescent="0.2">
      <c r="A182" s="2">
        <v>10</v>
      </c>
      <c r="B182">
        <v>94966054</v>
      </c>
      <c r="C182" t="s">
        <v>2208</v>
      </c>
      <c r="D182" t="s">
        <v>48</v>
      </c>
      <c r="E182" t="s">
        <v>62</v>
      </c>
      <c r="F182">
        <v>0.130631</v>
      </c>
      <c r="G182">
        <v>111</v>
      </c>
      <c r="H182">
        <v>0.57008400000000004</v>
      </c>
      <c r="I182">
        <v>0.102079</v>
      </c>
      <c r="J182">
        <v>7.6307</v>
      </c>
      <c r="K182">
        <v>2.34045340832852E-8</v>
      </c>
      <c r="L182" t="s">
        <v>2279</v>
      </c>
    </row>
    <row r="183" spans="1:12" x14ac:dyDescent="0.2">
      <c r="A183" s="2">
        <v>10</v>
      </c>
      <c r="B183">
        <v>94966989</v>
      </c>
      <c r="C183" t="s">
        <v>2209</v>
      </c>
      <c r="D183" t="s">
        <v>48</v>
      </c>
      <c r="E183" t="s">
        <v>62</v>
      </c>
      <c r="F183">
        <v>0.130631</v>
      </c>
      <c r="G183">
        <v>111</v>
      </c>
      <c r="H183">
        <v>0.57008400000000004</v>
      </c>
      <c r="I183">
        <v>0.102079</v>
      </c>
      <c r="J183">
        <v>7.6307</v>
      </c>
      <c r="K183">
        <v>2.34045340832852E-8</v>
      </c>
      <c r="L183" t="s">
        <v>2279</v>
      </c>
    </row>
    <row r="184" spans="1:12" x14ac:dyDescent="0.2">
      <c r="A184" s="2">
        <v>10</v>
      </c>
      <c r="B184">
        <v>94967140</v>
      </c>
      <c r="C184" t="s">
        <v>2210</v>
      </c>
      <c r="D184" t="s">
        <v>48</v>
      </c>
      <c r="E184" t="s">
        <v>62</v>
      </c>
      <c r="F184">
        <v>0.130631</v>
      </c>
      <c r="G184">
        <v>111</v>
      </c>
      <c r="H184">
        <v>0.57008400000000004</v>
      </c>
      <c r="I184">
        <v>0.102079</v>
      </c>
      <c r="J184">
        <v>7.6307</v>
      </c>
      <c r="K184">
        <v>2.34045340832852E-8</v>
      </c>
      <c r="L184" t="s">
        <v>2279</v>
      </c>
    </row>
    <row r="185" spans="1:12" x14ac:dyDescent="0.2">
      <c r="A185" s="2">
        <v>10</v>
      </c>
      <c r="B185">
        <v>94967403</v>
      </c>
      <c r="C185" t="s">
        <v>2211</v>
      </c>
      <c r="D185" t="s">
        <v>62</v>
      </c>
      <c r="E185" t="s">
        <v>48</v>
      </c>
      <c r="F185">
        <v>0.130631</v>
      </c>
      <c r="G185">
        <v>111</v>
      </c>
      <c r="H185">
        <v>0.57008400000000004</v>
      </c>
      <c r="I185">
        <v>0.102079</v>
      </c>
      <c r="J185">
        <v>7.6307</v>
      </c>
      <c r="K185">
        <v>2.34045340832852E-8</v>
      </c>
      <c r="L185" t="s">
        <v>2279</v>
      </c>
    </row>
    <row r="186" spans="1:12" x14ac:dyDescent="0.2">
      <c r="A186" s="2">
        <v>10</v>
      </c>
      <c r="B186">
        <v>94967795</v>
      </c>
      <c r="C186" t="s">
        <v>2212</v>
      </c>
      <c r="D186" t="s">
        <v>48</v>
      </c>
      <c r="E186" t="s">
        <v>62</v>
      </c>
      <c r="F186">
        <v>0.130631</v>
      </c>
      <c r="G186">
        <v>111</v>
      </c>
      <c r="H186">
        <v>0.57008400000000004</v>
      </c>
      <c r="I186">
        <v>0.102079</v>
      </c>
      <c r="J186">
        <v>7.6307</v>
      </c>
      <c r="K186">
        <v>2.34045340832852E-8</v>
      </c>
      <c r="L186" t="s">
        <v>2279</v>
      </c>
    </row>
    <row r="187" spans="1:12" x14ac:dyDescent="0.2">
      <c r="A187" s="2">
        <v>10</v>
      </c>
      <c r="B187">
        <v>94943734</v>
      </c>
      <c r="C187" t="s">
        <v>2213</v>
      </c>
      <c r="D187" t="s">
        <v>37</v>
      </c>
      <c r="E187" t="s">
        <v>62</v>
      </c>
      <c r="F187">
        <v>0.13636400000000001</v>
      </c>
      <c r="G187">
        <v>110</v>
      </c>
      <c r="H187">
        <v>0.57101900000000005</v>
      </c>
      <c r="I187">
        <v>0.102408</v>
      </c>
      <c r="J187">
        <v>7.60867</v>
      </c>
      <c r="K187">
        <v>2.4622378325106699E-8</v>
      </c>
      <c r="L187" t="s">
        <v>2279</v>
      </c>
    </row>
    <row r="188" spans="1:12" x14ac:dyDescent="0.2">
      <c r="A188" s="2">
        <v>10</v>
      </c>
      <c r="B188">
        <v>94957391</v>
      </c>
      <c r="C188" t="s">
        <v>2214</v>
      </c>
      <c r="D188" t="s">
        <v>37</v>
      </c>
      <c r="E188" t="s">
        <v>43</v>
      </c>
      <c r="F188">
        <v>0.13181799999999999</v>
      </c>
      <c r="G188">
        <v>110</v>
      </c>
      <c r="H188">
        <v>0.56950299999999998</v>
      </c>
      <c r="I188">
        <v>0.10218000000000001</v>
      </c>
      <c r="J188">
        <v>7.60276</v>
      </c>
      <c r="K188">
        <v>2.4959736719159601E-8</v>
      </c>
      <c r="L188" t="s">
        <v>2279</v>
      </c>
    </row>
    <row r="189" spans="1:12" x14ac:dyDescent="0.2">
      <c r="A189" s="2">
        <v>10</v>
      </c>
      <c r="B189">
        <v>94788106</v>
      </c>
      <c r="C189" t="s">
        <v>489</v>
      </c>
      <c r="D189" t="s">
        <v>2215</v>
      </c>
      <c r="E189" t="s">
        <v>48</v>
      </c>
      <c r="F189">
        <v>0.20918400000000001</v>
      </c>
      <c r="G189">
        <v>98</v>
      </c>
      <c r="H189">
        <v>0.46438200000000002</v>
      </c>
      <c r="I189">
        <v>8.3405800000000002E-2</v>
      </c>
      <c r="J189">
        <v>7.5882699999999996</v>
      </c>
      <c r="K189">
        <v>2.5806553036320701E-8</v>
      </c>
      <c r="L189" t="s">
        <v>2279</v>
      </c>
    </row>
    <row r="190" spans="1:12" x14ac:dyDescent="0.2">
      <c r="A190" s="2">
        <v>10</v>
      </c>
      <c r="B190">
        <v>94960414</v>
      </c>
      <c r="C190" t="s">
        <v>2216</v>
      </c>
      <c r="D190" t="s">
        <v>62</v>
      </c>
      <c r="E190" t="s">
        <v>48</v>
      </c>
      <c r="F190">
        <v>0.13181799999999999</v>
      </c>
      <c r="G190">
        <v>110</v>
      </c>
      <c r="H190">
        <v>0.567299</v>
      </c>
      <c r="I190">
        <v>0.10215</v>
      </c>
      <c r="J190">
        <v>7.5530200000000001</v>
      </c>
      <c r="K190">
        <v>2.79885242474906E-8</v>
      </c>
      <c r="L190" t="s">
        <v>2279</v>
      </c>
    </row>
    <row r="191" spans="1:12" x14ac:dyDescent="0.2">
      <c r="A191" s="2">
        <v>10</v>
      </c>
      <c r="B191">
        <v>94966538</v>
      </c>
      <c r="C191" t="s">
        <v>2217</v>
      </c>
      <c r="D191" t="s">
        <v>2218</v>
      </c>
      <c r="E191" t="s">
        <v>43</v>
      </c>
      <c r="F191">
        <v>0.13181799999999999</v>
      </c>
      <c r="G191">
        <v>110</v>
      </c>
      <c r="H191">
        <v>0.56596100000000005</v>
      </c>
      <c r="I191">
        <v>0.10215200000000001</v>
      </c>
      <c r="J191">
        <v>7.5202499999999999</v>
      </c>
      <c r="K191">
        <v>3.01821379671142E-8</v>
      </c>
      <c r="L191" t="s">
        <v>2279</v>
      </c>
    </row>
    <row r="192" spans="1:12" x14ac:dyDescent="0.2">
      <c r="A192" s="2">
        <v>10</v>
      </c>
      <c r="B192">
        <v>94970307</v>
      </c>
      <c r="C192" t="s">
        <v>2219</v>
      </c>
      <c r="D192" t="s">
        <v>37</v>
      </c>
      <c r="E192" t="s">
        <v>43</v>
      </c>
      <c r="F192">
        <v>0.130631</v>
      </c>
      <c r="G192">
        <v>111</v>
      </c>
      <c r="H192">
        <v>0.57077999999999995</v>
      </c>
      <c r="I192">
        <v>0.10305300000000001</v>
      </c>
      <c r="J192">
        <v>7.5160600000000004</v>
      </c>
      <c r="K192">
        <v>3.04747393645988E-8</v>
      </c>
      <c r="L192" t="s">
        <v>2279</v>
      </c>
    </row>
    <row r="193" spans="1:12" x14ac:dyDescent="0.2">
      <c r="A193" s="2">
        <v>10</v>
      </c>
      <c r="B193">
        <v>94787706</v>
      </c>
      <c r="C193" t="s">
        <v>631</v>
      </c>
      <c r="D193" t="s">
        <v>37</v>
      </c>
      <c r="E193" t="s">
        <v>43</v>
      </c>
      <c r="F193">
        <v>0.12135899999999999</v>
      </c>
      <c r="G193">
        <v>103</v>
      </c>
      <c r="H193">
        <v>0.50974799999999998</v>
      </c>
      <c r="I193">
        <v>9.4023700000000002E-2</v>
      </c>
      <c r="J193">
        <v>7.2283600000000003</v>
      </c>
      <c r="K193">
        <v>5.9107147379785802E-8</v>
      </c>
      <c r="L193" t="s">
        <v>2279</v>
      </c>
    </row>
    <row r="194" spans="1:12" x14ac:dyDescent="0.2">
      <c r="A194" s="2">
        <v>10</v>
      </c>
      <c r="B194">
        <v>94788559</v>
      </c>
      <c r="C194" t="s">
        <v>633</v>
      </c>
      <c r="D194" t="s">
        <v>43</v>
      </c>
      <c r="E194" t="s">
        <v>37</v>
      </c>
      <c r="F194">
        <v>0.12019199999999999</v>
      </c>
      <c r="G194">
        <v>104</v>
      </c>
      <c r="H194">
        <v>0.50921300000000003</v>
      </c>
      <c r="I194">
        <v>9.3956700000000004E-2</v>
      </c>
      <c r="J194">
        <v>7.2239199999999997</v>
      </c>
      <c r="K194">
        <v>5.9714527467787505E-8</v>
      </c>
      <c r="L194" t="s">
        <v>2279</v>
      </c>
    </row>
    <row r="195" spans="1:12" x14ac:dyDescent="0.2">
      <c r="A195" s="2">
        <v>10</v>
      </c>
      <c r="B195">
        <v>94632536</v>
      </c>
      <c r="C195" t="s">
        <v>2220</v>
      </c>
      <c r="D195" t="s">
        <v>43</v>
      </c>
      <c r="E195" t="s">
        <v>37</v>
      </c>
      <c r="F195">
        <v>9.4594600000000001E-2</v>
      </c>
      <c r="G195">
        <v>111</v>
      </c>
      <c r="H195">
        <v>0.63117800000000002</v>
      </c>
      <c r="I195">
        <v>0.116926</v>
      </c>
      <c r="J195">
        <v>7.1716499999999996</v>
      </c>
      <c r="K195">
        <v>6.7351922999216804E-8</v>
      </c>
      <c r="L195" t="s">
        <v>2279</v>
      </c>
    </row>
    <row r="196" spans="1:12" x14ac:dyDescent="0.2">
      <c r="A196" s="2">
        <v>10</v>
      </c>
      <c r="B196">
        <v>94635139</v>
      </c>
      <c r="C196" t="s">
        <v>2221</v>
      </c>
      <c r="D196" t="s">
        <v>48</v>
      </c>
      <c r="E196" t="s">
        <v>62</v>
      </c>
      <c r="F196">
        <v>9.4594600000000001E-2</v>
      </c>
      <c r="G196">
        <v>111</v>
      </c>
      <c r="H196">
        <v>0.63117800000000002</v>
      </c>
      <c r="I196">
        <v>0.116926</v>
      </c>
      <c r="J196">
        <v>7.1716499999999996</v>
      </c>
      <c r="K196">
        <v>6.7351922999216804E-8</v>
      </c>
      <c r="L196" t="s">
        <v>2279</v>
      </c>
    </row>
    <row r="197" spans="1:12" x14ac:dyDescent="0.2">
      <c r="A197" s="2">
        <v>10</v>
      </c>
      <c r="B197">
        <v>94636366</v>
      </c>
      <c r="C197" t="s">
        <v>2222</v>
      </c>
      <c r="D197" t="s">
        <v>48</v>
      </c>
      <c r="E197" t="s">
        <v>62</v>
      </c>
      <c r="F197">
        <v>9.4594600000000001E-2</v>
      </c>
      <c r="G197">
        <v>111</v>
      </c>
      <c r="H197">
        <v>0.63117800000000002</v>
      </c>
      <c r="I197">
        <v>0.116926</v>
      </c>
      <c r="J197">
        <v>7.1716499999999996</v>
      </c>
      <c r="K197">
        <v>6.7351922999216804E-8</v>
      </c>
      <c r="L197" t="s">
        <v>2279</v>
      </c>
    </row>
    <row r="198" spans="1:12" x14ac:dyDescent="0.2">
      <c r="A198" s="2">
        <v>10</v>
      </c>
      <c r="B198">
        <v>94636850</v>
      </c>
      <c r="C198" t="s">
        <v>2223</v>
      </c>
      <c r="D198" t="s">
        <v>48</v>
      </c>
      <c r="E198" t="s">
        <v>62</v>
      </c>
      <c r="F198">
        <v>9.4594600000000001E-2</v>
      </c>
      <c r="G198">
        <v>111</v>
      </c>
      <c r="H198">
        <v>0.63117800000000002</v>
      </c>
      <c r="I198">
        <v>0.116926</v>
      </c>
      <c r="J198">
        <v>7.1716499999999996</v>
      </c>
      <c r="K198">
        <v>6.7351922999216804E-8</v>
      </c>
      <c r="L198" t="s">
        <v>2279</v>
      </c>
    </row>
    <row r="199" spans="1:12" x14ac:dyDescent="0.2">
      <c r="A199" s="2">
        <v>10</v>
      </c>
      <c r="B199">
        <v>94634339</v>
      </c>
      <c r="C199" t="s">
        <v>2224</v>
      </c>
      <c r="D199" t="s">
        <v>2225</v>
      </c>
      <c r="E199" t="s">
        <v>37</v>
      </c>
      <c r="F199">
        <v>9.6330299999999994E-2</v>
      </c>
      <c r="G199">
        <v>109</v>
      </c>
      <c r="H199">
        <v>0.63035799999999997</v>
      </c>
      <c r="I199">
        <v>0.11723799999999999</v>
      </c>
      <c r="J199">
        <v>7.1201100000000004</v>
      </c>
      <c r="K199">
        <v>7.5838546352385402E-8</v>
      </c>
      <c r="L199" t="s">
        <v>2279</v>
      </c>
    </row>
    <row r="200" spans="1:12" x14ac:dyDescent="0.2">
      <c r="A200" s="2">
        <v>10</v>
      </c>
      <c r="B200">
        <v>94629513</v>
      </c>
      <c r="C200" t="s">
        <v>2226</v>
      </c>
      <c r="D200" t="s">
        <v>48</v>
      </c>
      <c r="E200" t="s">
        <v>62</v>
      </c>
      <c r="F200">
        <v>9.5454499999999998E-2</v>
      </c>
      <c r="G200">
        <v>110</v>
      </c>
      <c r="H200">
        <v>0.627521</v>
      </c>
      <c r="I200">
        <v>0.11701400000000001</v>
      </c>
      <c r="J200">
        <v>7.0865099999999996</v>
      </c>
      <c r="K200">
        <v>8.1938875583971606E-8</v>
      </c>
      <c r="L200" t="s">
        <v>2279</v>
      </c>
    </row>
    <row r="201" spans="1:12" x14ac:dyDescent="0.2">
      <c r="A201" s="2">
        <v>10</v>
      </c>
      <c r="B201">
        <v>94379669</v>
      </c>
      <c r="C201" t="s">
        <v>2227</v>
      </c>
      <c r="D201" t="s">
        <v>43</v>
      </c>
      <c r="E201" t="s">
        <v>37</v>
      </c>
      <c r="F201">
        <v>0.14414399999999999</v>
      </c>
      <c r="G201">
        <v>111</v>
      </c>
      <c r="H201">
        <v>0.54971899999999996</v>
      </c>
      <c r="I201">
        <v>0.10430300000000001</v>
      </c>
      <c r="J201">
        <v>6.8660899999999998</v>
      </c>
      <c r="K201">
        <v>1.36116257589704E-7</v>
      </c>
      <c r="L201" t="s">
        <v>2279</v>
      </c>
    </row>
    <row r="202" spans="1:12" x14ac:dyDescent="0.2">
      <c r="A202" s="2">
        <v>10</v>
      </c>
      <c r="B202">
        <v>94381065</v>
      </c>
      <c r="C202" t="s">
        <v>2228</v>
      </c>
      <c r="D202" t="s">
        <v>48</v>
      </c>
      <c r="E202" t="s">
        <v>62</v>
      </c>
      <c r="F202">
        <v>0.14414399999999999</v>
      </c>
      <c r="G202">
        <v>111</v>
      </c>
      <c r="H202">
        <v>0.54971899999999996</v>
      </c>
      <c r="I202">
        <v>0.10430300000000001</v>
      </c>
      <c r="J202">
        <v>6.8660899999999998</v>
      </c>
      <c r="K202">
        <v>1.36116257589704E-7</v>
      </c>
      <c r="L202" t="s">
        <v>2279</v>
      </c>
    </row>
    <row r="203" spans="1:12" x14ac:dyDescent="0.2">
      <c r="A203" s="2">
        <v>10</v>
      </c>
      <c r="B203">
        <v>94723775</v>
      </c>
      <c r="C203" t="s">
        <v>2229</v>
      </c>
      <c r="D203" t="s">
        <v>37</v>
      </c>
      <c r="E203" t="s">
        <v>2121</v>
      </c>
      <c r="F203">
        <v>0.175926</v>
      </c>
      <c r="G203">
        <v>108</v>
      </c>
      <c r="H203">
        <v>0.52639599999999998</v>
      </c>
      <c r="I203">
        <v>0.100077</v>
      </c>
      <c r="J203">
        <v>6.84131</v>
      </c>
      <c r="K203">
        <v>1.4410863348989601E-7</v>
      </c>
      <c r="L203" t="s">
        <v>2279</v>
      </c>
    </row>
    <row r="204" spans="1:12" x14ac:dyDescent="0.2">
      <c r="A204" s="2">
        <v>10</v>
      </c>
      <c r="B204">
        <v>94591490</v>
      </c>
      <c r="C204" t="s">
        <v>2230</v>
      </c>
      <c r="D204" t="s">
        <v>37</v>
      </c>
      <c r="E204" t="s">
        <v>43</v>
      </c>
      <c r="F204">
        <v>0.15765799999999999</v>
      </c>
      <c r="G204">
        <v>111</v>
      </c>
      <c r="H204">
        <v>0.521011</v>
      </c>
      <c r="I204">
        <v>9.9255700000000002E-2</v>
      </c>
      <c r="J204">
        <v>6.8159400000000003</v>
      </c>
      <c r="K204">
        <v>1.5277771138670001E-7</v>
      </c>
      <c r="L204" t="s">
        <v>2279</v>
      </c>
    </row>
    <row r="205" spans="1:12" x14ac:dyDescent="0.2">
      <c r="A205" s="2">
        <v>10</v>
      </c>
      <c r="B205">
        <v>94594383</v>
      </c>
      <c r="C205" t="s">
        <v>2231</v>
      </c>
      <c r="D205" t="s">
        <v>62</v>
      </c>
      <c r="E205" t="s">
        <v>48</v>
      </c>
      <c r="F205">
        <v>0.15765799999999999</v>
      </c>
      <c r="G205">
        <v>111</v>
      </c>
      <c r="H205">
        <v>0.521011</v>
      </c>
      <c r="I205">
        <v>9.9255700000000002E-2</v>
      </c>
      <c r="J205">
        <v>6.8159400000000003</v>
      </c>
      <c r="K205">
        <v>1.5277771138670001E-7</v>
      </c>
      <c r="L205" t="s">
        <v>2279</v>
      </c>
    </row>
    <row r="206" spans="1:12" x14ac:dyDescent="0.2">
      <c r="A206" s="2">
        <v>10</v>
      </c>
      <c r="B206">
        <v>94600041</v>
      </c>
      <c r="C206" t="s">
        <v>2232</v>
      </c>
      <c r="D206" t="s">
        <v>62</v>
      </c>
      <c r="E206" t="s">
        <v>48</v>
      </c>
      <c r="F206">
        <v>0.15765799999999999</v>
      </c>
      <c r="G206">
        <v>111</v>
      </c>
      <c r="H206">
        <v>0.521011</v>
      </c>
      <c r="I206">
        <v>9.9255700000000002E-2</v>
      </c>
      <c r="J206">
        <v>6.8159400000000003</v>
      </c>
      <c r="K206">
        <v>1.5277771138670001E-7</v>
      </c>
      <c r="L206" t="s">
        <v>2279</v>
      </c>
    </row>
    <row r="207" spans="1:12" x14ac:dyDescent="0.2">
      <c r="A207" s="2">
        <v>10</v>
      </c>
      <c r="B207">
        <v>94602019</v>
      </c>
      <c r="C207" t="s">
        <v>2233</v>
      </c>
      <c r="D207" t="s">
        <v>37</v>
      </c>
      <c r="E207" t="s">
        <v>43</v>
      </c>
      <c r="F207">
        <v>0.15765799999999999</v>
      </c>
      <c r="G207">
        <v>111</v>
      </c>
      <c r="H207">
        <v>0.521011</v>
      </c>
      <c r="I207">
        <v>9.9255700000000002E-2</v>
      </c>
      <c r="J207">
        <v>6.8159400000000003</v>
      </c>
      <c r="K207">
        <v>1.5277771138670001E-7</v>
      </c>
      <c r="L207" t="s">
        <v>2279</v>
      </c>
    </row>
    <row r="208" spans="1:12" x14ac:dyDescent="0.2">
      <c r="A208" s="2">
        <v>10</v>
      </c>
      <c r="B208">
        <v>94603035</v>
      </c>
      <c r="C208" t="s">
        <v>2234</v>
      </c>
      <c r="D208" t="s">
        <v>48</v>
      </c>
      <c r="E208" t="s">
        <v>43</v>
      </c>
      <c r="F208">
        <v>0.15765799999999999</v>
      </c>
      <c r="G208">
        <v>111</v>
      </c>
      <c r="H208">
        <v>0.521011</v>
      </c>
      <c r="I208">
        <v>9.9255700000000002E-2</v>
      </c>
      <c r="J208">
        <v>6.8159400000000003</v>
      </c>
      <c r="K208">
        <v>1.5277771138670001E-7</v>
      </c>
      <c r="L208" t="s">
        <v>2279</v>
      </c>
    </row>
    <row r="209" spans="1:12" x14ac:dyDescent="0.2">
      <c r="A209" s="2">
        <v>10</v>
      </c>
      <c r="B209">
        <v>94609530</v>
      </c>
      <c r="C209" t="s">
        <v>2235</v>
      </c>
      <c r="D209" t="s">
        <v>37</v>
      </c>
      <c r="E209" t="s">
        <v>43</v>
      </c>
      <c r="F209">
        <v>0.15765799999999999</v>
      </c>
      <c r="G209">
        <v>111</v>
      </c>
      <c r="H209">
        <v>0.521011</v>
      </c>
      <c r="I209">
        <v>9.9255700000000002E-2</v>
      </c>
      <c r="J209">
        <v>6.8159400000000003</v>
      </c>
      <c r="K209">
        <v>1.5277771138670001E-7</v>
      </c>
      <c r="L209" t="s">
        <v>2279</v>
      </c>
    </row>
    <row r="210" spans="1:12" x14ac:dyDescent="0.2">
      <c r="A210" s="2">
        <v>10</v>
      </c>
      <c r="B210">
        <v>94610506</v>
      </c>
      <c r="C210" t="s">
        <v>2236</v>
      </c>
      <c r="D210" t="s">
        <v>62</v>
      </c>
      <c r="E210" t="s">
        <v>48</v>
      </c>
      <c r="F210">
        <v>0.15765799999999999</v>
      </c>
      <c r="G210">
        <v>111</v>
      </c>
      <c r="H210">
        <v>0.521011</v>
      </c>
      <c r="I210">
        <v>9.9255700000000002E-2</v>
      </c>
      <c r="J210">
        <v>6.8159400000000003</v>
      </c>
      <c r="K210">
        <v>1.5277771138670001E-7</v>
      </c>
      <c r="L210" t="s">
        <v>2279</v>
      </c>
    </row>
    <row r="211" spans="1:12" x14ac:dyDescent="0.2">
      <c r="A211" s="2">
        <v>10</v>
      </c>
      <c r="B211">
        <v>94613146</v>
      </c>
      <c r="C211" t="s">
        <v>2237</v>
      </c>
      <c r="D211" t="s">
        <v>43</v>
      </c>
      <c r="E211" t="s">
        <v>37</v>
      </c>
      <c r="F211">
        <v>0.15765799999999999</v>
      </c>
      <c r="G211">
        <v>111</v>
      </c>
      <c r="H211">
        <v>0.521011</v>
      </c>
      <c r="I211">
        <v>9.9255700000000002E-2</v>
      </c>
      <c r="J211">
        <v>6.8159400000000003</v>
      </c>
      <c r="K211">
        <v>1.5277771138670001E-7</v>
      </c>
      <c r="L211" t="s">
        <v>2279</v>
      </c>
    </row>
    <row r="212" spans="1:12" x14ac:dyDescent="0.2">
      <c r="A212" s="2">
        <v>10</v>
      </c>
      <c r="B212">
        <v>94381964</v>
      </c>
      <c r="C212" t="s">
        <v>2238</v>
      </c>
      <c r="D212" t="s">
        <v>48</v>
      </c>
      <c r="E212" t="s">
        <v>2239</v>
      </c>
      <c r="F212">
        <v>0.145455</v>
      </c>
      <c r="G212">
        <v>110</v>
      </c>
      <c r="H212">
        <v>0.54611100000000001</v>
      </c>
      <c r="I212">
        <v>0.10435700000000001</v>
      </c>
      <c r="J212">
        <v>6.7781500000000001</v>
      </c>
      <c r="K212">
        <v>1.66667146519814E-7</v>
      </c>
      <c r="L212" t="s">
        <v>2279</v>
      </c>
    </row>
    <row r="213" spans="1:12" x14ac:dyDescent="0.2">
      <c r="A213" s="2">
        <v>10</v>
      </c>
      <c r="B213">
        <v>94626449</v>
      </c>
      <c r="C213" t="s">
        <v>2240</v>
      </c>
      <c r="D213" t="s">
        <v>43</v>
      </c>
      <c r="E213" t="s">
        <v>37</v>
      </c>
      <c r="F213">
        <v>0.16666700000000001</v>
      </c>
      <c r="G213">
        <v>111</v>
      </c>
      <c r="H213">
        <v>0.51701900000000001</v>
      </c>
      <c r="I213">
        <v>9.9528800000000001E-2</v>
      </c>
      <c r="J213">
        <v>6.6880600000000001</v>
      </c>
      <c r="K213">
        <v>2.05087881987238E-7</v>
      </c>
      <c r="L213" t="s">
        <v>2279</v>
      </c>
    </row>
    <row r="214" spans="1:12" x14ac:dyDescent="0.2">
      <c r="A214" s="2">
        <v>10</v>
      </c>
      <c r="B214">
        <v>94638576</v>
      </c>
      <c r="C214" t="s">
        <v>2241</v>
      </c>
      <c r="D214" t="s">
        <v>43</v>
      </c>
      <c r="E214" t="s">
        <v>37</v>
      </c>
      <c r="F214">
        <v>0.16666700000000001</v>
      </c>
      <c r="G214">
        <v>111</v>
      </c>
      <c r="H214">
        <v>0.51701900000000001</v>
      </c>
      <c r="I214">
        <v>9.9528800000000001E-2</v>
      </c>
      <c r="J214">
        <v>6.6880600000000001</v>
      </c>
      <c r="K214">
        <v>2.05087881987238E-7</v>
      </c>
      <c r="L214" t="s">
        <v>2279</v>
      </c>
    </row>
    <row r="215" spans="1:12" x14ac:dyDescent="0.2">
      <c r="A215" s="2">
        <v>10</v>
      </c>
      <c r="B215">
        <v>94659049</v>
      </c>
      <c r="C215" t="s">
        <v>2242</v>
      </c>
      <c r="D215" t="s">
        <v>37</v>
      </c>
      <c r="E215" t="s">
        <v>43</v>
      </c>
      <c r="F215">
        <v>0.17117099999999999</v>
      </c>
      <c r="G215">
        <v>111</v>
      </c>
      <c r="H215">
        <v>0.51771900000000004</v>
      </c>
      <c r="I215">
        <v>9.9696699999999999E-2</v>
      </c>
      <c r="J215">
        <v>6.6840299999999999</v>
      </c>
      <c r="K215">
        <v>2.0699983534316801E-7</v>
      </c>
      <c r="L215" t="s">
        <v>2279</v>
      </c>
    </row>
    <row r="216" spans="1:12" x14ac:dyDescent="0.2">
      <c r="A216" s="2">
        <v>10</v>
      </c>
      <c r="B216">
        <v>94659530</v>
      </c>
      <c r="C216" t="s">
        <v>2243</v>
      </c>
      <c r="D216" t="s">
        <v>43</v>
      </c>
      <c r="E216" t="s">
        <v>37</v>
      </c>
      <c r="F216">
        <v>0.17117099999999999</v>
      </c>
      <c r="G216">
        <v>111</v>
      </c>
      <c r="H216">
        <v>0.51771900000000004</v>
      </c>
      <c r="I216">
        <v>9.9696699999999999E-2</v>
      </c>
      <c r="J216">
        <v>6.6840299999999999</v>
      </c>
      <c r="K216">
        <v>2.0699983534316801E-7</v>
      </c>
      <c r="L216" t="s">
        <v>2279</v>
      </c>
    </row>
    <row r="217" spans="1:12" x14ac:dyDescent="0.2">
      <c r="A217" s="2">
        <v>10</v>
      </c>
      <c r="B217">
        <v>94663648</v>
      </c>
      <c r="C217" t="s">
        <v>2244</v>
      </c>
      <c r="D217" t="s">
        <v>37</v>
      </c>
      <c r="E217" t="s">
        <v>43</v>
      </c>
      <c r="F217">
        <v>0.17117099999999999</v>
      </c>
      <c r="G217">
        <v>111</v>
      </c>
      <c r="H217">
        <v>0.51771900000000004</v>
      </c>
      <c r="I217">
        <v>9.9696699999999999E-2</v>
      </c>
      <c r="J217">
        <v>6.6840299999999999</v>
      </c>
      <c r="K217">
        <v>2.0699983534316801E-7</v>
      </c>
      <c r="L217" t="s">
        <v>2279</v>
      </c>
    </row>
    <row r="218" spans="1:12" x14ac:dyDescent="0.2">
      <c r="A218" s="2">
        <v>10</v>
      </c>
      <c r="B218">
        <v>94672932</v>
      </c>
      <c r="C218" t="s">
        <v>2245</v>
      </c>
      <c r="D218" t="s">
        <v>62</v>
      </c>
      <c r="E218" t="s">
        <v>48</v>
      </c>
      <c r="F218">
        <v>0.17117099999999999</v>
      </c>
      <c r="G218">
        <v>111</v>
      </c>
      <c r="H218">
        <v>0.51771900000000004</v>
      </c>
      <c r="I218">
        <v>9.9696699999999999E-2</v>
      </c>
      <c r="J218">
        <v>6.6840299999999999</v>
      </c>
      <c r="K218">
        <v>2.0699983534316801E-7</v>
      </c>
      <c r="L218" t="s">
        <v>2279</v>
      </c>
    </row>
    <row r="219" spans="1:12" x14ac:dyDescent="0.2">
      <c r="A219" s="2">
        <v>10</v>
      </c>
      <c r="B219">
        <v>94675066</v>
      </c>
      <c r="C219" t="s">
        <v>2246</v>
      </c>
      <c r="D219" t="s">
        <v>43</v>
      </c>
      <c r="E219" t="s">
        <v>37</v>
      </c>
      <c r="F219">
        <v>0.17117099999999999</v>
      </c>
      <c r="G219">
        <v>111</v>
      </c>
      <c r="H219">
        <v>0.51771900000000004</v>
      </c>
      <c r="I219">
        <v>9.9696699999999999E-2</v>
      </c>
      <c r="J219">
        <v>6.6840299999999999</v>
      </c>
      <c r="K219">
        <v>2.0699983534316801E-7</v>
      </c>
      <c r="L219" t="s">
        <v>2279</v>
      </c>
    </row>
    <row r="220" spans="1:12" x14ac:dyDescent="0.2">
      <c r="A220" s="2">
        <v>10</v>
      </c>
      <c r="B220">
        <v>94693342</v>
      </c>
      <c r="C220" t="s">
        <v>2247</v>
      </c>
      <c r="D220" t="s">
        <v>62</v>
      </c>
      <c r="E220" t="s">
        <v>48</v>
      </c>
      <c r="F220">
        <v>0.17117099999999999</v>
      </c>
      <c r="G220">
        <v>111</v>
      </c>
      <c r="H220">
        <v>0.51771900000000004</v>
      </c>
      <c r="I220">
        <v>9.9696699999999999E-2</v>
      </c>
      <c r="J220">
        <v>6.6840299999999999</v>
      </c>
      <c r="K220">
        <v>2.0699983534316801E-7</v>
      </c>
      <c r="L220" t="s">
        <v>2279</v>
      </c>
    </row>
    <row r="221" spans="1:12" x14ac:dyDescent="0.2">
      <c r="A221" s="2">
        <v>10</v>
      </c>
      <c r="B221">
        <v>94711753</v>
      </c>
      <c r="C221" t="s">
        <v>2248</v>
      </c>
      <c r="D221" t="s">
        <v>48</v>
      </c>
      <c r="E221" t="s">
        <v>62</v>
      </c>
      <c r="F221">
        <v>0.17117099999999999</v>
      </c>
      <c r="G221">
        <v>111</v>
      </c>
      <c r="H221">
        <v>0.51771900000000004</v>
      </c>
      <c r="I221">
        <v>9.9696699999999999E-2</v>
      </c>
      <c r="J221">
        <v>6.6840299999999999</v>
      </c>
      <c r="K221">
        <v>2.0699983534316801E-7</v>
      </c>
      <c r="L221" t="s">
        <v>2279</v>
      </c>
    </row>
    <row r="222" spans="1:12" x14ac:dyDescent="0.2">
      <c r="A222" s="2">
        <v>10</v>
      </c>
      <c r="B222">
        <v>94726496</v>
      </c>
      <c r="C222" t="s">
        <v>2249</v>
      </c>
      <c r="D222" t="s">
        <v>62</v>
      </c>
      <c r="E222" t="s">
        <v>37</v>
      </c>
      <c r="F222">
        <v>0.17117099999999999</v>
      </c>
      <c r="G222">
        <v>111</v>
      </c>
      <c r="H222">
        <v>0.51771900000000004</v>
      </c>
      <c r="I222">
        <v>9.9696699999999999E-2</v>
      </c>
      <c r="J222">
        <v>6.6840299999999999</v>
      </c>
      <c r="K222">
        <v>2.0699983534316801E-7</v>
      </c>
      <c r="L222" t="s">
        <v>2279</v>
      </c>
    </row>
    <row r="223" spans="1:12" x14ac:dyDescent="0.2">
      <c r="A223" s="2">
        <v>10</v>
      </c>
      <c r="B223">
        <v>94810172</v>
      </c>
      <c r="C223" t="s">
        <v>491</v>
      </c>
      <c r="D223" t="s">
        <v>48</v>
      </c>
      <c r="E223" t="s">
        <v>62</v>
      </c>
      <c r="F223">
        <v>0.17117099999999999</v>
      </c>
      <c r="G223">
        <v>111</v>
      </c>
      <c r="H223">
        <v>0.51771900000000004</v>
      </c>
      <c r="I223">
        <v>9.9696699999999999E-2</v>
      </c>
      <c r="J223">
        <v>6.6840299999999999</v>
      </c>
      <c r="K223">
        <v>2.0699983534316801E-7</v>
      </c>
      <c r="L223" t="s">
        <v>2279</v>
      </c>
    </row>
    <row r="224" spans="1:12" x14ac:dyDescent="0.2">
      <c r="A224" s="2">
        <v>10</v>
      </c>
      <c r="B224">
        <v>94828624</v>
      </c>
      <c r="C224" t="s">
        <v>495</v>
      </c>
      <c r="D224" t="s">
        <v>62</v>
      </c>
      <c r="E224" t="s">
        <v>48</v>
      </c>
      <c r="F224">
        <v>0.17117099999999999</v>
      </c>
      <c r="G224">
        <v>111</v>
      </c>
      <c r="H224">
        <v>0.51771900000000004</v>
      </c>
      <c r="I224">
        <v>9.9696699999999999E-2</v>
      </c>
      <c r="J224">
        <v>6.6840299999999999</v>
      </c>
      <c r="K224">
        <v>2.0699983534316801E-7</v>
      </c>
      <c r="L224" t="s">
        <v>2279</v>
      </c>
    </row>
    <row r="225" spans="1:12" x14ac:dyDescent="0.2">
      <c r="A225" s="2">
        <v>10</v>
      </c>
      <c r="B225">
        <v>94829819</v>
      </c>
      <c r="C225" t="s">
        <v>497</v>
      </c>
      <c r="D225" t="s">
        <v>48</v>
      </c>
      <c r="E225" t="s">
        <v>62</v>
      </c>
      <c r="F225">
        <v>0.17117099999999999</v>
      </c>
      <c r="G225">
        <v>111</v>
      </c>
      <c r="H225">
        <v>0.51771900000000004</v>
      </c>
      <c r="I225">
        <v>9.9696699999999999E-2</v>
      </c>
      <c r="J225">
        <v>6.6840299999999999</v>
      </c>
      <c r="K225">
        <v>2.0699983534316801E-7</v>
      </c>
      <c r="L225" t="s">
        <v>2279</v>
      </c>
    </row>
    <row r="226" spans="1:12" x14ac:dyDescent="0.2">
      <c r="A226" s="2">
        <v>10</v>
      </c>
      <c r="B226">
        <v>94839753</v>
      </c>
      <c r="C226" t="s">
        <v>499</v>
      </c>
      <c r="D226" t="s">
        <v>48</v>
      </c>
      <c r="E226" t="s">
        <v>62</v>
      </c>
      <c r="F226">
        <v>0.17117099999999999</v>
      </c>
      <c r="G226">
        <v>111</v>
      </c>
      <c r="H226">
        <v>0.51771900000000004</v>
      </c>
      <c r="I226">
        <v>9.9696699999999999E-2</v>
      </c>
      <c r="J226">
        <v>6.6840299999999999</v>
      </c>
      <c r="K226">
        <v>2.0699983534316801E-7</v>
      </c>
      <c r="L226" t="s">
        <v>2279</v>
      </c>
    </row>
    <row r="227" spans="1:12" x14ac:dyDescent="0.2">
      <c r="A227" s="2">
        <v>10</v>
      </c>
      <c r="B227">
        <v>94842037</v>
      </c>
      <c r="C227" t="s">
        <v>501</v>
      </c>
      <c r="D227" t="s">
        <v>62</v>
      </c>
      <c r="E227" t="s">
        <v>48</v>
      </c>
      <c r="F227">
        <v>0.17117099999999999</v>
      </c>
      <c r="G227">
        <v>111</v>
      </c>
      <c r="H227">
        <v>0.51771900000000004</v>
      </c>
      <c r="I227">
        <v>9.9696699999999999E-2</v>
      </c>
      <c r="J227">
        <v>6.6840299999999999</v>
      </c>
      <c r="K227">
        <v>2.0699983534316801E-7</v>
      </c>
      <c r="L227" t="s">
        <v>2279</v>
      </c>
    </row>
    <row r="228" spans="1:12" x14ac:dyDescent="0.2">
      <c r="A228" s="2">
        <v>10</v>
      </c>
      <c r="B228">
        <v>94691572</v>
      </c>
      <c r="C228" t="s">
        <v>2250</v>
      </c>
      <c r="D228" t="s">
        <v>48</v>
      </c>
      <c r="E228" t="s">
        <v>37</v>
      </c>
      <c r="F228">
        <v>0.17272699999999999</v>
      </c>
      <c r="G228">
        <v>110</v>
      </c>
      <c r="H228">
        <v>0.51892099999999997</v>
      </c>
      <c r="I228">
        <v>0.100148</v>
      </c>
      <c r="J228">
        <v>6.6575100000000003</v>
      </c>
      <c r="K228">
        <v>2.20034104432921E-7</v>
      </c>
      <c r="L228" t="s">
        <v>2279</v>
      </c>
    </row>
    <row r="229" spans="1:12" x14ac:dyDescent="0.2">
      <c r="A229" s="2">
        <v>17</v>
      </c>
      <c r="B229">
        <v>78484485</v>
      </c>
      <c r="C229" t="s">
        <v>2251</v>
      </c>
      <c r="D229" t="s">
        <v>48</v>
      </c>
      <c r="E229" t="s">
        <v>62</v>
      </c>
      <c r="F229">
        <v>5.6074800000000001E-2</v>
      </c>
      <c r="G229">
        <v>107</v>
      </c>
      <c r="H229">
        <v>0.79530999999999996</v>
      </c>
      <c r="I229">
        <v>0.158216</v>
      </c>
      <c r="J229">
        <v>6.3019699999999998</v>
      </c>
      <c r="K229">
        <v>4.9891895036982403E-7</v>
      </c>
      <c r="L229" t="s">
        <v>2279</v>
      </c>
    </row>
    <row r="230" spans="1:12" x14ac:dyDescent="0.2">
      <c r="A230" s="2">
        <v>10</v>
      </c>
      <c r="B230">
        <v>94645572</v>
      </c>
      <c r="C230" t="s">
        <v>2252</v>
      </c>
      <c r="D230" t="s">
        <v>37</v>
      </c>
      <c r="E230" t="s">
        <v>43</v>
      </c>
      <c r="F230">
        <v>0.162162</v>
      </c>
      <c r="G230">
        <v>111</v>
      </c>
      <c r="H230">
        <v>0.51410199999999995</v>
      </c>
      <c r="I230">
        <v>0.102973</v>
      </c>
      <c r="J230">
        <v>6.22492</v>
      </c>
      <c r="K230">
        <v>5.9577187865745102E-7</v>
      </c>
      <c r="L230" t="s">
        <v>2279</v>
      </c>
    </row>
    <row r="231" spans="1:12" x14ac:dyDescent="0.2">
      <c r="A231" s="2">
        <v>10</v>
      </c>
      <c r="B231">
        <v>94646838</v>
      </c>
      <c r="C231" t="s">
        <v>2253</v>
      </c>
      <c r="D231" t="s">
        <v>48</v>
      </c>
      <c r="E231" t="s">
        <v>43</v>
      </c>
      <c r="F231">
        <v>0.162162</v>
      </c>
      <c r="G231">
        <v>111</v>
      </c>
      <c r="H231">
        <v>0.51410199999999995</v>
      </c>
      <c r="I231">
        <v>0.102973</v>
      </c>
      <c r="J231">
        <v>6.22492</v>
      </c>
      <c r="K231">
        <v>5.9577187865745102E-7</v>
      </c>
      <c r="L231" t="s">
        <v>2279</v>
      </c>
    </row>
    <row r="232" spans="1:12" x14ac:dyDescent="0.2">
      <c r="A232" s="2">
        <v>10</v>
      </c>
      <c r="B232">
        <v>94648221</v>
      </c>
      <c r="C232" t="s">
        <v>2254</v>
      </c>
      <c r="D232" t="s">
        <v>48</v>
      </c>
      <c r="E232" t="s">
        <v>62</v>
      </c>
      <c r="F232">
        <v>0.16666700000000001</v>
      </c>
      <c r="G232">
        <v>111</v>
      </c>
      <c r="H232">
        <v>0.51372600000000002</v>
      </c>
      <c r="I232">
        <v>0.103047</v>
      </c>
      <c r="J232">
        <v>6.2086300000000003</v>
      </c>
      <c r="K232">
        <v>6.1854314756906798E-7</v>
      </c>
      <c r="L232" t="s">
        <v>2279</v>
      </c>
    </row>
    <row r="233" spans="1:12" x14ac:dyDescent="0.2">
      <c r="A233" s="2">
        <v>10</v>
      </c>
      <c r="B233">
        <v>94648248</v>
      </c>
      <c r="C233" t="s">
        <v>2255</v>
      </c>
      <c r="D233" t="s">
        <v>43</v>
      </c>
      <c r="E233" t="s">
        <v>37</v>
      </c>
      <c r="F233">
        <v>0.16666700000000001</v>
      </c>
      <c r="G233">
        <v>111</v>
      </c>
      <c r="H233">
        <v>0.51372600000000002</v>
      </c>
      <c r="I233">
        <v>0.103047</v>
      </c>
      <c r="J233">
        <v>6.2086300000000003</v>
      </c>
      <c r="K233">
        <v>6.1854314756906798E-7</v>
      </c>
      <c r="L233" t="s">
        <v>2279</v>
      </c>
    </row>
    <row r="234" spans="1:12" x14ac:dyDescent="0.2">
      <c r="A234" s="2">
        <v>10</v>
      </c>
      <c r="B234">
        <v>94660582</v>
      </c>
      <c r="C234" t="s">
        <v>2256</v>
      </c>
      <c r="D234" t="s">
        <v>48</v>
      </c>
      <c r="E234" t="s">
        <v>43</v>
      </c>
      <c r="F234">
        <v>0.16666700000000001</v>
      </c>
      <c r="G234">
        <v>111</v>
      </c>
      <c r="H234">
        <v>0.51372600000000002</v>
      </c>
      <c r="I234">
        <v>0.103047</v>
      </c>
      <c r="J234">
        <v>6.2086300000000003</v>
      </c>
      <c r="K234">
        <v>6.1854314756906798E-7</v>
      </c>
      <c r="L234" t="s">
        <v>2279</v>
      </c>
    </row>
    <row r="235" spans="1:12" x14ac:dyDescent="0.2">
      <c r="A235" s="2">
        <v>10</v>
      </c>
      <c r="B235">
        <v>94661659</v>
      </c>
      <c r="C235" t="s">
        <v>2257</v>
      </c>
      <c r="D235" t="s">
        <v>62</v>
      </c>
      <c r="E235" t="s">
        <v>48</v>
      </c>
      <c r="F235">
        <v>0.16666700000000001</v>
      </c>
      <c r="G235">
        <v>111</v>
      </c>
      <c r="H235">
        <v>0.51372600000000002</v>
      </c>
      <c r="I235">
        <v>0.103047</v>
      </c>
      <c r="J235">
        <v>6.2086300000000003</v>
      </c>
      <c r="K235">
        <v>6.1854314756906798E-7</v>
      </c>
      <c r="L235" t="s">
        <v>2279</v>
      </c>
    </row>
    <row r="236" spans="1:12" x14ac:dyDescent="0.2">
      <c r="A236" s="2">
        <v>10</v>
      </c>
      <c r="B236">
        <v>94670214</v>
      </c>
      <c r="C236" t="s">
        <v>2258</v>
      </c>
      <c r="D236" t="s">
        <v>37</v>
      </c>
      <c r="E236" t="s">
        <v>43</v>
      </c>
      <c r="F236">
        <v>0.16666700000000001</v>
      </c>
      <c r="G236">
        <v>111</v>
      </c>
      <c r="H236">
        <v>0.51372600000000002</v>
      </c>
      <c r="I236">
        <v>0.103047</v>
      </c>
      <c r="J236">
        <v>6.2086300000000003</v>
      </c>
      <c r="K236">
        <v>6.1854314756906798E-7</v>
      </c>
      <c r="L236" t="s">
        <v>2279</v>
      </c>
    </row>
    <row r="237" spans="1:12" x14ac:dyDescent="0.2">
      <c r="A237" s="2">
        <v>10</v>
      </c>
      <c r="B237">
        <v>94689370</v>
      </c>
      <c r="C237" t="s">
        <v>2259</v>
      </c>
      <c r="D237" t="s">
        <v>2260</v>
      </c>
      <c r="E237" t="s">
        <v>48</v>
      </c>
      <c r="F237">
        <v>0.16666700000000001</v>
      </c>
      <c r="G237">
        <v>111</v>
      </c>
      <c r="H237">
        <v>0.51372600000000002</v>
      </c>
      <c r="I237">
        <v>0.103047</v>
      </c>
      <c r="J237">
        <v>6.2086300000000003</v>
      </c>
      <c r="K237">
        <v>6.1854314756906798E-7</v>
      </c>
      <c r="L237" t="s">
        <v>2279</v>
      </c>
    </row>
    <row r="238" spans="1:12" x14ac:dyDescent="0.2">
      <c r="A238" s="2">
        <v>10</v>
      </c>
      <c r="B238">
        <v>94689373</v>
      </c>
      <c r="C238" t="s">
        <v>2261</v>
      </c>
      <c r="D238" t="s">
        <v>62</v>
      </c>
      <c r="E238" t="s">
        <v>43</v>
      </c>
      <c r="F238">
        <v>0.16666700000000001</v>
      </c>
      <c r="G238">
        <v>111</v>
      </c>
      <c r="H238">
        <v>0.51372600000000002</v>
      </c>
      <c r="I238">
        <v>0.103047</v>
      </c>
      <c r="J238">
        <v>6.2086300000000003</v>
      </c>
      <c r="K238">
        <v>6.1854314756906798E-7</v>
      </c>
      <c r="L238" t="s">
        <v>2279</v>
      </c>
    </row>
    <row r="239" spans="1:12" x14ac:dyDescent="0.2">
      <c r="A239" s="2">
        <v>10</v>
      </c>
      <c r="B239">
        <v>94689374</v>
      </c>
      <c r="C239" t="s">
        <v>2262</v>
      </c>
      <c r="D239" t="s">
        <v>43</v>
      </c>
      <c r="E239" t="s">
        <v>48</v>
      </c>
      <c r="F239">
        <v>0.16666700000000001</v>
      </c>
      <c r="G239">
        <v>111</v>
      </c>
      <c r="H239">
        <v>0.51372600000000002</v>
      </c>
      <c r="I239">
        <v>0.103047</v>
      </c>
      <c r="J239">
        <v>6.2086300000000003</v>
      </c>
      <c r="K239">
        <v>6.1854314756906798E-7</v>
      </c>
      <c r="L239" t="s">
        <v>2279</v>
      </c>
    </row>
    <row r="240" spans="1:12" x14ac:dyDescent="0.2">
      <c r="A240" s="2">
        <v>10</v>
      </c>
      <c r="B240">
        <v>94691157</v>
      </c>
      <c r="C240" t="s">
        <v>2263</v>
      </c>
      <c r="D240" t="s">
        <v>37</v>
      </c>
      <c r="E240" t="s">
        <v>43</v>
      </c>
      <c r="F240">
        <v>0.16666700000000001</v>
      </c>
      <c r="G240">
        <v>111</v>
      </c>
      <c r="H240">
        <v>0.51372600000000002</v>
      </c>
      <c r="I240">
        <v>0.103047</v>
      </c>
      <c r="J240">
        <v>6.2086300000000003</v>
      </c>
      <c r="K240">
        <v>6.1854314756906798E-7</v>
      </c>
      <c r="L240" t="s">
        <v>2279</v>
      </c>
    </row>
    <row r="241" spans="1:12" x14ac:dyDescent="0.2">
      <c r="A241" s="2">
        <v>17</v>
      </c>
      <c r="B241">
        <v>78479258</v>
      </c>
      <c r="C241" t="s">
        <v>2264</v>
      </c>
      <c r="D241" t="s">
        <v>48</v>
      </c>
      <c r="E241" t="s">
        <v>62</v>
      </c>
      <c r="F241">
        <v>5.4545499999999997E-2</v>
      </c>
      <c r="G241">
        <v>110</v>
      </c>
      <c r="H241">
        <v>0.78095599999999998</v>
      </c>
      <c r="I241">
        <v>0.15806100000000001</v>
      </c>
      <c r="J241">
        <v>6.1091499999999996</v>
      </c>
      <c r="K241">
        <v>7.7776787313687102E-7</v>
      </c>
      <c r="L241" t="s">
        <v>2279</v>
      </c>
    </row>
    <row r="242" spans="1:12" x14ac:dyDescent="0.2">
      <c r="A242" s="2">
        <v>10</v>
      </c>
      <c r="B242">
        <v>94389268</v>
      </c>
      <c r="C242" t="s">
        <v>2265</v>
      </c>
      <c r="D242" t="s">
        <v>37</v>
      </c>
      <c r="E242" t="s">
        <v>43</v>
      </c>
      <c r="F242">
        <v>0.15765799999999999</v>
      </c>
      <c r="G242">
        <v>111</v>
      </c>
      <c r="H242">
        <v>0.50527699999999998</v>
      </c>
      <c r="I242">
        <v>0.102426</v>
      </c>
      <c r="J242">
        <v>6.0918599999999996</v>
      </c>
      <c r="K242">
        <v>8.09356762924267E-7</v>
      </c>
      <c r="L242" t="s">
        <v>2279</v>
      </c>
    </row>
    <row r="243" spans="1:12" x14ac:dyDescent="0.2">
      <c r="A243" s="2">
        <v>10</v>
      </c>
      <c r="B243">
        <v>94392527</v>
      </c>
      <c r="C243" t="s">
        <v>2266</v>
      </c>
      <c r="D243" t="s">
        <v>48</v>
      </c>
      <c r="E243" t="s">
        <v>62</v>
      </c>
      <c r="F243">
        <v>0.15765799999999999</v>
      </c>
      <c r="G243">
        <v>111</v>
      </c>
      <c r="H243">
        <v>0.50527699999999998</v>
      </c>
      <c r="I243">
        <v>0.102426</v>
      </c>
      <c r="J243">
        <v>6.0918599999999996</v>
      </c>
      <c r="K243">
        <v>8.09356762924267E-7</v>
      </c>
      <c r="L243" t="s">
        <v>2279</v>
      </c>
    </row>
    <row r="244" spans="1:12" x14ac:dyDescent="0.2">
      <c r="A244" s="2">
        <v>10</v>
      </c>
      <c r="B244">
        <v>94399555</v>
      </c>
      <c r="C244" t="s">
        <v>2267</v>
      </c>
      <c r="D244" t="s">
        <v>48</v>
      </c>
      <c r="E244" t="s">
        <v>37</v>
      </c>
      <c r="F244">
        <v>0.15765799999999999</v>
      </c>
      <c r="G244">
        <v>111</v>
      </c>
      <c r="H244">
        <v>0.50527699999999998</v>
      </c>
      <c r="I244">
        <v>0.102426</v>
      </c>
      <c r="J244">
        <v>6.0918599999999996</v>
      </c>
      <c r="K244">
        <v>8.09356762924267E-7</v>
      </c>
      <c r="L244" t="s">
        <v>2279</v>
      </c>
    </row>
    <row r="245" spans="1:12" x14ac:dyDescent="0.2">
      <c r="A245" s="2">
        <v>10</v>
      </c>
      <c r="B245">
        <v>94414814</v>
      </c>
      <c r="C245" t="s">
        <v>2268</v>
      </c>
      <c r="D245" t="s">
        <v>48</v>
      </c>
      <c r="E245" t="s">
        <v>62</v>
      </c>
      <c r="F245">
        <v>0.15765799999999999</v>
      </c>
      <c r="G245">
        <v>111</v>
      </c>
      <c r="H245">
        <v>0.50527699999999998</v>
      </c>
      <c r="I245">
        <v>0.102426</v>
      </c>
      <c r="J245">
        <v>6.0918599999999996</v>
      </c>
      <c r="K245">
        <v>8.09356762924267E-7</v>
      </c>
      <c r="L245" t="s">
        <v>2279</v>
      </c>
    </row>
    <row r="246" spans="1:12" x14ac:dyDescent="0.2">
      <c r="A246" s="2">
        <v>10</v>
      </c>
      <c r="B246">
        <v>94423705</v>
      </c>
      <c r="C246" t="s">
        <v>2269</v>
      </c>
      <c r="D246" t="s">
        <v>48</v>
      </c>
      <c r="E246" t="s">
        <v>62</v>
      </c>
      <c r="F246">
        <v>0.15765799999999999</v>
      </c>
      <c r="G246">
        <v>111</v>
      </c>
      <c r="H246">
        <v>0.50527699999999998</v>
      </c>
      <c r="I246">
        <v>0.102426</v>
      </c>
      <c r="J246">
        <v>6.0918599999999996</v>
      </c>
      <c r="K246">
        <v>8.09356762924267E-7</v>
      </c>
      <c r="L246" t="s">
        <v>2279</v>
      </c>
    </row>
    <row r="247" spans="1:12" x14ac:dyDescent="0.2">
      <c r="A247" s="2">
        <v>10</v>
      </c>
      <c r="B247">
        <v>94436966</v>
      </c>
      <c r="C247" t="s">
        <v>2270</v>
      </c>
      <c r="D247" t="s">
        <v>62</v>
      </c>
      <c r="E247" t="s">
        <v>48</v>
      </c>
      <c r="F247">
        <v>0.15765799999999999</v>
      </c>
      <c r="G247">
        <v>111</v>
      </c>
      <c r="H247">
        <v>0.50527699999999998</v>
      </c>
      <c r="I247">
        <v>0.102426</v>
      </c>
      <c r="J247">
        <v>6.0918599999999996</v>
      </c>
      <c r="K247">
        <v>8.09356762924267E-7</v>
      </c>
      <c r="L247" t="s">
        <v>2279</v>
      </c>
    </row>
    <row r="248" spans="1:12" x14ac:dyDescent="0.2">
      <c r="A248" s="2">
        <v>10</v>
      </c>
      <c r="B248">
        <v>94484267</v>
      </c>
      <c r="C248" t="s">
        <v>2271</v>
      </c>
      <c r="D248" t="s">
        <v>48</v>
      </c>
      <c r="E248" t="s">
        <v>37</v>
      </c>
      <c r="F248">
        <v>0.15765799999999999</v>
      </c>
      <c r="G248">
        <v>111</v>
      </c>
      <c r="H248">
        <v>0.50527699999999998</v>
      </c>
      <c r="I248">
        <v>0.102426</v>
      </c>
      <c r="J248">
        <v>6.0918599999999996</v>
      </c>
      <c r="K248">
        <v>8.09356762924267E-7</v>
      </c>
      <c r="L248" t="s">
        <v>2279</v>
      </c>
    </row>
    <row r="249" spans="1:12" x14ac:dyDescent="0.2">
      <c r="A249" s="2">
        <v>10</v>
      </c>
      <c r="B249">
        <v>94490957</v>
      </c>
      <c r="C249" t="s">
        <v>2272</v>
      </c>
      <c r="D249" t="s">
        <v>48</v>
      </c>
      <c r="E249" t="s">
        <v>43</v>
      </c>
      <c r="F249">
        <v>0.15765799999999999</v>
      </c>
      <c r="G249">
        <v>111</v>
      </c>
      <c r="H249">
        <v>0.50527699999999998</v>
      </c>
      <c r="I249">
        <v>0.102426</v>
      </c>
      <c r="J249">
        <v>6.0918599999999996</v>
      </c>
      <c r="K249">
        <v>8.09356762924267E-7</v>
      </c>
      <c r="L249" t="s">
        <v>2279</v>
      </c>
    </row>
    <row r="250" spans="1:12" x14ac:dyDescent="0.2">
      <c r="A250" s="2">
        <v>10</v>
      </c>
      <c r="B250">
        <v>94499269</v>
      </c>
      <c r="C250" t="s">
        <v>2273</v>
      </c>
      <c r="D250" t="s">
        <v>37</v>
      </c>
      <c r="E250" t="s">
        <v>48</v>
      </c>
      <c r="F250">
        <v>0.15765799999999999</v>
      </c>
      <c r="G250">
        <v>111</v>
      </c>
      <c r="H250">
        <v>0.50527699999999998</v>
      </c>
      <c r="I250">
        <v>0.102426</v>
      </c>
      <c r="J250">
        <v>6.0918599999999996</v>
      </c>
      <c r="K250">
        <v>8.09356762924267E-7</v>
      </c>
      <c r="L250" t="s">
        <v>2279</v>
      </c>
    </row>
    <row r="251" spans="1:12" x14ac:dyDescent="0.2">
      <c r="A251" s="2">
        <v>10</v>
      </c>
      <c r="B251">
        <v>94509252</v>
      </c>
      <c r="C251" t="s">
        <v>2274</v>
      </c>
      <c r="D251" t="s">
        <v>48</v>
      </c>
      <c r="E251" t="s">
        <v>62</v>
      </c>
      <c r="F251">
        <v>0.15765799999999999</v>
      </c>
      <c r="G251">
        <v>111</v>
      </c>
      <c r="H251">
        <v>0.50527699999999998</v>
      </c>
      <c r="I251">
        <v>0.102426</v>
      </c>
      <c r="J251">
        <v>6.0918599999999996</v>
      </c>
      <c r="K251">
        <v>8.09356762924267E-7</v>
      </c>
      <c r="L251" t="s">
        <v>2279</v>
      </c>
    </row>
    <row r="252" spans="1:12" x14ac:dyDescent="0.2">
      <c r="A252" s="2">
        <v>10</v>
      </c>
      <c r="B252">
        <v>94529595</v>
      </c>
      <c r="C252" t="s">
        <v>2275</v>
      </c>
      <c r="D252" t="s">
        <v>48</v>
      </c>
      <c r="E252" t="s">
        <v>62</v>
      </c>
      <c r="F252">
        <v>0.15765799999999999</v>
      </c>
      <c r="G252">
        <v>111</v>
      </c>
      <c r="H252">
        <v>0.50527699999999998</v>
      </c>
      <c r="I252">
        <v>0.102426</v>
      </c>
      <c r="J252">
        <v>6.0918599999999996</v>
      </c>
      <c r="K252">
        <v>8.09356762924267E-7</v>
      </c>
      <c r="L252" t="s">
        <v>2279</v>
      </c>
    </row>
    <row r="253" spans="1:12" x14ac:dyDescent="0.2">
      <c r="A253" s="2">
        <v>10</v>
      </c>
      <c r="B253">
        <v>94529999</v>
      </c>
      <c r="C253" t="s">
        <v>2276</v>
      </c>
      <c r="D253" t="s">
        <v>37</v>
      </c>
      <c r="E253" t="s">
        <v>43</v>
      </c>
      <c r="F253">
        <v>0.15765799999999999</v>
      </c>
      <c r="G253">
        <v>111</v>
      </c>
      <c r="H253">
        <v>0.50527699999999998</v>
      </c>
      <c r="I253">
        <v>0.102426</v>
      </c>
      <c r="J253">
        <v>6.0918599999999996</v>
      </c>
      <c r="K253">
        <v>8.09356762924267E-7</v>
      </c>
      <c r="L253" t="s">
        <v>2279</v>
      </c>
    </row>
    <row r="254" spans="1:12" x14ac:dyDescent="0.2">
      <c r="A254" s="2">
        <v>10</v>
      </c>
      <c r="B254">
        <v>94686875</v>
      </c>
      <c r="C254" t="s">
        <v>2277</v>
      </c>
      <c r="D254" t="s">
        <v>48</v>
      </c>
      <c r="E254" t="s">
        <v>62</v>
      </c>
      <c r="F254">
        <v>0.18018000000000001</v>
      </c>
      <c r="G254">
        <v>111</v>
      </c>
      <c r="H254">
        <v>0.48280000000000001</v>
      </c>
      <c r="I254">
        <v>9.8130400000000007E-2</v>
      </c>
      <c r="J254">
        <v>6.0627199999999997</v>
      </c>
      <c r="K254">
        <v>8.6552576401042103E-7</v>
      </c>
      <c r="L254" t="s">
        <v>2279</v>
      </c>
    </row>
    <row r="255" spans="1:12" x14ac:dyDescent="0.2">
      <c r="A255" s="2">
        <v>10</v>
      </c>
      <c r="B255">
        <v>76106155</v>
      </c>
      <c r="C255" t="s">
        <v>2280</v>
      </c>
      <c r="D255" t="s">
        <v>37</v>
      </c>
      <c r="E255" t="s">
        <v>48</v>
      </c>
      <c r="F255">
        <v>2.2522500000000001E-2</v>
      </c>
      <c r="G255">
        <v>111</v>
      </c>
      <c r="H255">
        <v>2.7101999999999999</v>
      </c>
      <c r="I255">
        <v>0.47220099999999998</v>
      </c>
      <c r="J255">
        <v>8.0224600000000006</v>
      </c>
      <c r="K255">
        <v>9.4959845642458504E-9</v>
      </c>
      <c r="L255" t="s">
        <v>2394</v>
      </c>
    </row>
    <row r="256" spans="1:12" x14ac:dyDescent="0.2">
      <c r="A256" s="2">
        <v>10</v>
      </c>
      <c r="B256">
        <v>76126845</v>
      </c>
      <c r="C256" t="s">
        <v>2281</v>
      </c>
      <c r="D256" t="s">
        <v>37</v>
      </c>
      <c r="E256" t="s">
        <v>43</v>
      </c>
      <c r="F256">
        <v>2.2522500000000001E-2</v>
      </c>
      <c r="G256">
        <v>111</v>
      </c>
      <c r="H256">
        <v>2.7101999999999999</v>
      </c>
      <c r="I256">
        <v>0.47220099999999998</v>
      </c>
      <c r="J256">
        <v>8.0224600000000006</v>
      </c>
      <c r="K256">
        <v>9.4959845642458504E-9</v>
      </c>
      <c r="L256" t="s">
        <v>2394</v>
      </c>
    </row>
    <row r="257" spans="1:12" x14ac:dyDescent="0.2">
      <c r="A257" s="2">
        <v>10</v>
      </c>
      <c r="B257">
        <v>76156881</v>
      </c>
      <c r="C257" t="s">
        <v>2282</v>
      </c>
      <c r="D257" t="s">
        <v>37</v>
      </c>
      <c r="E257" t="s">
        <v>48</v>
      </c>
      <c r="F257">
        <v>2.2522500000000001E-2</v>
      </c>
      <c r="G257">
        <v>111</v>
      </c>
      <c r="H257">
        <v>2.7101999999999999</v>
      </c>
      <c r="I257">
        <v>0.47220099999999998</v>
      </c>
      <c r="J257">
        <v>8.0224600000000006</v>
      </c>
      <c r="K257">
        <v>9.4959845642458504E-9</v>
      </c>
      <c r="L257" t="s">
        <v>2394</v>
      </c>
    </row>
    <row r="258" spans="1:12" x14ac:dyDescent="0.2">
      <c r="A258" s="2">
        <v>10</v>
      </c>
      <c r="B258">
        <v>76157075</v>
      </c>
      <c r="C258" t="s">
        <v>2283</v>
      </c>
      <c r="D258" t="s">
        <v>62</v>
      </c>
      <c r="E258" t="s">
        <v>48</v>
      </c>
      <c r="F258">
        <v>2.2522500000000001E-2</v>
      </c>
      <c r="G258">
        <v>111</v>
      </c>
      <c r="H258">
        <v>2.7101999999999999</v>
      </c>
      <c r="I258">
        <v>0.47220099999999998</v>
      </c>
      <c r="J258">
        <v>8.0224600000000006</v>
      </c>
      <c r="K258">
        <v>9.4959845642458504E-9</v>
      </c>
      <c r="L258" t="s">
        <v>2394</v>
      </c>
    </row>
    <row r="259" spans="1:12" x14ac:dyDescent="0.2">
      <c r="A259" s="2">
        <v>10</v>
      </c>
      <c r="B259">
        <v>76110565</v>
      </c>
      <c r="C259" t="s">
        <v>2284</v>
      </c>
      <c r="D259" t="s">
        <v>2181</v>
      </c>
      <c r="E259" t="s">
        <v>37</v>
      </c>
      <c r="F259">
        <v>2.2727299999999999E-2</v>
      </c>
      <c r="G259">
        <v>110</v>
      </c>
      <c r="H259">
        <v>2.7081</v>
      </c>
      <c r="I259">
        <v>0.47213500000000003</v>
      </c>
      <c r="J259">
        <v>8.0131200000000007</v>
      </c>
      <c r="K259">
        <v>9.7024184247601801E-9</v>
      </c>
      <c r="L259" t="s">
        <v>2394</v>
      </c>
    </row>
    <row r="260" spans="1:12" x14ac:dyDescent="0.2">
      <c r="A260" s="2">
        <v>7</v>
      </c>
      <c r="B260">
        <v>91919199</v>
      </c>
      <c r="C260" t="s">
        <v>2285</v>
      </c>
      <c r="D260" t="s">
        <v>48</v>
      </c>
      <c r="E260" t="s">
        <v>43</v>
      </c>
      <c r="F260">
        <v>2.2727299999999999E-2</v>
      </c>
      <c r="G260">
        <v>110</v>
      </c>
      <c r="H260">
        <v>2.6526100000000001</v>
      </c>
      <c r="I260">
        <v>0.46313500000000002</v>
      </c>
      <c r="J260">
        <v>7.9917699999999998</v>
      </c>
      <c r="K260">
        <v>1.0191309713912899E-8</v>
      </c>
      <c r="L260" t="s">
        <v>2394</v>
      </c>
    </row>
    <row r="261" spans="1:12" x14ac:dyDescent="0.2">
      <c r="A261" s="2">
        <v>7</v>
      </c>
      <c r="B261">
        <v>91811249</v>
      </c>
      <c r="C261" t="s">
        <v>2286</v>
      </c>
      <c r="D261" t="s">
        <v>48</v>
      </c>
      <c r="E261" t="s">
        <v>62</v>
      </c>
      <c r="F261">
        <v>2.2522500000000001E-2</v>
      </c>
      <c r="G261">
        <v>111</v>
      </c>
      <c r="H261">
        <v>2.6446700000000001</v>
      </c>
      <c r="I261">
        <v>0.46304800000000002</v>
      </c>
      <c r="J261">
        <v>7.9506899999999998</v>
      </c>
      <c r="K261">
        <v>1.1202372250235001E-8</v>
      </c>
      <c r="L261" t="s">
        <v>2394</v>
      </c>
    </row>
    <row r="262" spans="1:12" x14ac:dyDescent="0.2">
      <c r="A262" s="2">
        <v>7</v>
      </c>
      <c r="B262">
        <v>91863663</v>
      </c>
      <c r="C262" t="s">
        <v>2287</v>
      </c>
      <c r="D262" t="s">
        <v>37</v>
      </c>
      <c r="E262" t="s">
        <v>43</v>
      </c>
      <c r="F262">
        <v>2.2522500000000001E-2</v>
      </c>
      <c r="G262">
        <v>111</v>
      </c>
      <c r="H262">
        <v>2.6446700000000001</v>
      </c>
      <c r="I262">
        <v>0.46304800000000002</v>
      </c>
      <c r="J262">
        <v>7.9506899999999998</v>
      </c>
      <c r="K262">
        <v>1.1202372250235001E-8</v>
      </c>
      <c r="L262" t="s">
        <v>2394</v>
      </c>
    </row>
    <row r="263" spans="1:12" x14ac:dyDescent="0.2">
      <c r="A263" s="2">
        <v>7</v>
      </c>
      <c r="B263">
        <v>91891565</v>
      </c>
      <c r="C263" t="s">
        <v>2288</v>
      </c>
      <c r="D263" t="s">
        <v>37</v>
      </c>
      <c r="E263" t="s">
        <v>43</v>
      </c>
      <c r="F263">
        <v>2.2522500000000001E-2</v>
      </c>
      <c r="G263">
        <v>111</v>
      </c>
      <c r="H263">
        <v>2.6446700000000001</v>
      </c>
      <c r="I263">
        <v>0.46304800000000002</v>
      </c>
      <c r="J263">
        <v>7.9506899999999998</v>
      </c>
      <c r="K263">
        <v>1.1202372250235001E-8</v>
      </c>
      <c r="L263" t="s">
        <v>2394</v>
      </c>
    </row>
    <row r="264" spans="1:12" x14ac:dyDescent="0.2">
      <c r="A264" s="2">
        <v>7</v>
      </c>
      <c r="B264">
        <v>92019293</v>
      </c>
      <c r="C264" t="s">
        <v>2289</v>
      </c>
      <c r="D264" t="s">
        <v>37</v>
      </c>
      <c r="E264" t="s">
        <v>43</v>
      </c>
      <c r="F264">
        <v>2.2522500000000001E-2</v>
      </c>
      <c r="G264">
        <v>111</v>
      </c>
      <c r="H264">
        <v>2.6446700000000001</v>
      </c>
      <c r="I264">
        <v>0.46304800000000002</v>
      </c>
      <c r="J264">
        <v>7.9506899999999998</v>
      </c>
      <c r="K264">
        <v>1.1202372250235001E-8</v>
      </c>
      <c r="L264" t="s">
        <v>2394</v>
      </c>
    </row>
    <row r="265" spans="1:12" x14ac:dyDescent="0.2">
      <c r="A265" s="2">
        <v>7</v>
      </c>
      <c r="B265">
        <v>92158387</v>
      </c>
      <c r="C265" t="s">
        <v>2290</v>
      </c>
      <c r="D265" t="s">
        <v>2291</v>
      </c>
      <c r="E265" t="s">
        <v>62</v>
      </c>
      <c r="F265">
        <v>2.2522500000000001E-2</v>
      </c>
      <c r="G265">
        <v>111</v>
      </c>
      <c r="H265">
        <v>2.6446700000000001</v>
      </c>
      <c r="I265">
        <v>0.46304800000000002</v>
      </c>
      <c r="J265">
        <v>7.9506899999999998</v>
      </c>
      <c r="K265">
        <v>1.1202372250235001E-8</v>
      </c>
      <c r="L265" t="s">
        <v>2394</v>
      </c>
    </row>
    <row r="266" spans="1:12" x14ac:dyDescent="0.2">
      <c r="A266" s="2">
        <v>22</v>
      </c>
      <c r="B266">
        <v>41993944</v>
      </c>
      <c r="C266" t="s">
        <v>2292</v>
      </c>
      <c r="D266" t="s">
        <v>48</v>
      </c>
      <c r="E266" t="s">
        <v>62</v>
      </c>
      <c r="F266">
        <v>0.21621599999999999</v>
      </c>
      <c r="G266">
        <v>111</v>
      </c>
      <c r="H266">
        <v>0.84067000000000003</v>
      </c>
      <c r="I266">
        <v>0.15568599999999999</v>
      </c>
      <c r="J266">
        <v>7.1756900000000003</v>
      </c>
      <c r="K266">
        <v>6.6728290671848501E-8</v>
      </c>
      <c r="L266" t="s">
        <v>2394</v>
      </c>
    </row>
    <row r="267" spans="1:12" x14ac:dyDescent="0.2">
      <c r="A267" s="2">
        <v>22</v>
      </c>
      <c r="B267">
        <v>41994205</v>
      </c>
      <c r="C267" t="s">
        <v>2293</v>
      </c>
      <c r="D267" t="s">
        <v>48</v>
      </c>
      <c r="E267" t="s">
        <v>62</v>
      </c>
      <c r="F267">
        <v>0.21621599999999999</v>
      </c>
      <c r="G267">
        <v>111</v>
      </c>
      <c r="H267">
        <v>0.84067000000000003</v>
      </c>
      <c r="I267">
        <v>0.15568599999999999</v>
      </c>
      <c r="J267">
        <v>7.1756900000000003</v>
      </c>
      <c r="K267">
        <v>6.6728290671848501E-8</v>
      </c>
      <c r="L267" t="s">
        <v>2394</v>
      </c>
    </row>
    <row r="268" spans="1:12" x14ac:dyDescent="0.2">
      <c r="A268" s="2">
        <v>22</v>
      </c>
      <c r="B268">
        <v>41994221</v>
      </c>
      <c r="C268" t="s">
        <v>2294</v>
      </c>
      <c r="D268" t="s">
        <v>37</v>
      </c>
      <c r="E268" t="s">
        <v>48</v>
      </c>
      <c r="F268">
        <v>0.21621599999999999</v>
      </c>
      <c r="G268">
        <v>111</v>
      </c>
      <c r="H268">
        <v>0.84067000000000003</v>
      </c>
      <c r="I268">
        <v>0.15568599999999999</v>
      </c>
      <c r="J268">
        <v>7.1756900000000003</v>
      </c>
      <c r="K268">
        <v>6.6728290671848501E-8</v>
      </c>
      <c r="L268" t="s">
        <v>2394</v>
      </c>
    </row>
    <row r="269" spans="1:12" x14ac:dyDescent="0.2">
      <c r="A269" s="2">
        <v>22</v>
      </c>
      <c r="B269">
        <v>42013973</v>
      </c>
      <c r="C269" t="s">
        <v>2295</v>
      </c>
      <c r="D269" t="s">
        <v>48</v>
      </c>
      <c r="E269" t="s">
        <v>43</v>
      </c>
      <c r="F269">
        <v>0.21621599999999999</v>
      </c>
      <c r="G269">
        <v>111</v>
      </c>
      <c r="H269">
        <v>0.84067000000000003</v>
      </c>
      <c r="I269">
        <v>0.15568599999999999</v>
      </c>
      <c r="J269">
        <v>7.1756900000000003</v>
      </c>
      <c r="K269">
        <v>6.6728290671848501E-8</v>
      </c>
      <c r="L269" t="s">
        <v>2394</v>
      </c>
    </row>
    <row r="270" spans="1:12" x14ac:dyDescent="0.2">
      <c r="A270" s="2">
        <v>22</v>
      </c>
      <c r="B270">
        <v>42014691</v>
      </c>
      <c r="C270" t="s">
        <v>2296</v>
      </c>
      <c r="D270" t="s">
        <v>48</v>
      </c>
      <c r="E270" t="s">
        <v>62</v>
      </c>
      <c r="F270">
        <v>0.21621599999999999</v>
      </c>
      <c r="G270">
        <v>111</v>
      </c>
      <c r="H270">
        <v>0.84067000000000003</v>
      </c>
      <c r="I270">
        <v>0.15568599999999999</v>
      </c>
      <c r="J270">
        <v>7.1756900000000003</v>
      </c>
      <c r="K270">
        <v>6.6728290671848501E-8</v>
      </c>
      <c r="L270" t="s">
        <v>2394</v>
      </c>
    </row>
    <row r="271" spans="1:12" x14ac:dyDescent="0.2">
      <c r="A271" s="2">
        <v>22</v>
      </c>
      <c r="B271">
        <v>42014989</v>
      </c>
      <c r="C271" t="s">
        <v>2297</v>
      </c>
      <c r="D271" t="s">
        <v>43</v>
      </c>
      <c r="E271" t="s">
        <v>37</v>
      </c>
      <c r="F271">
        <v>0.21621599999999999</v>
      </c>
      <c r="G271">
        <v>111</v>
      </c>
      <c r="H271">
        <v>0.84067000000000003</v>
      </c>
      <c r="I271">
        <v>0.15568599999999999</v>
      </c>
      <c r="J271">
        <v>7.1756900000000003</v>
      </c>
      <c r="K271">
        <v>6.6728290671848501E-8</v>
      </c>
      <c r="L271" t="s">
        <v>2394</v>
      </c>
    </row>
    <row r="272" spans="1:12" x14ac:dyDescent="0.2">
      <c r="A272" s="2">
        <v>2</v>
      </c>
      <c r="B272">
        <v>113136566</v>
      </c>
      <c r="C272" t="s">
        <v>2298</v>
      </c>
      <c r="D272" t="s">
        <v>43</v>
      </c>
      <c r="E272" t="s">
        <v>37</v>
      </c>
      <c r="F272">
        <v>2.2522500000000001E-2</v>
      </c>
      <c r="G272">
        <v>111</v>
      </c>
      <c r="H272">
        <v>2.5380500000000001</v>
      </c>
      <c r="I272">
        <v>0.47440900000000003</v>
      </c>
      <c r="J272">
        <v>7.0555599999999998</v>
      </c>
      <c r="K272">
        <v>8.7991353874170897E-8</v>
      </c>
      <c r="L272" t="s">
        <v>2394</v>
      </c>
    </row>
    <row r="273" spans="1:12" x14ac:dyDescent="0.2">
      <c r="A273" s="2">
        <v>22</v>
      </c>
      <c r="B273">
        <v>42018177</v>
      </c>
      <c r="C273" t="s">
        <v>2299</v>
      </c>
      <c r="D273" t="s">
        <v>48</v>
      </c>
      <c r="E273" t="s">
        <v>62</v>
      </c>
      <c r="F273">
        <v>0.21818199999999999</v>
      </c>
      <c r="G273">
        <v>110</v>
      </c>
      <c r="H273">
        <v>0.83309299999999997</v>
      </c>
      <c r="I273">
        <v>0.15577299999999999</v>
      </c>
      <c r="J273">
        <v>7.0512499999999996</v>
      </c>
      <c r="K273">
        <v>8.8868939984669995E-8</v>
      </c>
      <c r="L273" t="s">
        <v>2394</v>
      </c>
    </row>
    <row r="274" spans="1:12" x14ac:dyDescent="0.2">
      <c r="A274" s="2">
        <v>22</v>
      </c>
      <c r="B274">
        <v>42218356</v>
      </c>
      <c r="C274" t="s">
        <v>2300</v>
      </c>
      <c r="D274" t="s">
        <v>43</v>
      </c>
      <c r="E274" t="s">
        <v>37</v>
      </c>
      <c r="F274">
        <v>0.21171200000000001</v>
      </c>
      <c r="G274">
        <v>111</v>
      </c>
      <c r="H274">
        <v>0.83146200000000003</v>
      </c>
      <c r="I274">
        <v>0.155636</v>
      </c>
      <c r="J274">
        <v>7.0374100000000004</v>
      </c>
      <c r="K274">
        <v>9.1746604461806797E-8</v>
      </c>
      <c r="L274" t="s">
        <v>2394</v>
      </c>
    </row>
    <row r="275" spans="1:12" x14ac:dyDescent="0.2">
      <c r="A275" s="2">
        <v>22</v>
      </c>
      <c r="B275">
        <v>42224934</v>
      </c>
      <c r="C275" t="s">
        <v>2301</v>
      </c>
      <c r="D275" t="s">
        <v>43</v>
      </c>
      <c r="E275" t="s">
        <v>37</v>
      </c>
      <c r="F275">
        <v>0.21171200000000001</v>
      </c>
      <c r="G275">
        <v>111</v>
      </c>
      <c r="H275">
        <v>0.83146200000000003</v>
      </c>
      <c r="I275">
        <v>0.155636</v>
      </c>
      <c r="J275">
        <v>7.0374100000000004</v>
      </c>
      <c r="K275">
        <v>9.1746604461806797E-8</v>
      </c>
      <c r="L275" t="s">
        <v>2394</v>
      </c>
    </row>
    <row r="276" spans="1:12" x14ac:dyDescent="0.2">
      <c r="A276" s="2">
        <v>22</v>
      </c>
      <c r="B276">
        <v>42236827</v>
      </c>
      <c r="C276" t="s">
        <v>2302</v>
      </c>
      <c r="D276" t="s">
        <v>48</v>
      </c>
      <c r="E276" t="s">
        <v>62</v>
      </c>
      <c r="F276">
        <v>0.21171200000000001</v>
      </c>
      <c r="G276">
        <v>111</v>
      </c>
      <c r="H276">
        <v>0.83146200000000003</v>
      </c>
      <c r="I276">
        <v>0.155636</v>
      </c>
      <c r="J276">
        <v>7.0374100000000004</v>
      </c>
      <c r="K276">
        <v>9.1746604461806797E-8</v>
      </c>
      <c r="L276" t="s">
        <v>2394</v>
      </c>
    </row>
    <row r="277" spans="1:12" x14ac:dyDescent="0.2">
      <c r="A277" s="2">
        <v>22</v>
      </c>
      <c r="B277">
        <v>42237048</v>
      </c>
      <c r="C277" t="s">
        <v>2303</v>
      </c>
      <c r="D277" t="s">
        <v>43</v>
      </c>
      <c r="E277" t="s">
        <v>37</v>
      </c>
      <c r="F277">
        <v>0.21171200000000001</v>
      </c>
      <c r="G277">
        <v>111</v>
      </c>
      <c r="H277">
        <v>0.83146200000000003</v>
      </c>
      <c r="I277">
        <v>0.155636</v>
      </c>
      <c r="J277">
        <v>7.0374100000000004</v>
      </c>
      <c r="K277">
        <v>9.1746604461806797E-8</v>
      </c>
      <c r="L277" t="s">
        <v>2394</v>
      </c>
    </row>
    <row r="278" spans="1:12" x14ac:dyDescent="0.2">
      <c r="A278" s="2">
        <v>22</v>
      </c>
      <c r="B278">
        <v>41992822</v>
      </c>
      <c r="C278" t="s">
        <v>2304</v>
      </c>
      <c r="D278" t="s">
        <v>62</v>
      </c>
      <c r="E278" t="s">
        <v>48</v>
      </c>
      <c r="F278">
        <v>0.220721</v>
      </c>
      <c r="G278">
        <v>111</v>
      </c>
      <c r="H278">
        <v>0.80106900000000003</v>
      </c>
      <c r="I278">
        <v>0.15412699999999999</v>
      </c>
      <c r="J278">
        <v>6.6945899999999998</v>
      </c>
      <c r="K278">
        <v>2.0202727221217399E-7</v>
      </c>
      <c r="L278" t="s">
        <v>2394</v>
      </c>
    </row>
    <row r="279" spans="1:12" x14ac:dyDescent="0.2">
      <c r="A279" s="2">
        <v>22</v>
      </c>
      <c r="B279">
        <v>42000367</v>
      </c>
      <c r="C279" t="s">
        <v>2305</v>
      </c>
      <c r="D279" t="s">
        <v>48</v>
      </c>
      <c r="E279" t="s">
        <v>62</v>
      </c>
      <c r="F279">
        <v>0.220721</v>
      </c>
      <c r="G279">
        <v>111</v>
      </c>
      <c r="H279">
        <v>0.80106900000000003</v>
      </c>
      <c r="I279">
        <v>0.15412699999999999</v>
      </c>
      <c r="J279">
        <v>6.6945899999999998</v>
      </c>
      <c r="K279">
        <v>2.0202727221217399E-7</v>
      </c>
      <c r="L279" t="s">
        <v>2394</v>
      </c>
    </row>
    <row r="280" spans="1:12" x14ac:dyDescent="0.2">
      <c r="A280" s="2">
        <v>22</v>
      </c>
      <c r="B280">
        <v>42001022</v>
      </c>
      <c r="C280" t="s">
        <v>2306</v>
      </c>
      <c r="D280" t="s">
        <v>62</v>
      </c>
      <c r="E280" t="s">
        <v>48</v>
      </c>
      <c r="F280">
        <v>0.220721</v>
      </c>
      <c r="G280">
        <v>111</v>
      </c>
      <c r="H280">
        <v>0.80106900000000003</v>
      </c>
      <c r="I280">
        <v>0.15412699999999999</v>
      </c>
      <c r="J280">
        <v>6.6945899999999998</v>
      </c>
      <c r="K280">
        <v>2.0202727221217399E-7</v>
      </c>
      <c r="L280" t="s">
        <v>2394</v>
      </c>
    </row>
    <row r="281" spans="1:12" x14ac:dyDescent="0.2">
      <c r="A281" s="2">
        <v>22</v>
      </c>
      <c r="B281">
        <v>42002191</v>
      </c>
      <c r="C281" t="s">
        <v>2307</v>
      </c>
      <c r="D281" t="s">
        <v>43</v>
      </c>
      <c r="E281" t="s">
        <v>37</v>
      </c>
      <c r="F281">
        <v>0.220721</v>
      </c>
      <c r="G281">
        <v>111</v>
      </c>
      <c r="H281">
        <v>0.80106900000000003</v>
      </c>
      <c r="I281">
        <v>0.15412699999999999</v>
      </c>
      <c r="J281">
        <v>6.6945899999999998</v>
      </c>
      <c r="K281">
        <v>2.0202727221217399E-7</v>
      </c>
      <c r="L281" t="s">
        <v>2394</v>
      </c>
    </row>
    <row r="282" spans="1:12" x14ac:dyDescent="0.2">
      <c r="A282" s="2">
        <v>22</v>
      </c>
      <c r="B282">
        <v>42002262</v>
      </c>
      <c r="C282" t="s">
        <v>2308</v>
      </c>
      <c r="D282" t="s">
        <v>48</v>
      </c>
      <c r="E282" t="s">
        <v>37</v>
      </c>
      <c r="F282">
        <v>0.220721</v>
      </c>
      <c r="G282">
        <v>111</v>
      </c>
      <c r="H282">
        <v>0.80106900000000003</v>
      </c>
      <c r="I282">
        <v>0.15412699999999999</v>
      </c>
      <c r="J282">
        <v>6.6945899999999998</v>
      </c>
      <c r="K282">
        <v>2.0202727221217399E-7</v>
      </c>
      <c r="L282" t="s">
        <v>2394</v>
      </c>
    </row>
    <row r="283" spans="1:12" x14ac:dyDescent="0.2">
      <c r="A283" s="2">
        <v>22</v>
      </c>
      <c r="B283">
        <v>42005510</v>
      </c>
      <c r="C283" t="s">
        <v>2309</v>
      </c>
      <c r="D283" t="s">
        <v>37</v>
      </c>
      <c r="E283" t="s">
        <v>43</v>
      </c>
      <c r="F283">
        <v>0.220721</v>
      </c>
      <c r="G283">
        <v>111</v>
      </c>
      <c r="H283">
        <v>0.80106900000000003</v>
      </c>
      <c r="I283">
        <v>0.15412699999999999</v>
      </c>
      <c r="J283">
        <v>6.6945899999999998</v>
      </c>
      <c r="K283">
        <v>2.0202727221217399E-7</v>
      </c>
      <c r="L283" t="s">
        <v>2394</v>
      </c>
    </row>
    <row r="284" spans="1:12" x14ac:dyDescent="0.2">
      <c r="A284" s="2">
        <v>22</v>
      </c>
      <c r="B284">
        <v>42006395</v>
      </c>
      <c r="C284" t="s">
        <v>2310</v>
      </c>
      <c r="D284" t="s">
        <v>43</v>
      </c>
      <c r="E284" t="s">
        <v>62</v>
      </c>
      <c r="F284">
        <v>0.220721</v>
      </c>
      <c r="G284">
        <v>111</v>
      </c>
      <c r="H284">
        <v>0.80106900000000003</v>
      </c>
      <c r="I284">
        <v>0.15412699999999999</v>
      </c>
      <c r="J284">
        <v>6.6945899999999998</v>
      </c>
      <c r="K284">
        <v>2.0202727221217399E-7</v>
      </c>
      <c r="L284" t="s">
        <v>2394</v>
      </c>
    </row>
    <row r="285" spans="1:12" x14ac:dyDescent="0.2">
      <c r="A285" s="2">
        <v>22</v>
      </c>
      <c r="B285">
        <v>42009653</v>
      </c>
      <c r="C285" t="s">
        <v>2311</v>
      </c>
      <c r="D285" t="s">
        <v>37</v>
      </c>
      <c r="E285" t="s">
        <v>48</v>
      </c>
      <c r="F285">
        <v>0.220721</v>
      </c>
      <c r="G285">
        <v>111</v>
      </c>
      <c r="H285">
        <v>0.80106900000000003</v>
      </c>
      <c r="I285">
        <v>0.15412699999999999</v>
      </c>
      <c r="J285">
        <v>6.6945899999999998</v>
      </c>
      <c r="K285">
        <v>2.0202727221217399E-7</v>
      </c>
      <c r="L285" t="s">
        <v>2394</v>
      </c>
    </row>
    <row r="286" spans="1:12" x14ac:dyDescent="0.2">
      <c r="A286" s="2">
        <v>22</v>
      </c>
      <c r="B286">
        <v>42010784</v>
      </c>
      <c r="C286" t="s">
        <v>2312</v>
      </c>
      <c r="D286" t="s">
        <v>37</v>
      </c>
      <c r="E286" t="s">
        <v>43</v>
      </c>
      <c r="F286">
        <v>0.220721</v>
      </c>
      <c r="G286">
        <v>111</v>
      </c>
      <c r="H286">
        <v>0.80106900000000003</v>
      </c>
      <c r="I286">
        <v>0.15412699999999999</v>
      </c>
      <c r="J286">
        <v>6.6945899999999998</v>
      </c>
      <c r="K286">
        <v>2.0202727221217399E-7</v>
      </c>
      <c r="L286" t="s">
        <v>2394</v>
      </c>
    </row>
    <row r="287" spans="1:12" x14ac:dyDescent="0.2">
      <c r="A287" s="2">
        <v>22</v>
      </c>
      <c r="B287">
        <v>42014415</v>
      </c>
      <c r="C287" t="s">
        <v>2313</v>
      </c>
      <c r="D287" t="s">
        <v>43</v>
      </c>
      <c r="E287" t="s">
        <v>37</v>
      </c>
      <c r="F287">
        <v>0.220721</v>
      </c>
      <c r="G287">
        <v>111</v>
      </c>
      <c r="H287">
        <v>0.80106900000000003</v>
      </c>
      <c r="I287">
        <v>0.15412699999999999</v>
      </c>
      <c r="J287">
        <v>6.6945899999999998</v>
      </c>
      <c r="K287">
        <v>2.0202727221217399E-7</v>
      </c>
      <c r="L287" t="s">
        <v>2394</v>
      </c>
    </row>
    <row r="288" spans="1:12" x14ac:dyDescent="0.2">
      <c r="A288" s="2">
        <v>22</v>
      </c>
      <c r="B288">
        <v>42022106</v>
      </c>
      <c r="C288" t="s">
        <v>2314</v>
      </c>
      <c r="D288" t="s">
        <v>43</v>
      </c>
      <c r="E288" t="s">
        <v>62</v>
      </c>
      <c r="F288">
        <v>0.220721</v>
      </c>
      <c r="G288">
        <v>111</v>
      </c>
      <c r="H288">
        <v>0.80106900000000003</v>
      </c>
      <c r="I288">
        <v>0.15412699999999999</v>
      </c>
      <c r="J288">
        <v>6.6945899999999998</v>
      </c>
      <c r="K288">
        <v>2.0202727221217399E-7</v>
      </c>
      <c r="L288" t="s">
        <v>2394</v>
      </c>
    </row>
    <row r="289" spans="1:12" x14ac:dyDescent="0.2">
      <c r="A289" s="2">
        <v>22</v>
      </c>
      <c r="B289">
        <v>42007976</v>
      </c>
      <c r="C289" t="s">
        <v>2315</v>
      </c>
      <c r="D289" t="s">
        <v>37</v>
      </c>
      <c r="E289" t="s">
        <v>43</v>
      </c>
      <c r="F289">
        <v>0.226852</v>
      </c>
      <c r="G289">
        <v>108</v>
      </c>
      <c r="H289">
        <v>0.80490499999999998</v>
      </c>
      <c r="I289">
        <v>0.15529499999999999</v>
      </c>
      <c r="J289">
        <v>6.6610500000000004</v>
      </c>
      <c r="K289">
        <v>2.1824786302403601E-7</v>
      </c>
      <c r="L289" t="s">
        <v>2394</v>
      </c>
    </row>
    <row r="290" spans="1:12" x14ac:dyDescent="0.2">
      <c r="A290" s="2">
        <v>22</v>
      </c>
      <c r="B290">
        <v>41993427</v>
      </c>
      <c r="C290" t="s">
        <v>2316</v>
      </c>
      <c r="D290" t="s">
        <v>43</v>
      </c>
      <c r="E290" t="s">
        <v>37</v>
      </c>
      <c r="F290">
        <v>0.22272700000000001</v>
      </c>
      <c r="G290">
        <v>110</v>
      </c>
      <c r="H290">
        <v>0.79365300000000005</v>
      </c>
      <c r="I290">
        <v>0.15492300000000001</v>
      </c>
      <c r="J290">
        <v>6.5215899999999998</v>
      </c>
      <c r="K290">
        <v>3.0089155586891998E-7</v>
      </c>
      <c r="L290" t="s">
        <v>2394</v>
      </c>
    </row>
    <row r="291" spans="1:12" x14ac:dyDescent="0.2">
      <c r="A291" s="2">
        <v>4</v>
      </c>
      <c r="B291">
        <v>5438876</v>
      </c>
      <c r="C291" t="s">
        <v>2317</v>
      </c>
      <c r="D291" t="s">
        <v>62</v>
      </c>
      <c r="E291" t="s">
        <v>48</v>
      </c>
      <c r="F291">
        <v>0.97747700000000004</v>
      </c>
      <c r="G291">
        <v>111</v>
      </c>
      <c r="H291">
        <v>-2.3856600000000001</v>
      </c>
      <c r="I291">
        <v>0.46978599999999998</v>
      </c>
      <c r="J291">
        <v>6.4190199999999997</v>
      </c>
      <c r="K291">
        <v>3.8104827506815399E-7</v>
      </c>
      <c r="L291" t="s">
        <v>2394</v>
      </c>
    </row>
    <row r="292" spans="1:12" x14ac:dyDescent="0.2">
      <c r="A292" s="2">
        <v>4</v>
      </c>
      <c r="B292">
        <v>5446055</v>
      </c>
      <c r="C292" t="s">
        <v>2318</v>
      </c>
      <c r="D292" t="s">
        <v>62</v>
      </c>
      <c r="E292" t="s">
        <v>48</v>
      </c>
      <c r="F292">
        <v>0.97747700000000004</v>
      </c>
      <c r="G292">
        <v>111</v>
      </c>
      <c r="H292">
        <v>-2.3856600000000001</v>
      </c>
      <c r="I292">
        <v>0.46978599999999998</v>
      </c>
      <c r="J292">
        <v>6.4190199999999997</v>
      </c>
      <c r="K292">
        <v>3.8104827506815399E-7</v>
      </c>
      <c r="L292" t="s">
        <v>2394</v>
      </c>
    </row>
    <row r="293" spans="1:12" x14ac:dyDescent="0.2">
      <c r="A293" s="2">
        <v>4</v>
      </c>
      <c r="B293">
        <v>5450112</v>
      </c>
      <c r="C293" t="s">
        <v>2319</v>
      </c>
      <c r="D293" t="s">
        <v>48</v>
      </c>
      <c r="E293" t="s">
        <v>43</v>
      </c>
      <c r="F293">
        <v>2.2727299999999999E-2</v>
      </c>
      <c r="G293">
        <v>110</v>
      </c>
      <c r="H293">
        <v>2.3802400000000001</v>
      </c>
      <c r="I293">
        <v>0.47010400000000002</v>
      </c>
      <c r="J293">
        <v>6.3848700000000003</v>
      </c>
      <c r="K293">
        <v>4.1222089321013302E-7</v>
      </c>
      <c r="L293" t="s">
        <v>2394</v>
      </c>
    </row>
    <row r="294" spans="1:12" x14ac:dyDescent="0.2">
      <c r="A294" s="2">
        <v>4</v>
      </c>
      <c r="B294">
        <v>5450113</v>
      </c>
      <c r="C294" t="s">
        <v>2320</v>
      </c>
      <c r="D294" t="s">
        <v>62</v>
      </c>
      <c r="E294" t="s">
        <v>2321</v>
      </c>
      <c r="F294">
        <v>2.2727299999999999E-2</v>
      </c>
      <c r="G294">
        <v>110</v>
      </c>
      <c r="H294">
        <v>2.3802400000000001</v>
      </c>
      <c r="I294">
        <v>0.47010400000000002</v>
      </c>
      <c r="J294">
        <v>6.3848700000000003</v>
      </c>
      <c r="K294">
        <v>4.1222089321013302E-7</v>
      </c>
      <c r="L294" t="s">
        <v>2394</v>
      </c>
    </row>
    <row r="295" spans="1:12" x14ac:dyDescent="0.2">
      <c r="A295" s="2">
        <v>22</v>
      </c>
      <c r="B295">
        <v>42238982</v>
      </c>
      <c r="C295" t="s">
        <v>2322</v>
      </c>
      <c r="D295" t="s">
        <v>62</v>
      </c>
      <c r="E295" t="s">
        <v>48</v>
      </c>
      <c r="F295">
        <v>0.19545499999999999</v>
      </c>
      <c r="G295">
        <v>110</v>
      </c>
      <c r="H295">
        <v>0.785107</v>
      </c>
      <c r="I295">
        <v>0.15632399999999999</v>
      </c>
      <c r="J295">
        <v>6.2919499999999999</v>
      </c>
      <c r="K295">
        <v>5.1056377741898498E-7</v>
      </c>
      <c r="L295" t="s">
        <v>2394</v>
      </c>
    </row>
    <row r="296" spans="1:12" x14ac:dyDescent="0.2">
      <c r="A296" s="2">
        <v>22</v>
      </c>
      <c r="B296">
        <v>42128945</v>
      </c>
      <c r="C296" t="s">
        <v>2323</v>
      </c>
      <c r="D296" t="s">
        <v>37</v>
      </c>
      <c r="E296" t="s">
        <v>43</v>
      </c>
      <c r="F296">
        <v>0.18468499999999999</v>
      </c>
      <c r="G296">
        <v>111</v>
      </c>
      <c r="H296">
        <v>0.78968899999999997</v>
      </c>
      <c r="I296">
        <v>0.15729299999999999</v>
      </c>
      <c r="J296">
        <v>6.2878600000000002</v>
      </c>
      <c r="K296">
        <v>5.1539476144670297E-7</v>
      </c>
      <c r="L296" t="s">
        <v>2394</v>
      </c>
    </row>
    <row r="297" spans="1:12" x14ac:dyDescent="0.2">
      <c r="A297" s="2">
        <v>22</v>
      </c>
      <c r="B297">
        <v>42173018</v>
      </c>
      <c r="C297" t="s">
        <v>2324</v>
      </c>
      <c r="D297" t="s">
        <v>43</v>
      </c>
      <c r="E297" t="s">
        <v>37</v>
      </c>
      <c r="F297">
        <v>0.2</v>
      </c>
      <c r="G297">
        <v>110</v>
      </c>
      <c r="H297">
        <v>0.78340799999999999</v>
      </c>
      <c r="I297">
        <v>0.15620200000000001</v>
      </c>
      <c r="J297">
        <v>6.27623</v>
      </c>
      <c r="K297">
        <v>5.2938301127146099E-7</v>
      </c>
      <c r="L297" t="s">
        <v>2394</v>
      </c>
    </row>
    <row r="298" spans="1:12" x14ac:dyDescent="0.2">
      <c r="A298" s="2">
        <v>2</v>
      </c>
      <c r="B298">
        <v>220706472</v>
      </c>
      <c r="C298" t="s">
        <v>2325</v>
      </c>
      <c r="D298" t="s">
        <v>48</v>
      </c>
      <c r="E298" t="s">
        <v>43</v>
      </c>
      <c r="F298">
        <v>6.3063099999999997E-2</v>
      </c>
      <c r="G298">
        <v>111</v>
      </c>
      <c r="H298">
        <v>1.37446</v>
      </c>
      <c r="I298">
        <v>0.27433099999999999</v>
      </c>
      <c r="J298">
        <v>6.2647300000000001</v>
      </c>
      <c r="K298">
        <v>5.4358817413065902E-7</v>
      </c>
      <c r="L298" t="s">
        <v>2394</v>
      </c>
    </row>
    <row r="299" spans="1:12" x14ac:dyDescent="0.2">
      <c r="A299" s="2">
        <v>2</v>
      </c>
      <c r="B299">
        <v>220735874</v>
      </c>
      <c r="C299" t="s">
        <v>2326</v>
      </c>
      <c r="D299" t="s">
        <v>43</v>
      </c>
      <c r="E299" t="s">
        <v>37</v>
      </c>
      <c r="F299">
        <v>6.3063099999999997E-2</v>
      </c>
      <c r="G299">
        <v>111</v>
      </c>
      <c r="H299">
        <v>1.37446</v>
      </c>
      <c r="I299">
        <v>0.27433099999999999</v>
      </c>
      <c r="J299">
        <v>6.2647300000000001</v>
      </c>
      <c r="K299">
        <v>5.4358817413065902E-7</v>
      </c>
      <c r="L299" t="s">
        <v>2394</v>
      </c>
    </row>
    <row r="300" spans="1:12" x14ac:dyDescent="0.2">
      <c r="A300" s="2">
        <v>2</v>
      </c>
      <c r="B300">
        <v>220738184</v>
      </c>
      <c r="C300" t="s">
        <v>2327</v>
      </c>
      <c r="D300" t="s">
        <v>37</v>
      </c>
      <c r="E300" t="s">
        <v>43</v>
      </c>
      <c r="F300">
        <v>6.3063099999999997E-2</v>
      </c>
      <c r="G300">
        <v>111</v>
      </c>
      <c r="H300">
        <v>1.37446</v>
      </c>
      <c r="I300">
        <v>0.27433099999999999</v>
      </c>
      <c r="J300">
        <v>6.2647300000000001</v>
      </c>
      <c r="K300">
        <v>5.4358817413065902E-7</v>
      </c>
      <c r="L300" t="s">
        <v>2394</v>
      </c>
    </row>
    <row r="301" spans="1:12" x14ac:dyDescent="0.2">
      <c r="A301" s="2">
        <v>2</v>
      </c>
      <c r="B301">
        <v>220777185</v>
      </c>
      <c r="C301" t="s">
        <v>2328</v>
      </c>
      <c r="D301" t="s">
        <v>48</v>
      </c>
      <c r="E301" t="s">
        <v>62</v>
      </c>
      <c r="F301">
        <v>6.3063099999999997E-2</v>
      </c>
      <c r="G301">
        <v>111</v>
      </c>
      <c r="H301">
        <v>1.37446</v>
      </c>
      <c r="I301">
        <v>0.27433099999999999</v>
      </c>
      <c r="J301">
        <v>6.2647300000000001</v>
      </c>
      <c r="K301">
        <v>5.4358817413065902E-7</v>
      </c>
      <c r="L301" t="s">
        <v>2394</v>
      </c>
    </row>
    <row r="302" spans="1:12" x14ac:dyDescent="0.2">
      <c r="A302" s="2">
        <v>2</v>
      </c>
      <c r="B302">
        <v>220780011</v>
      </c>
      <c r="C302" t="s">
        <v>2329</v>
      </c>
      <c r="D302" t="s">
        <v>37</v>
      </c>
      <c r="E302" t="s">
        <v>43</v>
      </c>
      <c r="F302">
        <v>6.3063099999999997E-2</v>
      </c>
      <c r="G302">
        <v>111</v>
      </c>
      <c r="H302">
        <v>1.37446</v>
      </c>
      <c r="I302">
        <v>0.27433099999999999</v>
      </c>
      <c r="J302">
        <v>6.2647300000000001</v>
      </c>
      <c r="K302">
        <v>5.4358817413065902E-7</v>
      </c>
      <c r="L302" t="s">
        <v>2394</v>
      </c>
    </row>
    <row r="303" spans="1:12" x14ac:dyDescent="0.2">
      <c r="A303" s="2">
        <v>22</v>
      </c>
      <c r="B303">
        <v>42167302</v>
      </c>
      <c r="C303" t="s">
        <v>2330</v>
      </c>
      <c r="D303" t="s">
        <v>37</v>
      </c>
      <c r="E303" t="s">
        <v>43</v>
      </c>
      <c r="F303">
        <v>0.203704</v>
      </c>
      <c r="G303">
        <v>108</v>
      </c>
      <c r="H303">
        <v>0.78520000000000001</v>
      </c>
      <c r="I303">
        <v>0.157026</v>
      </c>
      <c r="J303">
        <v>6.2425899999999999</v>
      </c>
      <c r="K303">
        <v>5.7201840147473204E-7</v>
      </c>
      <c r="L303" t="s">
        <v>2394</v>
      </c>
    </row>
    <row r="304" spans="1:12" x14ac:dyDescent="0.2">
      <c r="A304" s="2">
        <v>22</v>
      </c>
      <c r="B304">
        <v>42270063</v>
      </c>
      <c r="C304" t="s">
        <v>2331</v>
      </c>
      <c r="D304" t="s">
        <v>62</v>
      </c>
      <c r="E304" t="s">
        <v>48</v>
      </c>
      <c r="F304">
        <v>0.20283000000000001</v>
      </c>
      <c r="G304">
        <v>106</v>
      </c>
      <c r="H304">
        <v>0.78979299999999997</v>
      </c>
      <c r="I304">
        <v>0.15800400000000001</v>
      </c>
      <c r="J304">
        <v>6.23841</v>
      </c>
      <c r="K304">
        <v>5.7755054764861204E-7</v>
      </c>
      <c r="L304" t="s">
        <v>2394</v>
      </c>
    </row>
    <row r="305" spans="1:12" x14ac:dyDescent="0.2">
      <c r="A305" s="2">
        <v>22</v>
      </c>
      <c r="B305">
        <v>42213142</v>
      </c>
      <c r="C305" t="s">
        <v>2332</v>
      </c>
      <c r="D305" t="s">
        <v>43</v>
      </c>
      <c r="E305" t="s">
        <v>37</v>
      </c>
      <c r="F305">
        <v>0.19545499999999999</v>
      </c>
      <c r="G305">
        <v>110</v>
      </c>
      <c r="H305">
        <v>0.77909099999999998</v>
      </c>
      <c r="I305">
        <v>0.15604699999999999</v>
      </c>
      <c r="J305">
        <v>6.2251300000000001</v>
      </c>
      <c r="K305">
        <v>5.9548386705225101E-7</v>
      </c>
      <c r="L305" t="s">
        <v>2394</v>
      </c>
    </row>
    <row r="306" spans="1:12" x14ac:dyDescent="0.2">
      <c r="A306" s="2">
        <v>22</v>
      </c>
      <c r="B306">
        <v>42045087</v>
      </c>
      <c r="C306" t="s">
        <v>2333</v>
      </c>
      <c r="D306" t="s">
        <v>43</v>
      </c>
      <c r="E306" t="s">
        <v>48</v>
      </c>
      <c r="F306">
        <v>0.2</v>
      </c>
      <c r="G306">
        <v>110</v>
      </c>
      <c r="H306">
        <v>0.77764699999999998</v>
      </c>
      <c r="I306">
        <v>0.15590999999999999</v>
      </c>
      <c r="J306">
        <v>6.2141799999999998</v>
      </c>
      <c r="K306">
        <v>6.1068886309272997E-7</v>
      </c>
      <c r="L306" t="s">
        <v>2394</v>
      </c>
    </row>
    <row r="307" spans="1:12" x14ac:dyDescent="0.2">
      <c r="A307" s="2">
        <v>22</v>
      </c>
      <c r="B307">
        <v>42266495</v>
      </c>
      <c r="C307" t="s">
        <v>2334</v>
      </c>
      <c r="D307" t="s">
        <v>43</v>
      </c>
      <c r="E307" t="s">
        <v>37</v>
      </c>
      <c r="F307">
        <v>0.19545499999999999</v>
      </c>
      <c r="G307">
        <v>110</v>
      </c>
      <c r="H307">
        <v>0.77749999999999997</v>
      </c>
      <c r="I307">
        <v>0.15607499999999999</v>
      </c>
      <c r="J307">
        <v>6.2001900000000001</v>
      </c>
      <c r="K307">
        <v>6.3068136658815396E-7</v>
      </c>
      <c r="L307" t="s">
        <v>2394</v>
      </c>
    </row>
    <row r="308" spans="1:12" x14ac:dyDescent="0.2">
      <c r="A308" s="2">
        <v>22</v>
      </c>
      <c r="B308">
        <v>42173864</v>
      </c>
      <c r="C308" t="s">
        <v>2335</v>
      </c>
      <c r="D308" t="s">
        <v>37</v>
      </c>
      <c r="E308" t="s">
        <v>43</v>
      </c>
      <c r="F308">
        <v>0.19545499999999999</v>
      </c>
      <c r="G308">
        <v>110</v>
      </c>
      <c r="H308">
        <v>0.78034999999999999</v>
      </c>
      <c r="I308">
        <v>0.15673000000000001</v>
      </c>
      <c r="J308">
        <v>6.1942899999999996</v>
      </c>
      <c r="K308">
        <v>6.3930779534673396E-7</v>
      </c>
      <c r="L308" t="s">
        <v>2394</v>
      </c>
    </row>
    <row r="309" spans="1:12" x14ac:dyDescent="0.2">
      <c r="A309" s="2">
        <v>22</v>
      </c>
      <c r="B309">
        <v>42176357</v>
      </c>
      <c r="C309" t="s">
        <v>2336</v>
      </c>
      <c r="D309" t="s">
        <v>48</v>
      </c>
      <c r="E309" t="s">
        <v>62</v>
      </c>
      <c r="F309">
        <v>0.19545499999999999</v>
      </c>
      <c r="G309">
        <v>110</v>
      </c>
      <c r="H309">
        <v>0.78034999999999999</v>
      </c>
      <c r="I309">
        <v>0.15673000000000001</v>
      </c>
      <c r="J309">
        <v>6.1942899999999996</v>
      </c>
      <c r="K309">
        <v>6.3930779534673396E-7</v>
      </c>
      <c r="L309" t="s">
        <v>2394</v>
      </c>
    </row>
    <row r="310" spans="1:12" x14ac:dyDescent="0.2">
      <c r="A310" s="2">
        <v>22</v>
      </c>
      <c r="B310">
        <v>41982066</v>
      </c>
      <c r="C310" t="s">
        <v>2337</v>
      </c>
      <c r="D310" t="s">
        <v>48</v>
      </c>
      <c r="E310" t="s">
        <v>62</v>
      </c>
      <c r="F310">
        <v>0.24770600000000001</v>
      </c>
      <c r="G310">
        <v>109</v>
      </c>
      <c r="H310">
        <v>0.73258100000000004</v>
      </c>
      <c r="I310">
        <v>0.14716099999999999</v>
      </c>
      <c r="J310">
        <v>6.19238</v>
      </c>
      <c r="K310">
        <v>6.4212562286444905E-7</v>
      </c>
      <c r="L310" t="s">
        <v>2394</v>
      </c>
    </row>
    <row r="311" spans="1:12" x14ac:dyDescent="0.2">
      <c r="A311" s="2">
        <v>22</v>
      </c>
      <c r="B311">
        <v>42167883</v>
      </c>
      <c r="C311" t="s">
        <v>2338</v>
      </c>
      <c r="D311" t="s">
        <v>37</v>
      </c>
      <c r="E311" t="s">
        <v>43</v>
      </c>
      <c r="F311">
        <v>0.19369400000000001</v>
      </c>
      <c r="G311">
        <v>111</v>
      </c>
      <c r="H311">
        <v>0.77533300000000005</v>
      </c>
      <c r="I311">
        <v>0.15593499999999999</v>
      </c>
      <c r="J311">
        <v>6.1790399999999996</v>
      </c>
      <c r="K311">
        <v>6.6215551411648903E-7</v>
      </c>
      <c r="L311" t="s">
        <v>2394</v>
      </c>
    </row>
    <row r="312" spans="1:12" x14ac:dyDescent="0.2">
      <c r="A312" s="2">
        <v>22</v>
      </c>
      <c r="B312">
        <v>42216402</v>
      </c>
      <c r="C312" t="s">
        <v>2339</v>
      </c>
      <c r="D312" t="s">
        <v>43</v>
      </c>
      <c r="E312" t="s">
        <v>37</v>
      </c>
      <c r="F312">
        <v>0.19369400000000001</v>
      </c>
      <c r="G312">
        <v>111</v>
      </c>
      <c r="H312">
        <v>0.77533300000000005</v>
      </c>
      <c r="I312">
        <v>0.15593499999999999</v>
      </c>
      <c r="J312">
        <v>6.1790399999999996</v>
      </c>
      <c r="K312">
        <v>6.6215551411648903E-7</v>
      </c>
      <c r="L312" t="s">
        <v>2394</v>
      </c>
    </row>
    <row r="313" spans="1:12" x14ac:dyDescent="0.2">
      <c r="A313" s="2">
        <v>22</v>
      </c>
      <c r="B313">
        <v>42218817</v>
      </c>
      <c r="C313" t="s">
        <v>2340</v>
      </c>
      <c r="D313" t="s">
        <v>37</v>
      </c>
      <c r="E313" t="s">
        <v>2341</v>
      </c>
      <c r="F313">
        <v>0.19369400000000001</v>
      </c>
      <c r="G313">
        <v>111</v>
      </c>
      <c r="H313">
        <v>0.77533300000000005</v>
      </c>
      <c r="I313">
        <v>0.15593499999999999</v>
      </c>
      <c r="J313">
        <v>6.1790399999999996</v>
      </c>
      <c r="K313">
        <v>6.6215551411648903E-7</v>
      </c>
      <c r="L313" t="s">
        <v>2394</v>
      </c>
    </row>
    <row r="314" spans="1:12" x14ac:dyDescent="0.2">
      <c r="A314" s="2">
        <v>22</v>
      </c>
      <c r="B314">
        <v>42221171</v>
      </c>
      <c r="C314" t="s">
        <v>2342</v>
      </c>
      <c r="D314" t="s">
        <v>43</v>
      </c>
      <c r="E314" t="s">
        <v>37</v>
      </c>
      <c r="F314">
        <v>0.19369400000000001</v>
      </c>
      <c r="G314">
        <v>111</v>
      </c>
      <c r="H314">
        <v>0.77533300000000005</v>
      </c>
      <c r="I314">
        <v>0.15593499999999999</v>
      </c>
      <c r="J314">
        <v>6.1790399999999996</v>
      </c>
      <c r="K314">
        <v>6.6215551411648903E-7</v>
      </c>
      <c r="L314" t="s">
        <v>2394</v>
      </c>
    </row>
    <row r="315" spans="1:12" x14ac:dyDescent="0.2">
      <c r="A315" s="2">
        <v>22</v>
      </c>
      <c r="B315">
        <v>42221405</v>
      </c>
      <c r="C315" t="s">
        <v>2343</v>
      </c>
      <c r="D315" t="s">
        <v>43</v>
      </c>
      <c r="E315" t="s">
        <v>37</v>
      </c>
      <c r="F315">
        <v>0.19369400000000001</v>
      </c>
      <c r="G315">
        <v>111</v>
      </c>
      <c r="H315">
        <v>0.77533300000000005</v>
      </c>
      <c r="I315">
        <v>0.15593499999999999</v>
      </c>
      <c r="J315">
        <v>6.1790399999999996</v>
      </c>
      <c r="K315">
        <v>6.6215551411648903E-7</v>
      </c>
      <c r="L315" t="s">
        <v>2394</v>
      </c>
    </row>
    <row r="316" spans="1:12" x14ac:dyDescent="0.2">
      <c r="A316" s="2">
        <v>22</v>
      </c>
      <c r="B316">
        <v>42222663</v>
      </c>
      <c r="C316" t="s">
        <v>2344</v>
      </c>
      <c r="D316" t="s">
        <v>62</v>
      </c>
      <c r="E316" t="s">
        <v>48</v>
      </c>
      <c r="F316">
        <v>0.19369400000000001</v>
      </c>
      <c r="G316">
        <v>111</v>
      </c>
      <c r="H316">
        <v>0.77533300000000005</v>
      </c>
      <c r="I316">
        <v>0.15593499999999999</v>
      </c>
      <c r="J316">
        <v>6.1790399999999996</v>
      </c>
      <c r="K316">
        <v>6.6215551411648903E-7</v>
      </c>
      <c r="L316" t="s">
        <v>2394</v>
      </c>
    </row>
    <row r="317" spans="1:12" x14ac:dyDescent="0.2">
      <c r="A317" s="2">
        <v>22</v>
      </c>
      <c r="B317">
        <v>42223061</v>
      </c>
      <c r="C317" t="s">
        <v>2345</v>
      </c>
      <c r="D317" t="s">
        <v>62</v>
      </c>
      <c r="E317" t="s">
        <v>48</v>
      </c>
      <c r="F317">
        <v>0.19369400000000001</v>
      </c>
      <c r="G317">
        <v>111</v>
      </c>
      <c r="H317">
        <v>0.77533300000000005</v>
      </c>
      <c r="I317">
        <v>0.15593499999999999</v>
      </c>
      <c r="J317">
        <v>6.1790399999999996</v>
      </c>
      <c r="K317">
        <v>6.6215551411648903E-7</v>
      </c>
      <c r="L317" t="s">
        <v>2394</v>
      </c>
    </row>
    <row r="318" spans="1:12" x14ac:dyDescent="0.2">
      <c r="A318" s="2">
        <v>22</v>
      </c>
      <c r="B318">
        <v>42223302</v>
      </c>
      <c r="C318" t="s">
        <v>2346</v>
      </c>
      <c r="D318" t="s">
        <v>62</v>
      </c>
      <c r="E318" t="s">
        <v>48</v>
      </c>
      <c r="F318">
        <v>0.19369400000000001</v>
      </c>
      <c r="G318">
        <v>111</v>
      </c>
      <c r="H318">
        <v>0.77533300000000005</v>
      </c>
      <c r="I318">
        <v>0.15593499999999999</v>
      </c>
      <c r="J318">
        <v>6.1790399999999996</v>
      </c>
      <c r="K318">
        <v>6.6215551411648903E-7</v>
      </c>
      <c r="L318" t="s">
        <v>2394</v>
      </c>
    </row>
    <row r="319" spans="1:12" x14ac:dyDescent="0.2">
      <c r="A319" s="2">
        <v>22</v>
      </c>
      <c r="B319">
        <v>42229503</v>
      </c>
      <c r="C319" t="s">
        <v>2347</v>
      </c>
      <c r="D319" t="s">
        <v>37</v>
      </c>
      <c r="E319" t="s">
        <v>48</v>
      </c>
      <c r="F319">
        <v>0.19369400000000001</v>
      </c>
      <c r="G319">
        <v>111</v>
      </c>
      <c r="H319">
        <v>0.77533300000000005</v>
      </c>
      <c r="I319">
        <v>0.15593499999999999</v>
      </c>
      <c r="J319">
        <v>6.1790399999999996</v>
      </c>
      <c r="K319">
        <v>6.6215551411648903E-7</v>
      </c>
      <c r="L319" t="s">
        <v>2394</v>
      </c>
    </row>
    <row r="320" spans="1:12" x14ac:dyDescent="0.2">
      <c r="A320" s="2">
        <v>22</v>
      </c>
      <c r="B320">
        <v>42232082</v>
      </c>
      <c r="C320" t="s">
        <v>2348</v>
      </c>
      <c r="D320" t="s">
        <v>43</v>
      </c>
      <c r="E320" t="s">
        <v>37</v>
      </c>
      <c r="F320">
        <v>0.19369400000000001</v>
      </c>
      <c r="G320">
        <v>111</v>
      </c>
      <c r="H320">
        <v>0.77533300000000005</v>
      </c>
      <c r="I320">
        <v>0.15593499999999999</v>
      </c>
      <c r="J320">
        <v>6.1790399999999996</v>
      </c>
      <c r="K320">
        <v>6.6215551411648903E-7</v>
      </c>
      <c r="L320" t="s">
        <v>2394</v>
      </c>
    </row>
    <row r="321" spans="1:12" x14ac:dyDescent="0.2">
      <c r="A321" s="2">
        <v>22</v>
      </c>
      <c r="B321">
        <v>42232329</v>
      </c>
      <c r="C321" t="s">
        <v>2349</v>
      </c>
      <c r="D321" t="s">
        <v>62</v>
      </c>
      <c r="E321" t="s">
        <v>48</v>
      </c>
      <c r="F321">
        <v>0.19369400000000001</v>
      </c>
      <c r="G321">
        <v>111</v>
      </c>
      <c r="H321">
        <v>0.77533300000000005</v>
      </c>
      <c r="I321">
        <v>0.15593499999999999</v>
      </c>
      <c r="J321">
        <v>6.1790399999999996</v>
      </c>
      <c r="K321">
        <v>6.6215551411648903E-7</v>
      </c>
      <c r="L321" t="s">
        <v>2394</v>
      </c>
    </row>
    <row r="322" spans="1:12" x14ac:dyDescent="0.2">
      <c r="A322" s="2">
        <v>22</v>
      </c>
      <c r="B322">
        <v>42237198</v>
      </c>
      <c r="C322" t="s">
        <v>2350</v>
      </c>
      <c r="D322" t="s">
        <v>48</v>
      </c>
      <c r="E322" t="s">
        <v>62</v>
      </c>
      <c r="F322">
        <v>0.19369400000000001</v>
      </c>
      <c r="G322">
        <v>111</v>
      </c>
      <c r="H322">
        <v>0.77533300000000005</v>
      </c>
      <c r="I322">
        <v>0.15593499999999999</v>
      </c>
      <c r="J322">
        <v>6.1790399999999996</v>
      </c>
      <c r="K322">
        <v>6.6215551411648903E-7</v>
      </c>
      <c r="L322" t="s">
        <v>2394</v>
      </c>
    </row>
    <row r="323" spans="1:12" x14ac:dyDescent="0.2">
      <c r="A323" s="2">
        <v>22</v>
      </c>
      <c r="B323">
        <v>42238944</v>
      </c>
      <c r="C323" t="s">
        <v>2351</v>
      </c>
      <c r="D323" t="s">
        <v>43</v>
      </c>
      <c r="E323" t="s">
        <v>37</v>
      </c>
      <c r="F323">
        <v>0.19369400000000001</v>
      </c>
      <c r="G323">
        <v>111</v>
      </c>
      <c r="H323">
        <v>0.77533300000000005</v>
      </c>
      <c r="I323">
        <v>0.15593499999999999</v>
      </c>
      <c r="J323">
        <v>6.1790399999999996</v>
      </c>
      <c r="K323">
        <v>6.6215551411648903E-7</v>
      </c>
      <c r="L323" t="s">
        <v>2394</v>
      </c>
    </row>
    <row r="324" spans="1:12" x14ac:dyDescent="0.2">
      <c r="A324" s="2">
        <v>22</v>
      </c>
      <c r="B324">
        <v>42238974</v>
      </c>
      <c r="C324" t="s">
        <v>2352</v>
      </c>
      <c r="D324" t="s">
        <v>37</v>
      </c>
      <c r="E324" t="s">
        <v>43</v>
      </c>
      <c r="F324">
        <v>0.19369400000000001</v>
      </c>
      <c r="G324">
        <v>111</v>
      </c>
      <c r="H324">
        <v>0.77533300000000005</v>
      </c>
      <c r="I324">
        <v>0.15593499999999999</v>
      </c>
      <c r="J324">
        <v>6.1790399999999996</v>
      </c>
      <c r="K324">
        <v>6.6215551411648903E-7</v>
      </c>
      <c r="L324" t="s">
        <v>2394</v>
      </c>
    </row>
    <row r="325" spans="1:12" x14ac:dyDescent="0.2">
      <c r="A325" s="2">
        <v>22</v>
      </c>
      <c r="B325">
        <v>42238975</v>
      </c>
      <c r="C325" t="s">
        <v>2353</v>
      </c>
      <c r="D325" t="s">
        <v>62</v>
      </c>
      <c r="E325" t="s">
        <v>48</v>
      </c>
      <c r="F325">
        <v>0.19369400000000001</v>
      </c>
      <c r="G325">
        <v>111</v>
      </c>
      <c r="H325">
        <v>0.77533300000000005</v>
      </c>
      <c r="I325">
        <v>0.15593499999999999</v>
      </c>
      <c r="J325">
        <v>6.1790399999999996</v>
      </c>
      <c r="K325">
        <v>6.6215551411648903E-7</v>
      </c>
      <c r="L325" t="s">
        <v>2394</v>
      </c>
    </row>
    <row r="326" spans="1:12" x14ac:dyDescent="0.2">
      <c r="A326" s="2">
        <v>22</v>
      </c>
      <c r="B326">
        <v>42238978</v>
      </c>
      <c r="C326" t="s">
        <v>2354</v>
      </c>
      <c r="D326" t="s">
        <v>43</v>
      </c>
      <c r="E326" t="s">
        <v>37</v>
      </c>
      <c r="F326">
        <v>0.19369400000000001</v>
      </c>
      <c r="G326">
        <v>111</v>
      </c>
      <c r="H326">
        <v>0.77533300000000005</v>
      </c>
      <c r="I326">
        <v>0.15593499999999999</v>
      </c>
      <c r="J326">
        <v>6.1790399999999996</v>
      </c>
      <c r="K326">
        <v>6.6215551411648903E-7</v>
      </c>
      <c r="L326" t="s">
        <v>2394</v>
      </c>
    </row>
    <row r="327" spans="1:12" x14ac:dyDescent="0.2">
      <c r="A327" s="2">
        <v>22</v>
      </c>
      <c r="B327">
        <v>42246570</v>
      </c>
      <c r="C327" t="s">
        <v>2355</v>
      </c>
      <c r="D327" t="s">
        <v>43</v>
      </c>
      <c r="E327" t="s">
        <v>37</v>
      </c>
      <c r="F327">
        <v>0.19369400000000001</v>
      </c>
      <c r="G327">
        <v>111</v>
      </c>
      <c r="H327">
        <v>0.77533300000000005</v>
      </c>
      <c r="I327">
        <v>0.15593499999999999</v>
      </c>
      <c r="J327">
        <v>6.1790399999999996</v>
      </c>
      <c r="K327">
        <v>6.6215551411648903E-7</v>
      </c>
      <c r="L327" t="s">
        <v>2394</v>
      </c>
    </row>
    <row r="328" spans="1:12" x14ac:dyDescent="0.2">
      <c r="A328" s="2">
        <v>22</v>
      </c>
      <c r="B328">
        <v>42248465</v>
      </c>
      <c r="C328" t="s">
        <v>2356</v>
      </c>
      <c r="D328" t="s">
        <v>37</v>
      </c>
      <c r="E328" t="s">
        <v>43</v>
      </c>
      <c r="F328">
        <v>0.19369400000000001</v>
      </c>
      <c r="G328">
        <v>111</v>
      </c>
      <c r="H328">
        <v>0.77533300000000005</v>
      </c>
      <c r="I328">
        <v>0.15593499999999999</v>
      </c>
      <c r="J328">
        <v>6.1790399999999996</v>
      </c>
      <c r="K328">
        <v>6.6215551411648903E-7</v>
      </c>
      <c r="L328" t="s">
        <v>2394</v>
      </c>
    </row>
    <row r="329" spans="1:12" x14ac:dyDescent="0.2">
      <c r="A329" s="2">
        <v>22</v>
      </c>
      <c r="B329">
        <v>42252347</v>
      </c>
      <c r="C329" t="s">
        <v>2357</v>
      </c>
      <c r="D329" t="s">
        <v>43</v>
      </c>
      <c r="E329" t="s">
        <v>48</v>
      </c>
      <c r="F329">
        <v>0.19369400000000001</v>
      </c>
      <c r="G329">
        <v>111</v>
      </c>
      <c r="H329">
        <v>0.77533300000000005</v>
      </c>
      <c r="I329">
        <v>0.15593499999999999</v>
      </c>
      <c r="J329">
        <v>6.1790399999999996</v>
      </c>
      <c r="K329">
        <v>6.6215551411648903E-7</v>
      </c>
      <c r="L329" t="s">
        <v>2394</v>
      </c>
    </row>
    <row r="330" spans="1:12" x14ac:dyDescent="0.2">
      <c r="A330" s="2">
        <v>22</v>
      </c>
      <c r="B330">
        <v>42253503</v>
      </c>
      <c r="C330" t="s">
        <v>2358</v>
      </c>
      <c r="D330" t="s">
        <v>37</v>
      </c>
      <c r="E330" t="s">
        <v>43</v>
      </c>
      <c r="F330">
        <v>0.19369400000000001</v>
      </c>
      <c r="G330">
        <v>111</v>
      </c>
      <c r="H330">
        <v>0.77533300000000005</v>
      </c>
      <c r="I330">
        <v>0.15593499999999999</v>
      </c>
      <c r="J330">
        <v>6.1790399999999996</v>
      </c>
      <c r="K330">
        <v>6.6215551411648903E-7</v>
      </c>
      <c r="L330" t="s">
        <v>2394</v>
      </c>
    </row>
    <row r="331" spans="1:12" x14ac:dyDescent="0.2">
      <c r="A331" s="2">
        <v>22</v>
      </c>
      <c r="B331">
        <v>42258321</v>
      </c>
      <c r="C331" t="s">
        <v>2359</v>
      </c>
      <c r="D331" t="s">
        <v>37</v>
      </c>
      <c r="E331" t="s">
        <v>48</v>
      </c>
      <c r="F331">
        <v>0.19369400000000001</v>
      </c>
      <c r="G331">
        <v>111</v>
      </c>
      <c r="H331">
        <v>0.77533300000000005</v>
      </c>
      <c r="I331">
        <v>0.15593499999999999</v>
      </c>
      <c r="J331">
        <v>6.1790399999999996</v>
      </c>
      <c r="K331">
        <v>6.6215551411648903E-7</v>
      </c>
      <c r="L331" t="s">
        <v>2394</v>
      </c>
    </row>
    <row r="332" spans="1:12" x14ac:dyDescent="0.2">
      <c r="A332" s="2">
        <v>22</v>
      </c>
      <c r="B332">
        <v>42097871</v>
      </c>
      <c r="C332" t="s">
        <v>2360</v>
      </c>
      <c r="D332" t="s">
        <v>43</v>
      </c>
      <c r="E332" t="s">
        <v>37</v>
      </c>
      <c r="F332">
        <v>0.2</v>
      </c>
      <c r="G332">
        <v>110</v>
      </c>
      <c r="H332">
        <v>0.77651300000000001</v>
      </c>
      <c r="I332">
        <v>0.15617800000000001</v>
      </c>
      <c r="J332">
        <v>6.1786799999999999</v>
      </c>
      <c r="K332">
        <v>6.6270462266127095E-7</v>
      </c>
      <c r="L332" t="s">
        <v>2394</v>
      </c>
    </row>
    <row r="333" spans="1:12" x14ac:dyDescent="0.2">
      <c r="A333" s="2">
        <v>22</v>
      </c>
      <c r="B333">
        <v>42177133</v>
      </c>
      <c r="C333" t="s">
        <v>2361</v>
      </c>
      <c r="D333" t="s">
        <v>37</v>
      </c>
      <c r="E333" t="s">
        <v>48</v>
      </c>
      <c r="F333">
        <v>0.19724800000000001</v>
      </c>
      <c r="G333">
        <v>109</v>
      </c>
      <c r="H333">
        <v>0.78093500000000005</v>
      </c>
      <c r="I333">
        <v>0.15710299999999999</v>
      </c>
      <c r="J333">
        <v>6.1761400000000002</v>
      </c>
      <c r="K333">
        <v>6.6659185075050897E-7</v>
      </c>
      <c r="L333" t="s">
        <v>2394</v>
      </c>
    </row>
    <row r="334" spans="1:12" x14ac:dyDescent="0.2">
      <c r="A334" s="2">
        <v>22</v>
      </c>
      <c r="B334">
        <v>42057768</v>
      </c>
      <c r="C334" t="s">
        <v>2362</v>
      </c>
      <c r="D334" t="s">
        <v>43</v>
      </c>
      <c r="E334" t="s">
        <v>37</v>
      </c>
      <c r="F334">
        <v>0.19819800000000001</v>
      </c>
      <c r="G334">
        <v>111</v>
      </c>
      <c r="H334">
        <v>0.773169</v>
      </c>
      <c r="I334">
        <v>0.155781</v>
      </c>
      <c r="J334">
        <v>6.1589299999999998</v>
      </c>
      <c r="K334">
        <v>6.9353758205909396E-7</v>
      </c>
      <c r="L334" t="s">
        <v>2394</v>
      </c>
    </row>
    <row r="335" spans="1:12" x14ac:dyDescent="0.2">
      <c r="A335" s="2">
        <v>22</v>
      </c>
      <c r="B335">
        <v>42092159</v>
      </c>
      <c r="C335" t="s">
        <v>2363</v>
      </c>
      <c r="D335" t="s">
        <v>48</v>
      </c>
      <c r="E335" t="s">
        <v>62</v>
      </c>
      <c r="F335">
        <v>0.19819800000000001</v>
      </c>
      <c r="G335">
        <v>111</v>
      </c>
      <c r="H335">
        <v>0.773169</v>
      </c>
      <c r="I335">
        <v>0.155781</v>
      </c>
      <c r="J335">
        <v>6.1589299999999998</v>
      </c>
      <c r="K335">
        <v>6.9353758205909396E-7</v>
      </c>
      <c r="L335" t="s">
        <v>2394</v>
      </c>
    </row>
    <row r="336" spans="1:12" x14ac:dyDescent="0.2">
      <c r="A336" s="2">
        <v>22</v>
      </c>
      <c r="B336">
        <v>42096981</v>
      </c>
      <c r="C336" t="s">
        <v>2364</v>
      </c>
      <c r="D336" t="s">
        <v>48</v>
      </c>
      <c r="E336" t="s">
        <v>62</v>
      </c>
      <c r="F336">
        <v>0.19819800000000001</v>
      </c>
      <c r="G336">
        <v>111</v>
      </c>
      <c r="H336">
        <v>0.773169</v>
      </c>
      <c r="I336">
        <v>0.155781</v>
      </c>
      <c r="J336">
        <v>6.1589299999999998</v>
      </c>
      <c r="K336">
        <v>6.9353758205909396E-7</v>
      </c>
      <c r="L336" t="s">
        <v>2394</v>
      </c>
    </row>
    <row r="337" spans="1:12" x14ac:dyDescent="0.2">
      <c r="A337" s="2">
        <v>22</v>
      </c>
      <c r="B337">
        <v>42159855</v>
      </c>
      <c r="C337" t="s">
        <v>2365</v>
      </c>
      <c r="D337" t="s">
        <v>43</v>
      </c>
      <c r="E337" t="s">
        <v>62</v>
      </c>
      <c r="F337">
        <v>0.19819800000000001</v>
      </c>
      <c r="G337">
        <v>111</v>
      </c>
      <c r="H337">
        <v>0.773169</v>
      </c>
      <c r="I337">
        <v>0.155781</v>
      </c>
      <c r="J337">
        <v>6.1589299999999998</v>
      </c>
      <c r="K337">
        <v>6.9353758205909396E-7</v>
      </c>
      <c r="L337" t="s">
        <v>2394</v>
      </c>
    </row>
    <row r="338" spans="1:12" x14ac:dyDescent="0.2">
      <c r="A338" s="2">
        <v>22</v>
      </c>
      <c r="B338">
        <v>42165359</v>
      </c>
      <c r="C338" t="s">
        <v>2366</v>
      </c>
      <c r="D338" t="s">
        <v>62</v>
      </c>
      <c r="E338" t="s">
        <v>48</v>
      </c>
      <c r="F338">
        <v>0.19819800000000001</v>
      </c>
      <c r="G338">
        <v>111</v>
      </c>
      <c r="H338">
        <v>0.773169</v>
      </c>
      <c r="I338">
        <v>0.155781</v>
      </c>
      <c r="J338">
        <v>6.1589299999999998</v>
      </c>
      <c r="K338">
        <v>6.9353758205909396E-7</v>
      </c>
      <c r="L338" t="s">
        <v>2394</v>
      </c>
    </row>
    <row r="339" spans="1:12" x14ac:dyDescent="0.2">
      <c r="A339" s="2">
        <v>22</v>
      </c>
      <c r="B339">
        <v>42167526</v>
      </c>
      <c r="C339" t="s">
        <v>2367</v>
      </c>
      <c r="D339" t="s">
        <v>43</v>
      </c>
      <c r="E339" t="s">
        <v>48</v>
      </c>
      <c r="F339">
        <v>0.19819800000000001</v>
      </c>
      <c r="G339">
        <v>111</v>
      </c>
      <c r="H339">
        <v>0.773169</v>
      </c>
      <c r="I339">
        <v>0.155781</v>
      </c>
      <c r="J339">
        <v>6.1589299999999998</v>
      </c>
      <c r="K339">
        <v>6.9353758205909396E-7</v>
      </c>
      <c r="L339" t="s">
        <v>2394</v>
      </c>
    </row>
    <row r="340" spans="1:12" x14ac:dyDescent="0.2">
      <c r="A340" s="2">
        <v>22</v>
      </c>
      <c r="B340">
        <v>42167927</v>
      </c>
      <c r="C340" t="s">
        <v>2368</v>
      </c>
      <c r="D340" t="s">
        <v>37</v>
      </c>
      <c r="E340" t="s">
        <v>43</v>
      </c>
      <c r="F340">
        <v>0.19819800000000001</v>
      </c>
      <c r="G340">
        <v>111</v>
      </c>
      <c r="H340">
        <v>0.773169</v>
      </c>
      <c r="I340">
        <v>0.155781</v>
      </c>
      <c r="J340">
        <v>6.1589299999999998</v>
      </c>
      <c r="K340">
        <v>6.9353758205909396E-7</v>
      </c>
      <c r="L340" t="s">
        <v>2394</v>
      </c>
    </row>
    <row r="341" spans="1:12" x14ac:dyDescent="0.2">
      <c r="A341" s="2">
        <v>22</v>
      </c>
      <c r="B341">
        <v>42168298</v>
      </c>
      <c r="C341" t="s">
        <v>2369</v>
      </c>
      <c r="D341" t="s">
        <v>37</v>
      </c>
      <c r="E341" t="s">
        <v>43</v>
      </c>
      <c r="F341">
        <v>0.19819800000000001</v>
      </c>
      <c r="G341">
        <v>111</v>
      </c>
      <c r="H341">
        <v>0.773169</v>
      </c>
      <c r="I341">
        <v>0.155781</v>
      </c>
      <c r="J341">
        <v>6.1589299999999998</v>
      </c>
      <c r="K341">
        <v>6.9353758205909396E-7</v>
      </c>
      <c r="L341" t="s">
        <v>2394</v>
      </c>
    </row>
    <row r="342" spans="1:12" x14ac:dyDescent="0.2">
      <c r="A342" s="2">
        <v>22</v>
      </c>
      <c r="B342">
        <v>42171445</v>
      </c>
      <c r="C342" t="s">
        <v>2370</v>
      </c>
      <c r="D342" t="s">
        <v>62</v>
      </c>
      <c r="E342" t="s">
        <v>48</v>
      </c>
      <c r="F342">
        <v>0.19819800000000001</v>
      </c>
      <c r="G342">
        <v>111</v>
      </c>
      <c r="H342">
        <v>0.773169</v>
      </c>
      <c r="I342">
        <v>0.155781</v>
      </c>
      <c r="J342">
        <v>6.1589299999999998</v>
      </c>
      <c r="K342">
        <v>6.9353758205909396E-7</v>
      </c>
      <c r="L342" t="s">
        <v>2394</v>
      </c>
    </row>
    <row r="343" spans="1:12" x14ac:dyDescent="0.2">
      <c r="A343" s="2">
        <v>22</v>
      </c>
      <c r="B343">
        <v>42173292</v>
      </c>
      <c r="C343" t="s">
        <v>2371</v>
      </c>
      <c r="D343" t="s">
        <v>37</v>
      </c>
      <c r="E343" t="s">
        <v>62</v>
      </c>
      <c r="F343">
        <v>0.19819800000000001</v>
      </c>
      <c r="G343">
        <v>111</v>
      </c>
      <c r="H343">
        <v>0.773169</v>
      </c>
      <c r="I343">
        <v>0.155781</v>
      </c>
      <c r="J343">
        <v>6.1589299999999998</v>
      </c>
      <c r="K343">
        <v>6.9353758205909396E-7</v>
      </c>
      <c r="L343" t="s">
        <v>2394</v>
      </c>
    </row>
    <row r="344" spans="1:12" x14ac:dyDescent="0.2">
      <c r="A344" s="2">
        <v>22</v>
      </c>
      <c r="B344">
        <v>42173993</v>
      </c>
      <c r="C344" t="s">
        <v>2372</v>
      </c>
      <c r="D344" t="s">
        <v>37</v>
      </c>
      <c r="E344" t="s">
        <v>43</v>
      </c>
      <c r="F344">
        <v>0.19819800000000001</v>
      </c>
      <c r="G344">
        <v>111</v>
      </c>
      <c r="H344">
        <v>0.773169</v>
      </c>
      <c r="I344">
        <v>0.155781</v>
      </c>
      <c r="J344">
        <v>6.1589299999999998</v>
      </c>
      <c r="K344">
        <v>6.9353758205909396E-7</v>
      </c>
      <c r="L344" t="s">
        <v>2394</v>
      </c>
    </row>
    <row r="345" spans="1:12" x14ac:dyDescent="0.2">
      <c r="A345" s="2">
        <v>22</v>
      </c>
      <c r="B345">
        <v>42176541</v>
      </c>
      <c r="C345" t="s">
        <v>2373</v>
      </c>
      <c r="D345" t="s">
        <v>37</v>
      </c>
      <c r="E345" t="s">
        <v>43</v>
      </c>
      <c r="F345">
        <v>0.19819800000000001</v>
      </c>
      <c r="G345">
        <v>111</v>
      </c>
      <c r="H345">
        <v>0.773169</v>
      </c>
      <c r="I345">
        <v>0.155781</v>
      </c>
      <c r="J345">
        <v>6.1589299999999998</v>
      </c>
      <c r="K345">
        <v>6.9353758205909396E-7</v>
      </c>
      <c r="L345" t="s">
        <v>2394</v>
      </c>
    </row>
    <row r="346" spans="1:12" x14ac:dyDescent="0.2">
      <c r="A346" s="2">
        <v>22</v>
      </c>
      <c r="B346">
        <v>42178549</v>
      </c>
      <c r="C346" t="s">
        <v>2374</v>
      </c>
      <c r="D346" t="s">
        <v>37</v>
      </c>
      <c r="E346" t="s">
        <v>43</v>
      </c>
      <c r="F346">
        <v>0.19819800000000001</v>
      </c>
      <c r="G346">
        <v>111</v>
      </c>
      <c r="H346">
        <v>0.773169</v>
      </c>
      <c r="I346">
        <v>0.155781</v>
      </c>
      <c r="J346">
        <v>6.1589299999999998</v>
      </c>
      <c r="K346">
        <v>6.9353758205909396E-7</v>
      </c>
      <c r="L346" t="s">
        <v>2394</v>
      </c>
    </row>
    <row r="347" spans="1:12" x14ac:dyDescent="0.2">
      <c r="A347" s="2">
        <v>22</v>
      </c>
      <c r="B347">
        <v>42182590</v>
      </c>
      <c r="C347" t="s">
        <v>2375</v>
      </c>
      <c r="D347" t="s">
        <v>43</v>
      </c>
      <c r="E347" t="s">
        <v>37</v>
      </c>
      <c r="F347">
        <v>0.19819800000000001</v>
      </c>
      <c r="G347">
        <v>111</v>
      </c>
      <c r="H347">
        <v>0.773169</v>
      </c>
      <c r="I347">
        <v>0.155781</v>
      </c>
      <c r="J347">
        <v>6.1589299999999998</v>
      </c>
      <c r="K347">
        <v>6.9353758205909396E-7</v>
      </c>
      <c r="L347" t="s">
        <v>2394</v>
      </c>
    </row>
    <row r="348" spans="1:12" x14ac:dyDescent="0.2">
      <c r="A348" s="2">
        <v>22</v>
      </c>
      <c r="B348">
        <v>42183917</v>
      </c>
      <c r="C348" t="s">
        <v>2376</v>
      </c>
      <c r="D348" t="s">
        <v>43</v>
      </c>
      <c r="E348" t="s">
        <v>37</v>
      </c>
      <c r="F348">
        <v>0.19819800000000001</v>
      </c>
      <c r="G348">
        <v>111</v>
      </c>
      <c r="H348">
        <v>0.773169</v>
      </c>
      <c r="I348">
        <v>0.155781</v>
      </c>
      <c r="J348">
        <v>6.1589299999999998</v>
      </c>
      <c r="K348">
        <v>6.9353758205909396E-7</v>
      </c>
      <c r="L348" t="s">
        <v>2394</v>
      </c>
    </row>
    <row r="349" spans="1:12" x14ac:dyDescent="0.2">
      <c r="A349" s="2">
        <v>22</v>
      </c>
      <c r="B349">
        <v>42184927</v>
      </c>
      <c r="C349" t="s">
        <v>2377</v>
      </c>
      <c r="D349" t="s">
        <v>62</v>
      </c>
      <c r="E349" t="s">
        <v>37</v>
      </c>
      <c r="F349">
        <v>0.19819800000000001</v>
      </c>
      <c r="G349">
        <v>111</v>
      </c>
      <c r="H349">
        <v>0.773169</v>
      </c>
      <c r="I349">
        <v>0.155781</v>
      </c>
      <c r="J349">
        <v>6.1589299999999998</v>
      </c>
      <c r="K349">
        <v>6.9353758205909396E-7</v>
      </c>
      <c r="L349" t="s">
        <v>2394</v>
      </c>
    </row>
    <row r="350" spans="1:12" x14ac:dyDescent="0.2">
      <c r="A350" s="2">
        <v>22</v>
      </c>
      <c r="B350">
        <v>42186388</v>
      </c>
      <c r="C350" t="s">
        <v>2378</v>
      </c>
      <c r="D350" t="s">
        <v>43</v>
      </c>
      <c r="E350" t="s">
        <v>37</v>
      </c>
      <c r="F350">
        <v>0.19819800000000001</v>
      </c>
      <c r="G350">
        <v>111</v>
      </c>
      <c r="H350">
        <v>0.773169</v>
      </c>
      <c r="I350">
        <v>0.155781</v>
      </c>
      <c r="J350">
        <v>6.1589299999999998</v>
      </c>
      <c r="K350">
        <v>6.9353758205909396E-7</v>
      </c>
      <c r="L350" t="s">
        <v>2394</v>
      </c>
    </row>
    <row r="351" spans="1:12" x14ac:dyDescent="0.2">
      <c r="A351" s="2">
        <v>22</v>
      </c>
      <c r="B351">
        <v>42075734</v>
      </c>
      <c r="C351" t="s">
        <v>2379</v>
      </c>
      <c r="D351" t="s">
        <v>37</v>
      </c>
      <c r="E351" t="s">
        <v>62</v>
      </c>
      <c r="F351">
        <v>0.200935</v>
      </c>
      <c r="G351">
        <v>107</v>
      </c>
      <c r="H351">
        <v>0.77923399999999998</v>
      </c>
      <c r="I351">
        <v>0.157226</v>
      </c>
      <c r="J351">
        <v>6.1432000000000002</v>
      </c>
      <c r="K351">
        <v>7.1911773578250903E-7</v>
      </c>
      <c r="L351" t="s">
        <v>2394</v>
      </c>
    </row>
    <row r="352" spans="1:12" x14ac:dyDescent="0.2">
      <c r="A352" s="2">
        <v>22</v>
      </c>
      <c r="B352">
        <v>42268877</v>
      </c>
      <c r="C352" t="s">
        <v>2380</v>
      </c>
      <c r="D352" t="s">
        <v>43</v>
      </c>
      <c r="E352" t="s">
        <v>62</v>
      </c>
      <c r="F352">
        <v>0.19545499999999999</v>
      </c>
      <c r="G352">
        <v>110</v>
      </c>
      <c r="H352">
        <v>0.77399600000000002</v>
      </c>
      <c r="I352">
        <v>0.15628800000000001</v>
      </c>
      <c r="J352">
        <v>6.1348000000000003</v>
      </c>
      <c r="K352">
        <v>7.3316208902721098E-7</v>
      </c>
      <c r="L352" t="s">
        <v>2394</v>
      </c>
    </row>
    <row r="353" spans="1:12" x14ac:dyDescent="0.2">
      <c r="A353" s="2">
        <v>22</v>
      </c>
      <c r="B353">
        <v>42106066</v>
      </c>
      <c r="C353" t="s">
        <v>2381</v>
      </c>
      <c r="D353" t="s">
        <v>62</v>
      </c>
      <c r="E353" t="s">
        <v>48</v>
      </c>
      <c r="F353">
        <v>0.20270299999999999</v>
      </c>
      <c r="G353">
        <v>111</v>
      </c>
      <c r="H353">
        <v>0.770478</v>
      </c>
      <c r="I353">
        <v>0.15565899999999999</v>
      </c>
      <c r="J353">
        <v>6.1290399999999998</v>
      </c>
      <c r="K353">
        <v>7.4295070645650495E-7</v>
      </c>
      <c r="L353" t="s">
        <v>2394</v>
      </c>
    </row>
    <row r="354" spans="1:12" x14ac:dyDescent="0.2">
      <c r="A354" s="2">
        <v>22</v>
      </c>
      <c r="B354">
        <v>42115723</v>
      </c>
      <c r="C354" t="s">
        <v>2382</v>
      </c>
      <c r="D354" t="s">
        <v>48</v>
      </c>
      <c r="E354" t="s">
        <v>43</v>
      </c>
      <c r="F354">
        <v>0.20270299999999999</v>
      </c>
      <c r="G354">
        <v>111</v>
      </c>
      <c r="H354">
        <v>0.770478</v>
      </c>
      <c r="I354">
        <v>0.15565899999999999</v>
      </c>
      <c r="J354">
        <v>6.1290399999999998</v>
      </c>
      <c r="K354">
        <v>7.4295070645650495E-7</v>
      </c>
      <c r="L354" t="s">
        <v>2394</v>
      </c>
    </row>
    <row r="355" spans="1:12" x14ac:dyDescent="0.2">
      <c r="A355" s="2">
        <v>22</v>
      </c>
      <c r="B355">
        <v>42268156</v>
      </c>
      <c r="C355" t="s">
        <v>2383</v>
      </c>
      <c r="D355" t="s">
        <v>43</v>
      </c>
      <c r="E355" t="s">
        <v>2384</v>
      </c>
      <c r="F355">
        <v>0.19724800000000001</v>
      </c>
      <c r="G355">
        <v>109</v>
      </c>
      <c r="H355">
        <v>0.77226399999999995</v>
      </c>
      <c r="I355">
        <v>0.15643899999999999</v>
      </c>
      <c r="J355">
        <v>6.0994799999999998</v>
      </c>
      <c r="K355">
        <v>7.9527988868243997E-7</v>
      </c>
      <c r="L355" t="s">
        <v>2394</v>
      </c>
    </row>
    <row r="356" spans="1:12" x14ac:dyDescent="0.2">
      <c r="A356" s="2">
        <v>22</v>
      </c>
      <c r="B356">
        <v>42249085</v>
      </c>
      <c r="C356" t="s">
        <v>2385</v>
      </c>
      <c r="D356" t="s">
        <v>62</v>
      </c>
      <c r="E356" t="s">
        <v>48</v>
      </c>
      <c r="F356">
        <v>0.19545499999999999</v>
      </c>
      <c r="G356">
        <v>110</v>
      </c>
      <c r="H356">
        <v>0.76895599999999997</v>
      </c>
      <c r="I356">
        <v>0.15606300000000001</v>
      </c>
      <c r="J356">
        <v>6.0787500000000003</v>
      </c>
      <c r="K356">
        <v>8.3416122824104203E-7</v>
      </c>
      <c r="L356" t="s">
        <v>2394</v>
      </c>
    </row>
    <row r="357" spans="1:12" x14ac:dyDescent="0.2">
      <c r="A357" s="2">
        <v>22</v>
      </c>
      <c r="B357">
        <v>42249196</v>
      </c>
      <c r="C357" t="s">
        <v>2386</v>
      </c>
      <c r="D357" t="s">
        <v>37</v>
      </c>
      <c r="E357" t="s">
        <v>43</v>
      </c>
      <c r="F357">
        <v>0.19545499999999999</v>
      </c>
      <c r="G357">
        <v>110</v>
      </c>
      <c r="H357">
        <v>0.76895599999999997</v>
      </c>
      <c r="I357">
        <v>0.15606300000000001</v>
      </c>
      <c r="J357">
        <v>6.0787500000000003</v>
      </c>
      <c r="K357">
        <v>8.3416122824104203E-7</v>
      </c>
      <c r="L357" t="s">
        <v>2394</v>
      </c>
    </row>
    <row r="358" spans="1:12" x14ac:dyDescent="0.2">
      <c r="A358" s="2">
        <v>22</v>
      </c>
      <c r="B358">
        <v>41982503</v>
      </c>
      <c r="C358" t="s">
        <v>2387</v>
      </c>
      <c r="D358" t="s">
        <v>37</v>
      </c>
      <c r="E358" t="s">
        <v>43</v>
      </c>
      <c r="F358">
        <v>0.24545500000000001</v>
      </c>
      <c r="G358">
        <v>110</v>
      </c>
      <c r="H358">
        <v>0.722611</v>
      </c>
      <c r="I358">
        <v>0.14668800000000001</v>
      </c>
      <c r="J358">
        <v>6.0764500000000004</v>
      </c>
      <c r="K358">
        <v>8.3859061937733196E-7</v>
      </c>
      <c r="L358" t="s">
        <v>2394</v>
      </c>
    </row>
    <row r="359" spans="1:12" x14ac:dyDescent="0.2">
      <c r="A359" s="2">
        <v>22</v>
      </c>
      <c r="B359">
        <v>42158833</v>
      </c>
      <c r="C359" t="s">
        <v>2388</v>
      </c>
      <c r="D359" t="s">
        <v>37</v>
      </c>
      <c r="E359" t="s">
        <v>43</v>
      </c>
      <c r="F359">
        <v>0.2</v>
      </c>
      <c r="G359">
        <v>110</v>
      </c>
      <c r="H359">
        <v>0.76681100000000002</v>
      </c>
      <c r="I359">
        <v>0.15592800000000001</v>
      </c>
      <c r="J359">
        <v>6.0576999999999996</v>
      </c>
      <c r="K359">
        <v>8.7558840141311596E-7</v>
      </c>
      <c r="L359" t="s">
        <v>2394</v>
      </c>
    </row>
    <row r="360" spans="1:12" x14ac:dyDescent="0.2">
      <c r="A360" s="2">
        <v>22</v>
      </c>
      <c r="B360">
        <v>42271467</v>
      </c>
      <c r="C360" t="s">
        <v>2389</v>
      </c>
      <c r="D360" t="s">
        <v>62</v>
      </c>
      <c r="E360" t="s">
        <v>48</v>
      </c>
      <c r="F360">
        <v>0.19545499999999999</v>
      </c>
      <c r="G360">
        <v>110</v>
      </c>
      <c r="H360">
        <v>0.76664399999999999</v>
      </c>
      <c r="I360">
        <v>0.15631400000000001</v>
      </c>
      <c r="J360">
        <v>6.0284800000000001</v>
      </c>
      <c r="K360">
        <v>9.3652634753340303E-7</v>
      </c>
      <c r="L360" t="s">
        <v>2394</v>
      </c>
    </row>
    <row r="361" spans="1:12" x14ac:dyDescent="0.2">
      <c r="A361" s="2">
        <v>22</v>
      </c>
      <c r="B361">
        <v>42076233</v>
      </c>
      <c r="C361" t="s">
        <v>2390</v>
      </c>
      <c r="D361" t="s">
        <v>62</v>
      </c>
      <c r="E361" t="s">
        <v>37</v>
      </c>
      <c r="F361">
        <v>0.203704</v>
      </c>
      <c r="G361">
        <v>108</v>
      </c>
      <c r="H361">
        <v>0.76813900000000002</v>
      </c>
      <c r="I361">
        <v>0.15668299999999999</v>
      </c>
      <c r="J361">
        <v>6.0239900000000004</v>
      </c>
      <c r="K361">
        <v>9.46258949532459E-7</v>
      </c>
      <c r="L361" t="s">
        <v>2394</v>
      </c>
    </row>
    <row r="362" spans="1:12" x14ac:dyDescent="0.2">
      <c r="A362" s="2">
        <v>22</v>
      </c>
      <c r="B362">
        <v>42040318</v>
      </c>
      <c r="C362" t="s">
        <v>2391</v>
      </c>
      <c r="D362" t="s">
        <v>48</v>
      </c>
      <c r="E362" t="s">
        <v>62</v>
      </c>
      <c r="F362">
        <v>0.2</v>
      </c>
      <c r="G362">
        <v>110</v>
      </c>
      <c r="H362">
        <v>0.76486299999999996</v>
      </c>
      <c r="I362">
        <v>0.156227</v>
      </c>
      <c r="J362">
        <v>6.0093100000000002</v>
      </c>
      <c r="K362">
        <v>9.7879107357835491E-7</v>
      </c>
      <c r="L362" t="s">
        <v>2394</v>
      </c>
    </row>
    <row r="363" spans="1:12" x14ac:dyDescent="0.2">
      <c r="A363" s="2">
        <v>22</v>
      </c>
      <c r="B363">
        <v>42127209</v>
      </c>
      <c r="C363" t="s">
        <v>1648</v>
      </c>
      <c r="D363" t="s">
        <v>43</v>
      </c>
      <c r="E363" t="s">
        <v>37</v>
      </c>
      <c r="F363">
        <v>0.19811300000000001</v>
      </c>
      <c r="G363">
        <v>106</v>
      </c>
      <c r="H363">
        <v>0.77689200000000003</v>
      </c>
      <c r="I363">
        <v>0.158801</v>
      </c>
      <c r="J363">
        <v>6.0013199999999998</v>
      </c>
      <c r="K363">
        <v>9.9696520201473999E-7</v>
      </c>
      <c r="L363" t="s">
        <v>2394</v>
      </c>
    </row>
    <row r="364" spans="1:12" x14ac:dyDescent="0.2">
      <c r="A364" s="2">
        <v>22</v>
      </c>
      <c r="B364">
        <v>42065914</v>
      </c>
      <c r="C364" t="s">
        <v>2392</v>
      </c>
      <c r="D364" t="s">
        <v>48</v>
      </c>
      <c r="E364" t="s">
        <v>62</v>
      </c>
      <c r="F364">
        <v>0.2</v>
      </c>
      <c r="G364">
        <v>110</v>
      </c>
      <c r="H364">
        <v>0.76273000000000002</v>
      </c>
      <c r="I364">
        <v>0.15590699999999999</v>
      </c>
      <c r="J364">
        <v>6.0012400000000001</v>
      </c>
      <c r="K364">
        <v>9.9714886670735506E-7</v>
      </c>
      <c r="L364" t="s">
        <v>2394</v>
      </c>
    </row>
    <row r="365" spans="1:12" x14ac:dyDescent="0.2">
      <c r="A365" s="2">
        <v>22</v>
      </c>
      <c r="B365">
        <v>42275060</v>
      </c>
      <c r="C365" t="s">
        <v>2393</v>
      </c>
      <c r="D365" t="s">
        <v>43</v>
      </c>
      <c r="E365" t="s">
        <v>48</v>
      </c>
      <c r="F365">
        <v>0.19545499999999999</v>
      </c>
      <c r="G365">
        <v>110</v>
      </c>
      <c r="H365">
        <v>0.76336300000000001</v>
      </c>
      <c r="I365">
        <v>0.156052</v>
      </c>
      <c r="J365">
        <v>6.0001600000000002</v>
      </c>
      <c r="K365">
        <v>9.9963165424108292E-7</v>
      </c>
      <c r="L365" t="s">
        <v>2394</v>
      </c>
    </row>
  </sheetData>
  <autoFilter ref="A2:L2" xr:uid="{A41E3C55-BAC7-174B-BCEE-7B060AE3B7D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C602-36C4-EB41-9954-F0AF0FC38CD8}">
  <dimension ref="A1:L16"/>
  <sheetViews>
    <sheetView workbookViewId="0">
      <selection activeCell="I12" sqref="I12"/>
    </sheetView>
  </sheetViews>
  <sheetFormatPr baseColWidth="10" defaultColWidth="11" defaultRowHeight="16" x14ac:dyDescent="0.2"/>
  <cols>
    <col min="6" max="7" width="24.33203125" customWidth="1"/>
    <col min="8" max="8" width="12.33203125" customWidth="1"/>
    <col min="9" max="9" width="17.33203125" customWidth="1"/>
    <col min="10" max="10" width="17.83203125" customWidth="1"/>
    <col min="11" max="12" width="12.5" customWidth="1"/>
  </cols>
  <sheetData>
    <row r="1" spans="1:12" x14ac:dyDescent="0.2">
      <c r="A1" s="47" t="s">
        <v>2399</v>
      </c>
    </row>
    <row r="2" spans="1:12" ht="52" thickBot="1" x14ac:dyDescent="0.25">
      <c r="A2" s="48" t="s">
        <v>22</v>
      </c>
      <c r="B2" s="46" t="s">
        <v>23</v>
      </c>
      <c r="C2" s="46" t="s">
        <v>24</v>
      </c>
      <c r="D2" s="46" t="s">
        <v>25</v>
      </c>
      <c r="E2" s="46" t="s">
        <v>26</v>
      </c>
      <c r="F2" s="46" t="s">
        <v>27</v>
      </c>
      <c r="G2" s="46" t="s">
        <v>28</v>
      </c>
      <c r="H2" s="46" t="s">
        <v>29</v>
      </c>
      <c r="I2" s="46" t="s">
        <v>30</v>
      </c>
      <c r="J2" s="46" t="s">
        <v>2056</v>
      </c>
      <c r="K2" s="46" t="s">
        <v>31</v>
      </c>
      <c r="L2" s="46" t="s">
        <v>32</v>
      </c>
    </row>
    <row r="3" spans="1:12" ht="17" thickTop="1" x14ac:dyDescent="0.2">
      <c r="A3" s="16" t="s">
        <v>33</v>
      </c>
      <c r="B3" s="2" t="s">
        <v>34</v>
      </c>
      <c r="C3" s="2" t="s">
        <v>35</v>
      </c>
      <c r="D3" s="2" t="s">
        <v>36</v>
      </c>
      <c r="E3" s="2" t="s">
        <v>37</v>
      </c>
      <c r="F3" s="2" t="s">
        <v>38</v>
      </c>
      <c r="G3" s="2" t="s">
        <v>39</v>
      </c>
      <c r="H3" s="2" t="s">
        <v>1975</v>
      </c>
      <c r="I3" s="2">
        <v>2</v>
      </c>
      <c r="J3" s="2" t="s">
        <v>2054</v>
      </c>
      <c r="K3" s="2" t="s">
        <v>40</v>
      </c>
      <c r="L3" s="2"/>
    </row>
    <row r="4" spans="1:12" x14ac:dyDescent="0.2">
      <c r="A4" s="16" t="s">
        <v>33</v>
      </c>
      <c r="B4" s="2" t="s">
        <v>34</v>
      </c>
      <c r="C4" s="2" t="s">
        <v>41</v>
      </c>
      <c r="D4" s="2" t="s">
        <v>42</v>
      </c>
      <c r="E4" s="2" t="s">
        <v>43</v>
      </c>
      <c r="F4" s="2" t="s">
        <v>44</v>
      </c>
      <c r="G4" s="2" t="s">
        <v>45</v>
      </c>
      <c r="H4" s="2" t="s">
        <v>1975</v>
      </c>
      <c r="I4" s="2">
        <v>6</v>
      </c>
      <c r="J4" s="2" t="s">
        <v>2055</v>
      </c>
      <c r="K4" s="2" t="s">
        <v>40</v>
      </c>
      <c r="L4" s="2">
        <v>2</v>
      </c>
    </row>
    <row r="5" spans="1:12" x14ac:dyDescent="0.2">
      <c r="A5" s="16" t="s">
        <v>33</v>
      </c>
      <c r="B5" s="2" t="s">
        <v>34</v>
      </c>
      <c r="C5" s="2" t="s">
        <v>46</v>
      </c>
      <c r="D5" s="2" t="s">
        <v>47</v>
      </c>
      <c r="E5" s="2" t="s">
        <v>48</v>
      </c>
      <c r="F5" s="2" t="s">
        <v>49</v>
      </c>
      <c r="G5" s="2" t="s">
        <v>50</v>
      </c>
      <c r="H5" s="2" t="s">
        <v>1975</v>
      </c>
      <c r="I5" s="2">
        <v>1</v>
      </c>
      <c r="J5" s="2" t="s">
        <v>2053</v>
      </c>
      <c r="K5" s="2" t="s">
        <v>40</v>
      </c>
      <c r="L5" s="2"/>
    </row>
    <row r="6" spans="1:12" x14ac:dyDescent="0.2">
      <c r="A6" s="16" t="s">
        <v>33</v>
      </c>
      <c r="B6" s="2" t="s">
        <v>34</v>
      </c>
      <c r="C6" s="2" t="s">
        <v>51</v>
      </c>
      <c r="D6" s="2" t="s">
        <v>48</v>
      </c>
      <c r="E6" s="2" t="s">
        <v>43</v>
      </c>
      <c r="F6" s="2" t="s">
        <v>52</v>
      </c>
      <c r="G6" s="2" t="s">
        <v>53</v>
      </c>
      <c r="H6" s="2" t="s">
        <v>1975</v>
      </c>
      <c r="I6" s="2">
        <v>1</v>
      </c>
      <c r="J6" s="2" t="s">
        <v>2053</v>
      </c>
      <c r="K6" s="2" t="s">
        <v>54</v>
      </c>
      <c r="L6" s="2">
        <v>1</v>
      </c>
    </row>
    <row r="7" spans="1:12" x14ac:dyDescent="0.2">
      <c r="A7" s="16" t="s">
        <v>33</v>
      </c>
      <c r="B7" s="2" t="s">
        <v>34</v>
      </c>
      <c r="C7" s="2" t="s">
        <v>55</v>
      </c>
      <c r="D7" s="2" t="s">
        <v>37</v>
      </c>
      <c r="E7" s="2" t="s">
        <v>43</v>
      </c>
      <c r="F7" s="2" t="s">
        <v>56</v>
      </c>
      <c r="G7" s="2" t="s">
        <v>57</v>
      </c>
      <c r="H7" s="2" t="s">
        <v>1975</v>
      </c>
      <c r="I7" s="2">
        <v>1</v>
      </c>
      <c r="J7" s="2" t="s">
        <v>2053</v>
      </c>
      <c r="K7" s="2" t="s">
        <v>54</v>
      </c>
      <c r="L7" s="2"/>
    </row>
    <row r="8" spans="1:12" x14ac:dyDescent="0.2">
      <c r="A8" s="16" t="s">
        <v>33</v>
      </c>
      <c r="B8" s="2" t="s">
        <v>34</v>
      </c>
      <c r="C8" s="2" t="s">
        <v>58</v>
      </c>
      <c r="D8" s="2" t="s">
        <v>37</v>
      </c>
      <c r="E8" s="2" t="s">
        <v>43</v>
      </c>
      <c r="F8" s="2" t="s">
        <v>59</v>
      </c>
      <c r="G8" s="2" t="s">
        <v>60</v>
      </c>
      <c r="H8" s="2" t="s">
        <v>1975</v>
      </c>
      <c r="I8" s="2">
        <v>1</v>
      </c>
      <c r="J8" s="2" t="s">
        <v>2053</v>
      </c>
      <c r="K8" s="2" t="s">
        <v>54</v>
      </c>
      <c r="L8" s="2"/>
    </row>
    <row r="9" spans="1:12" x14ac:dyDescent="0.2">
      <c r="A9" s="16" t="s">
        <v>33</v>
      </c>
      <c r="B9" s="2" t="s">
        <v>34</v>
      </c>
      <c r="C9" s="2" t="s">
        <v>61</v>
      </c>
      <c r="D9" s="2" t="s">
        <v>48</v>
      </c>
      <c r="E9" s="2" t="s">
        <v>62</v>
      </c>
      <c r="F9" s="2" t="s">
        <v>63</v>
      </c>
      <c r="G9" s="2" t="s">
        <v>64</v>
      </c>
      <c r="H9" s="2" t="s">
        <v>1975</v>
      </c>
      <c r="I9" s="2">
        <v>1</v>
      </c>
      <c r="J9" s="2" t="s">
        <v>2053</v>
      </c>
      <c r="K9" s="2" t="s">
        <v>54</v>
      </c>
      <c r="L9" s="2"/>
    </row>
    <row r="10" spans="1:12" x14ac:dyDescent="0.2">
      <c r="A10" s="16" t="s">
        <v>65</v>
      </c>
      <c r="B10" s="2" t="s">
        <v>66</v>
      </c>
      <c r="C10" s="2" t="s">
        <v>67</v>
      </c>
      <c r="D10" s="2" t="s">
        <v>43</v>
      </c>
      <c r="E10" s="2" t="s">
        <v>48</v>
      </c>
      <c r="F10" s="2" t="s">
        <v>68</v>
      </c>
      <c r="G10" s="2" t="s">
        <v>69</v>
      </c>
      <c r="H10" s="2" t="s">
        <v>1975</v>
      </c>
      <c r="I10" s="2">
        <v>1</v>
      </c>
      <c r="J10" s="2" t="s">
        <v>2053</v>
      </c>
      <c r="K10" s="2" t="s">
        <v>54</v>
      </c>
      <c r="L10" s="2"/>
    </row>
    <row r="11" spans="1:12" x14ac:dyDescent="0.2">
      <c r="A11" s="16" t="s">
        <v>65</v>
      </c>
      <c r="B11" s="2" t="s">
        <v>66</v>
      </c>
      <c r="C11" s="2" t="s">
        <v>70</v>
      </c>
      <c r="D11" s="2" t="s">
        <v>43</v>
      </c>
      <c r="E11" s="2" t="s">
        <v>48</v>
      </c>
      <c r="F11" s="2" t="s">
        <v>71</v>
      </c>
      <c r="G11" s="2" t="s">
        <v>72</v>
      </c>
      <c r="H11" s="2" t="s">
        <v>1975</v>
      </c>
      <c r="I11" s="2">
        <v>1</v>
      </c>
      <c r="J11" s="2" t="s">
        <v>2053</v>
      </c>
      <c r="K11" s="2" t="s">
        <v>54</v>
      </c>
      <c r="L11" s="2"/>
    </row>
    <row r="12" spans="1:12" x14ac:dyDescent="0.2">
      <c r="A12" s="16" t="s">
        <v>65</v>
      </c>
      <c r="B12" s="2" t="s">
        <v>66</v>
      </c>
      <c r="C12" s="2" t="s">
        <v>73</v>
      </c>
      <c r="D12" s="2" t="s">
        <v>48</v>
      </c>
      <c r="E12" s="2" t="s">
        <v>62</v>
      </c>
      <c r="F12" s="2" t="s">
        <v>74</v>
      </c>
      <c r="G12" s="2" t="s">
        <v>75</v>
      </c>
      <c r="H12" s="2" t="s">
        <v>1975</v>
      </c>
      <c r="I12" s="2">
        <v>2</v>
      </c>
      <c r="J12" s="2" t="s">
        <v>2054</v>
      </c>
      <c r="K12" s="2" t="s">
        <v>54</v>
      </c>
      <c r="L12" s="2"/>
    </row>
    <row r="13" spans="1:12" x14ac:dyDescent="0.2">
      <c r="A13" s="16" t="s">
        <v>65</v>
      </c>
      <c r="B13" s="2" t="s">
        <v>66</v>
      </c>
      <c r="C13" s="2" t="s">
        <v>76</v>
      </c>
      <c r="D13" s="2" t="s">
        <v>37</v>
      </c>
      <c r="E13" s="2" t="s">
        <v>48</v>
      </c>
      <c r="F13" s="2" t="s">
        <v>77</v>
      </c>
      <c r="G13" s="2" t="s">
        <v>78</v>
      </c>
      <c r="H13" s="2" t="s">
        <v>1975</v>
      </c>
      <c r="I13" s="2">
        <v>1</v>
      </c>
      <c r="J13" s="2" t="s">
        <v>2053</v>
      </c>
      <c r="K13" s="2" t="s">
        <v>54</v>
      </c>
      <c r="L13" s="2"/>
    </row>
    <row r="14" spans="1:12" x14ac:dyDescent="0.2">
      <c r="A14" s="16" t="s">
        <v>65</v>
      </c>
      <c r="B14" s="2" t="s">
        <v>66</v>
      </c>
      <c r="C14" s="2" t="s">
        <v>79</v>
      </c>
      <c r="D14" s="2" t="s">
        <v>62</v>
      </c>
      <c r="E14" s="2" t="s">
        <v>43</v>
      </c>
      <c r="F14" s="2" t="s">
        <v>80</v>
      </c>
      <c r="G14" s="2" t="s">
        <v>81</v>
      </c>
      <c r="H14" s="2" t="s">
        <v>1975</v>
      </c>
      <c r="I14" s="2">
        <v>1</v>
      </c>
      <c r="J14" s="2" t="s">
        <v>2053</v>
      </c>
      <c r="K14" s="2" t="s">
        <v>54</v>
      </c>
      <c r="L14" s="2"/>
    </row>
    <row r="15" spans="1:12" x14ac:dyDescent="0.2">
      <c r="A15" s="16" t="s">
        <v>65</v>
      </c>
      <c r="B15" s="2" t="s">
        <v>66</v>
      </c>
      <c r="C15" s="2" t="s">
        <v>82</v>
      </c>
      <c r="D15" s="2" t="s">
        <v>37</v>
      </c>
      <c r="E15" s="2" t="s">
        <v>43</v>
      </c>
      <c r="F15" s="2" t="s">
        <v>83</v>
      </c>
      <c r="G15" s="2" t="s">
        <v>84</v>
      </c>
      <c r="H15" s="2" t="s">
        <v>1975</v>
      </c>
      <c r="I15" s="2">
        <v>1</v>
      </c>
      <c r="J15" s="2" t="s">
        <v>2053</v>
      </c>
      <c r="K15" s="2" t="s">
        <v>54</v>
      </c>
      <c r="L15" s="2"/>
    </row>
    <row r="16" spans="1:12" x14ac:dyDescent="0.2">
      <c r="A16" s="16" t="s">
        <v>65</v>
      </c>
      <c r="B16" s="2" t="s">
        <v>66</v>
      </c>
      <c r="C16" s="2" t="s">
        <v>85</v>
      </c>
      <c r="D16" s="2" t="s">
        <v>43</v>
      </c>
      <c r="E16" s="2" t="s">
        <v>37</v>
      </c>
      <c r="F16" s="2" t="s">
        <v>86</v>
      </c>
      <c r="G16" s="2" t="s">
        <v>87</v>
      </c>
      <c r="H16" s="2" t="s">
        <v>1975</v>
      </c>
      <c r="I16" s="2">
        <v>1</v>
      </c>
      <c r="J16" s="2" t="s">
        <v>2053</v>
      </c>
      <c r="K16" s="2" t="s">
        <v>54</v>
      </c>
      <c r="L16" s="2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0C49-9B20-7641-8C64-F17CB1FBB8B3}">
  <dimension ref="A1:C14"/>
  <sheetViews>
    <sheetView workbookViewId="0">
      <selection activeCell="D11" sqref="D11"/>
    </sheetView>
  </sheetViews>
  <sheetFormatPr baseColWidth="10" defaultColWidth="11" defaultRowHeight="16" x14ac:dyDescent="0.2"/>
  <cols>
    <col min="1" max="1" width="29.5" customWidth="1"/>
    <col min="4" max="4" width="29.33203125" customWidth="1"/>
  </cols>
  <sheetData>
    <row r="1" spans="1:3" x14ac:dyDescent="0.2">
      <c r="A1" s="13" t="s">
        <v>88</v>
      </c>
    </row>
    <row r="2" spans="1:3" ht="17" thickBot="1" x14ac:dyDescent="0.25">
      <c r="A2" s="3" t="s">
        <v>89</v>
      </c>
      <c r="B2" s="3" t="s">
        <v>90</v>
      </c>
      <c r="C2" s="3" t="s">
        <v>91</v>
      </c>
    </row>
    <row r="3" spans="1:3" ht="17" thickTop="1" x14ac:dyDescent="0.2">
      <c r="A3" s="4" t="s">
        <v>92</v>
      </c>
      <c r="B3" s="4">
        <v>422</v>
      </c>
      <c r="C3" s="4">
        <v>61</v>
      </c>
    </row>
    <row r="4" spans="1:3" x14ac:dyDescent="0.2">
      <c r="A4" s="4" t="s">
        <v>93</v>
      </c>
      <c r="B4" s="4">
        <v>11</v>
      </c>
      <c r="C4" s="4">
        <v>2</v>
      </c>
    </row>
    <row r="5" spans="1:3" x14ac:dyDescent="0.2">
      <c r="A5" s="4" t="s">
        <v>94</v>
      </c>
      <c r="B5" s="4">
        <v>22</v>
      </c>
      <c r="C5" s="4">
        <v>5</v>
      </c>
    </row>
    <row r="6" spans="1:3" x14ac:dyDescent="0.2">
      <c r="A6" s="4" t="s">
        <v>95</v>
      </c>
      <c r="B6" s="4">
        <v>9</v>
      </c>
      <c r="C6" s="4">
        <v>4</v>
      </c>
    </row>
    <row r="7" spans="1:3" x14ac:dyDescent="0.2">
      <c r="A7" s="4" t="s">
        <v>96</v>
      </c>
      <c r="B7" s="4">
        <v>9</v>
      </c>
      <c r="C7" s="4">
        <v>2</v>
      </c>
    </row>
    <row r="8" spans="1:3" x14ac:dyDescent="0.2">
      <c r="A8" s="4" t="s">
        <v>97</v>
      </c>
      <c r="B8" s="4">
        <v>12</v>
      </c>
      <c r="C8" s="4">
        <v>1</v>
      </c>
    </row>
    <row r="9" spans="1:3" x14ac:dyDescent="0.2">
      <c r="A9" s="4" t="s">
        <v>1974</v>
      </c>
      <c r="B9" s="4">
        <v>90</v>
      </c>
      <c r="C9" s="4">
        <v>14</v>
      </c>
    </row>
    <row r="10" spans="1:3" x14ac:dyDescent="0.2">
      <c r="A10" s="4" t="s">
        <v>98</v>
      </c>
      <c r="B10" s="4">
        <v>21</v>
      </c>
      <c r="C10" s="4">
        <v>7</v>
      </c>
    </row>
    <row r="11" spans="1:3" x14ac:dyDescent="0.2">
      <c r="A11" s="4" t="s">
        <v>99</v>
      </c>
      <c r="B11" s="4">
        <v>19</v>
      </c>
      <c r="C11" s="4">
        <v>9</v>
      </c>
    </row>
    <row r="12" spans="1:3" x14ac:dyDescent="0.2">
      <c r="A12" s="4" t="s">
        <v>100</v>
      </c>
      <c r="B12" s="4">
        <v>22</v>
      </c>
      <c r="C12" s="4">
        <v>9</v>
      </c>
    </row>
    <row r="13" spans="1:3" x14ac:dyDescent="0.2">
      <c r="A13" s="1" t="s">
        <v>101</v>
      </c>
      <c r="B13" s="1">
        <f>SUM(B3:B12)</f>
        <v>637</v>
      </c>
      <c r="C13" s="1">
        <f>SUM(C3:C12)</f>
        <v>114</v>
      </c>
    </row>
    <row r="14" spans="1:3" x14ac:dyDescent="0.2">
      <c r="A14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01B2-D7FD-664B-ADE4-115207B82DE4}">
  <dimension ref="A1:N118"/>
  <sheetViews>
    <sheetView workbookViewId="0">
      <selection activeCell="F87" sqref="F87"/>
    </sheetView>
  </sheetViews>
  <sheetFormatPr baseColWidth="10" defaultColWidth="11" defaultRowHeight="16" x14ac:dyDescent="0.2"/>
  <cols>
    <col min="1" max="1" width="19.5" customWidth="1"/>
    <col min="2" max="2" width="16.83203125" customWidth="1"/>
    <col min="3" max="3" width="16.5" customWidth="1"/>
    <col min="6" max="6" width="12.5" customWidth="1"/>
    <col min="7" max="7" width="13" customWidth="1"/>
    <col min="8" max="8" width="19.5" customWidth="1"/>
    <col min="9" max="9" width="12" customWidth="1"/>
    <col min="10" max="10" width="9.83203125" customWidth="1"/>
    <col min="11" max="11" width="12" customWidth="1"/>
    <col min="12" max="12" width="12.5" customWidth="1"/>
    <col min="13" max="13" width="18.5" customWidth="1"/>
    <col min="14" max="14" width="12.5" customWidth="1"/>
  </cols>
  <sheetData>
    <row r="1" spans="1:14" x14ac:dyDescent="0.2">
      <c r="A1" s="13" t="s">
        <v>103</v>
      </c>
    </row>
    <row r="2" spans="1:14" ht="17" thickBot="1" x14ac:dyDescent="0.25">
      <c r="A2" s="52" t="s">
        <v>104</v>
      </c>
      <c r="B2" s="52"/>
      <c r="C2" s="52"/>
      <c r="D2" s="53" t="s">
        <v>105</v>
      </c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53" thickTop="1" thickBot="1" x14ac:dyDescent="0.25">
      <c r="A3" s="6" t="s">
        <v>106</v>
      </c>
      <c r="B3" s="6" t="s">
        <v>107</v>
      </c>
      <c r="C3" s="7" t="s">
        <v>108</v>
      </c>
      <c r="D3" s="8" t="s">
        <v>109</v>
      </c>
      <c r="E3" s="9" t="s">
        <v>110</v>
      </c>
      <c r="F3" s="9" t="s">
        <v>111</v>
      </c>
      <c r="G3" s="9" t="s">
        <v>112</v>
      </c>
      <c r="H3" s="9" t="s">
        <v>113</v>
      </c>
      <c r="I3" s="9" t="s">
        <v>114</v>
      </c>
      <c r="J3" s="9" t="s">
        <v>115</v>
      </c>
      <c r="K3" s="9" t="s">
        <v>116</v>
      </c>
      <c r="L3" s="9" t="s">
        <v>117</v>
      </c>
      <c r="M3" s="9" t="s">
        <v>118</v>
      </c>
      <c r="N3" s="9" t="s">
        <v>119</v>
      </c>
    </row>
    <row r="4" spans="1:14" ht="17" thickTop="1" x14ac:dyDescent="0.2">
      <c r="A4" t="s">
        <v>120</v>
      </c>
      <c r="B4" t="s">
        <v>121</v>
      </c>
      <c r="C4" s="5" t="s">
        <v>121</v>
      </c>
      <c r="F4" t="s">
        <v>121</v>
      </c>
      <c r="G4" t="s">
        <v>122</v>
      </c>
      <c r="H4" t="s">
        <v>123</v>
      </c>
      <c r="I4" t="s">
        <v>124</v>
      </c>
      <c r="J4" t="s">
        <v>121</v>
      </c>
      <c r="K4" t="s">
        <v>121</v>
      </c>
      <c r="L4" t="s">
        <v>125</v>
      </c>
      <c r="M4" t="s">
        <v>123</v>
      </c>
      <c r="N4" t="s">
        <v>124</v>
      </c>
    </row>
    <row r="5" spans="1:14" x14ac:dyDescent="0.2">
      <c r="A5" t="s">
        <v>126</v>
      </c>
      <c r="B5" t="s">
        <v>127</v>
      </c>
      <c r="C5" s="5" t="s">
        <v>121</v>
      </c>
      <c r="F5" t="s">
        <v>127</v>
      </c>
      <c r="G5" t="s">
        <v>128</v>
      </c>
      <c r="H5" t="s">
        <v>123</v>
      </c>
      <c r="I5" t="s">
        <v>129</v>
      </c>
      <c r="J5" t="s">
        <v>121</v>
      </c>
      <c r="K5" t="s">
        <v>121</v>
      </c>
      <c r="L5" t="s">
        <v>125</v>
      </c>
      <c r="M5" t="s">
        <v>123</v>
      </c>
      <c r="N5" t="s">
        <v>124</v>
      </c>
    </row>
    <row r="6" spans="1:14" x14ac:dyDescent="0.2">
      <c r="A6" t="s">
        <v>130</v>
      </c>
      <c r="B6" t="s">
        <v>131</v>
      </c>
      <c r="C6" s="5" t="s">
        <v>121</v>
      </c>
      <c r="F6" t="s">
        <v>131</v>
      </c>
      <c r="G6" t="s">
        <v>132</v>
      </c>
      <c r="H6" t="s">
        <v>133</v>
      </c>
      <c r="I6" t="s">
        <v>134</v>
      </c>
      <c r="J6" t="s">
        <v>121</v>
      </c>
      <c r="K6" t="s">
        <v>121</v>
      </c>
      <c r="L6" t="s">
        <v>125</v>
      </c>
      <c r="M6" t="s">
        <v>123</v>
      </c>
      <c r="N6" t="s">
        <v>124</v>
      </c>
    </row>
    <row r="7" spans="1:14" x14ac:dyDescent="0.2">
      <c r="A7" t="s">
        <v>135</v>
      </c>
      <c r="B7" t="s">
        <v>136</v>
      </c>
      <c r="C7" s="5" t="s">
        <v>137</v>
      </c>
      <c r="F7" t="s">
        <v>136</v>
      </c>
      <c r="G7" t="s">
        <v>122</v>
      </c>
      <c r="H7" t="s">
        <v>123</v>
      </c>
      <c r="I7" t="s">
        <v>124</v>
      </c>
      <c r="J7" t="s">
        <v>137</v>
      </c>
      <c r="K7" t="s">
        <v>137</v>
      </c>
      <c r="L7" t="s">
        <v>125</v>
      </c>
      <c r="M7" t="s">
        <v>138</v>
      </c>
      <c r="N7" t="s">
        <v>139</v>
      </c>
    </row>
    <row r="8" spans="1:14" x14ac:dyDescent="0.2">
      <c r="A8" t="s">
        <v>140</v>
      </c>
      <c r="B8" t="s">
        <v>141</v>
      </c>
      <c r="C8" s="5" t="s">
        <v>121</v>
      </c>
      <c r="D8" t="s">
        <v>141</v>
      </c>
      <c r="E8" t="s">
        <v>141</v>
      </c>
      <c r="F8" t="s">
        <v>141</v>
      </c>
      <c r="G8" t="s">
        <v>122</v>
      </c>
      <c r="H8" t="s">
        <v>123</v>
      </c>
      <c r="I8" t="s">
        <v>124</v>
      </c>
      <c r="J8" t="s">
        <v>142</v>
      </c>
      <c r="K8" t="s">
        <v>142</v>
      </c>
      <c r="L8" t="s">
        <v>125</v>
      </c>
      <c r="M8" t="s">
        <v>123</v>
      </c>
      <c r="N8" t="s">
        <v>124</v>
      </c>
    </row>
    <row r="9" spans="1:14" x14ac:dyDescent="0.2">
      <c r="A9" t="s">
        <v>143</v>
      </c>
      <c r="B9" t="s">
        <v>144</v>
      </c>
      <c r="C9" s="5" t="s">
        <v>137</v>
      </c>
      <c r="F9" t="s">
        <v>144</v>
      </c>
      <c r="G9" t="s">
        <v>122</v>
      </c>
      <c r="H9" t="s">
        <v>123</v>
      </c>
      <c r="I9" t="s">
        <v>124</v>
      </c>
      <c r="J9" t="s">
        <v>145</v>
      </c>
      <c r="K9" t="s">
        <v>145</v>
      </c>
      <c r="L9" t="s">
        <v>125</v>
      </c>
      <c r="M9" t="s">
        <v>138</v>
      </c>
      <c r="N9" t="s">
        <v>139</v>
      </c>
    </row>
    <row r="10" spans="1:14" x14ac:dyDescent="0.2">
      <c r="A10" t="s">
        <v>146</v>
      </c>
      <c r="B10" t="s">
        <v>121</v>
      </c>
      <c r="C10" s="5" t="s">
        <v>121</v>
      </c>
      <c r="D10" t="s">
        <v>121</v>
      </c>
      <c r="E10" t="s">
        <v>121</v>
      </c>
      <c r="F10" t="s">
        <v>121</v>
      </c>
      <c r="G10" t="s">
        <v>122</v>
      </c>
      <c r="H10" t="s">
        <v>123</v>
      </c>
      <c r="I10" t="s">
        <v>124</v>
      </c>
      <c r="J10" t="s">
        <v>121</v>
      </c>
      <c r="K10" t="s">
        <v>121</v>
      </c>
      <c r="L10" t="s">
        <v>125</v>
      </c>
      <c r="M10" t="s">
        <v>123</v>
      </c>
      <c r="N10" t="s">
        <v>124</v>
      </c>
    </row>
    <row r="11" spans="1:14" x14ac:dyDescent="0.2">
      <c r="A11" t="s">
        <v>147</v>
      </c>
      <c r="B11" t="s">
        <v>148</v>
      </c>
      <c r="C11" s="5" t="s">
        <v>121</v>
      </c>
      <c r="D11" t="s">
        <v>148</v>
      </c>
      <c r="E11" t="s">
        <v>148</v>
      </c>
      <c r="F11" t="s">
        <v>148</v>
      </c>
      <c r="G11" t="s">
        <v>149</v>
      </c>
      <c r="H11" t="s">
        <v>150</v>
      </c>
      <c r="I11" t="s">
        <v>148</v>
      </c>
      <c r="J11" t="s">
        <v>121</v>
      </c>
      <c r="K11" t="s">
        <v>121</v>
      </c>
      <c r="L11" t="s">
        <v>125</v>
      </c>
      <c r="M11" t="s">
        <v>123</v>
      </c>
      <c r="N11" t="s">
        <v>124</v>
      </c>
    </row>
    <row r="12" spans="1:14" x14ac:dyDescent="0.2">
      <c r="A12" t="s">
        <v>151</v>
      </c>
      <c r="B12" t="s">
        <v>148</v>
      </c>
      <c r="C12" s="5" t="s">
        <v>121</v>
      </c>
      <c r="D12" t="s">
        <v>152</v>
      </c>
      <c r="E12" t="s">
        <v>148</v>
      </c>
      <c r="F12" t="s">
        <v>153</v>
      </c>
      <c r="G12" t="s">
        <v>149</v>
      </c>
      <c r="H12" t="s">
        <v>150</v>
      </c>
      <c r="I12" t="s">
        <v>153</v>
      </c>
      <c r="J12" t="s">
        <v>121</v>
      </c>
      <c r="K12" t="s">
        <v>121</v>
      </c>
      <c r="L12" t="s">
        <v>125</v>
      </c>
      <c r="M12" t="s">
        <v>123</v>
      </c>
      <c r="N12" t="s">
        <v>124</v>
      </c>
    </row>
    <row r="13" spans="1:14" x14ac:dyDescent="0.2">
      <c r="A13" t="s">
        <v>154</v>
      </c>
      <c r="B13" t="s">
        <v>141</v>
      </c>
      <c r="C13" s="5" t="s">
        <v>121</v>
      </c>
      <c r="D13" t="s">
        <v>141</v>
      </c>
      <c r="E13" t="s">
        <v>155</v>
      </c>
      <c r="F13" t="s">
        <v>155</v>
      </c>
      <c r="G13" t="s">
        <v>132</v>
      </c>
      <c r="H13" t="s">
        <v>133</v>
      </c>
      <c r="I13" t="s">
        <v>156</v>
      </c>
      <c r="J13" t="s">
        <v>121</v>
      </c>
      <c r="K13" t="s">
        <v>121</v>
      </c>
      <c r="L13" t="s">
        <v>125</v>
      </c>
      <c r="M13" t="s">
        <v>123</v>
      </c>
      <c r="N13" t="s">
        <v>124</v>
      </c>
    </row>
    <row r="14" spans="1:14" x14ac:dyDescent="0.2">
      <c r="A14" s="22" t="s">
        <v>157</v>
      </c>
      <c r="B14" t="s">
        <v>121</v>
      </c>
      <c r="C14" s="5" t="s">
        <v>121</v>
      </c>
      <c r="D14" t="s">
        <v>121</v>
      </c>
      <c r="E14" t="s">
        <v>121</v>
      </c>
      <c r="F14" t="s">
        <v>121</v>
      </c>
      <c r="G14" t="s">
        <v>122</v>
      </c>
      <c r="H14" t="s">
        <v>123</v>
      </c>
      <c r="I14" t="s">
        <v>124</v>
      </c>
      <c r="J14" t="s">
        <v>121</v>
      </c>
      <c r="K14" t="s">
        <v>121</v>
      </c>
      <c r="L14" t="s">
        <v>125</v>
      </c>
      <c r="M14" t="s">
        <v>123</v>
      </c>
      <c r="N14" t="s">
        <v>124</v>
      </c>
    </row>
    <row r="15" spans="1:14" x14ac:dyDescent="0.2">
      <c r="A15" t="s">
        <v>158</v>
      </c>
      <c r="B15" t="s">
        <v>121</v>
      </c>
      <c r="C15" s="5" t="s">
        <v>121</v>
      </c>
      <c r="D15" t="s">
        <v>121</v>
      </c>
      <c r="E15" t="s">
        <v>121</v>
      </c>
      <c r="F15" t="s">
        <v>121</v>
      </c>
      <c r="G15" t="s">
        <v>122</v>
      </c>
      <c r="H15" t="s">
        <v>123</v>
      </c>
      <c r="I15" t="s">
        <v>124</v>
      </c>
      <c r="J15" t="s">
        <v>121</v>
      </c>
      <c r="K15" t="s">
        <v>121</v>
      </c>
      <c r="L15" t="s">
        <v>125</v>
      </c>
      <c r="M15" t="s">
        <v>123</v>
      </c>
      <c r="N15" t="s">
        <v>124</v>
      </c>
    </row>
    <row r="16" spans="1:14" x14ac:dyDescent="0.2">
      <c r="A16" t="s">
        <v>159</v>
      </c>
      <c r="B16" t="s">
        <v>121</v>
      </c>
      <c r="C16" s="5" t="s">
        <v>121</v>
      </c>
      <c r="D16" t="s">
        <v>121</v>
      </c>
      <c r="E16" t="s">
        <v>121</v>
      </c>
      <c r="F16" t="s">
        <v>121</v>
      </c>
      <c r="G16" t="s">
        <v>122</v>
      </c>
      <c r="H16" t="s">
        <v>123</v>
      </c>
      <c r="I16" t="s">
        <v>124</v>
      </c>
      <c r="J16" t="s">
        <v>121</v>
      </c>
      <c r="K16" t="s">
        <v>121</v>
      </c>
      <c r="L16" t="s">
        <v>125</v>
      </c>
      <c r="M16" t="s">
        <v>123</v>
      </c>
      <c r="N16" t="s">
        <v>124</v>
      </c>
    </row>
    <row r="17" spans="1:14" x14ac:dyDescent="0.2">
      <c r="A17" t="s">
        <v>160</v>
      </c>
      <c r="B17" t="s">
        <v>121</v>
      </c>
      <c r="C17" s="5" t="s">
        <v>121</v>
      </c>
      <c r="D17" t="s">
        <v>121</v>
      </c>
      <c r="E17" t="s">
        <v>121</v>
      </c>
      <c r="F17" t="s">
        <v>121</v>
      </c>
      <c r="G17" t="s">
        <v>122</v>
      </c>
      <c r="H17" t="s">
        <v>123</v>
      </c>
      <c r="I17" t="s">
        <v>124</v>
      </c>
      <c r="J17" t="s">
        <v>121</v>
      </c>
      <c r="K17" t="s">
        <v>121</v>
      </c>
      <c r="L17" t="s">
        <v>125</v>
      </c>
      <c r="M17" t="s">
        <v>123</v>
      </c>
      <c r="N17" t="s">
        <v>124</v>
      </c>
    </row>
    <row r="18" spans="1:14" x14ac:dyDescent="0.2">
      <c r="A18" t="s">
        <v>161</v>
      </c>
      <c r="B18" t="s">
        <v>148</v>
      </c>
      <c r="C18" s="5" t="s">
        <v>121</v>
      </c>
      <c r="D18" t="s">
        <v>162</v>
      </c>
      <c r="E18" t="s">
        <v>152</v>
      </c>
      <c r="F18" t="s">
        <v>153</v>
      </c>
      <c r="G18" t="s">
        <v>149</v>
      </c>
      <c r="H18" t="s">
        <v>150</v>
      </c>
      <c r="I18" t="s">
        <v>153</v>
      </c>
      <c r="J18" t="s">
        <v>121</v>
      </c>
      <c r="K18" t="s">
        <v>121</v>
      </c>
      <c r="L18" t="s">
        <v>125</v>
      </c>
      <c r="M18" t="s">
        <v>123</v>
      </c>
      <c r="N18" t="s">
        <v>124</v>
      </c>
    </row>
    <row r="19" spans="1:14" x14ac:dyDescent="0.2">
      <c r="A19" t="s">
        <v>163</v>
      </c>
      <c r="B19" t="s">
        <v>164</v>
      </c>
      <c r="C19" s="5" t="s">
        <v>121</v>
      </c>
      <c r="F19" t="s">
        <v>165</v>
      </c>
      <c r="G19" t="s">
        <v>166</v>
      </c>
      <c r="H19" t="s">
        <v>133</v>
      </c>
      <c r="I19" t="s">
        <v>165</v>
      </c>
      <c r="J19" t="s">
        <v>121</v>
      </c>
      <c r="K19" t="s">
        <v>121</v>
      </c>
      <c r="L19" t="s">
        <v>125</v>
      </c>
      <c r="M19" t="s">
        <v>123</v>
      </c>
      <c r="N19" t="s">
        <v>124</v>
      </c>
    </row>
    <row r="20" spans="1:14" x14ac:dyDescent="0.2">
      <c r="A20" t="s">
        <v>167</v>
      </c>
      <c r="B20" t="s">
        <v>121</v>
      </c>
      <c r="C20" s="5" t="s">
        <v>121</v>
      </c>
      <c r="D20" t="s">
        <v>121</v>
      </c>
      <c r="E20" t="s">
        <v>121</v>
      </c>
      <c r="F20" t="s">
        <v>121</v>
      </c>
      <c r="G20" t="s">
        <v>122</v>
      </c>
      <c r="H20" t="s">
        <v>123</v>
      </c>
      <c r="I20" t="s">
        <v>124</v>
      </c>
      <c r="J20" t="s">
        <v>121</v>
      </c>
      <c r="K20" t="s">
        <v>121</v>
      </c>
      <c r="L20" t="s">
        <v>125</v>
      </c>
      <c r="M20" t="s">
        <v>123</v>
      </c>
      <c r="N20" t="s">
        <v>124</v>
      </c>
    </row>
    <row r="21" spans="1:14" x14ac:dyDescent="0.2">
      <c r="A21" t="s">
        <v>168</v>
      </c>
      <c r="B21" t="s">
        <v>148</v>
      </c>
      <c r="C21" s="5" t="s">
        <v>121</v>
      </c>
      <c r="D21" t="s">
        <v>148</v>
      </c>
      <c r="E21" t="s">
        <v>148</v>
      </c>
      <c r="F21" t="s">
        <v>148</v>
      </c>
      <c r="G21" t="s">
        <v>149</v>
      </c>
      <c r="H21" t="s">
        <v>150</v>
      </c>
      <c r="I21" t="s">
        <v>148</v>
      </c>
      <c r="J21" t="s">
        <v>121</v>
      </c>
      <c r="K21" t="s">
        <v>121</v>
      </c>
      <c r="L21" t="s">
        <v>125</v>
      </c>
      <c r="M21" t="s">
        <v>123</v>
      </c>
      <c r="N21" t="s">
        <v>124</v>
      </c>
    </row>
    <row r="22" spans="1:14" x14ac:dyDescent="0.2">
      <c r="A22" t="s">
        <v>169</v>
      </c>
      <c r="B22" t="s">
        <v>121</v>
      </c>
      <c r="C22" s="5" t="s">
        <v>137</v>
      </c>
      <c r="D22" t="s">
        <v>121</v>
      </c>
      <c r="E22" t="s">
        <v>121</v>
      </c>
      <c r="F22" t="s">
        <v>121</v>
      </c>
      <c r="G22" t="s">
        <v>122</v>
      </c>
      <c r="H22" t="s">
        <v>123</v>
      </c>
      <c r="I22" t="s">
        <v>124</v>
      </c>
      <c r="J22" t="s">
        <v>137</v>
      </c>
      <c r="K22" t="s">
        <v>137</v>
      </c>
      <c r="L22" t="s">
        <v>125</v>
      </c>
      <c r="M22" t="s">
        <v>138</v>
      </c>
      <c r="N22" t="s">
        <v>139</v>
      </c>
    </row>
    <row r="23" spans="1:14" x14ac:dyDescent="0.2">
      <c r="A23" t="s">
        <v>170</v>
      </c>
      <c r="B23" t="s">
        <v>121</v>
      </c>
      <c r="C23" s="5" t="s">
        <v>121</v>
      </c>
      <c r="F23" t="s">
        <v>121</v>
      </c>
      <c r="G23" t="s">
        <v>122</v>
      </c>
      <c r="H23" t="s">
        <v>123</v>
      </c>
      <c r="I23" t="s">
        <v>124</v>
      </c>
      <c r="J23" t="s">
        <v>137</v>
      </c>
      <c r="K23" t="s">
        <v>137</v>
      </c>
      <c r="L23" t="s">
        <v>125</v>
      </c>
      <c r="M23" t="s">
        <v>138</v>
      </c>
      <c r="N23" t="s">
        <v>139</v>
      </c>
    </row>
    <row r="24" spans="1:14" x14ac:dyDescent="0.2">
      <c r="A24" t="s">
        <v>171</v>
      </c>
      <c r="B24" t="s">
        <v>172</v>
      </c>
      <c r="C24" s="5" t="s">
        <v>121</v>
      </c>
      <c r="F24" t="s">
        <v>173</v>
      </c>
      <c r="G24" t="s">
        <v>132</v>
      </c>
      <c r="H24" t="s">
        <v>133</v>
      </c>
      <c r="I24" t="s">
        <v>174</v>
      </c>
      <c r="J24" t="s">
        <v>137</v>
      </c>
      <c r="K24" t="s">
        <v>137</v>
      </c>
      <c r="L24" t="s">
        <v>125</v>
      </c>
      <c r="M24" t="s">
        <v>138</v>
      </c>
      <c r="N24" t="s">
        <v>139</v>
      </c>
    </row>
    <row r="25" spans="1:14" x14ac:dyDescent="0.2">
      <c r="A25" t="s">
        <v>175</v>
      </c>
      <c r="B25" t="s">
        <v>136</v>
      </c>
      <c r="C25" s="5" t="s">
        <v>121</v>
      </c>
      <c r="F25" t="s">
        <v>136</v>
      </c>
      <c r="G25" t="s">
        <v>122</v>
      </c>
      <c r="H25" t="s">
        <v>123</v>
      </c>
      <c r="I25" t="s">
        <v>124</v>
      </c>
      <c r="J25" t="s">
        <v>137</v>
      </c>
      <c r="K25" t="s">
        <v>137</v>
      </c>
      <c r="L25" t="s">
        <v>125</v>
      </c>
      <c r="M25" t="s">
        <v>138</v>
      </c>
      <c r="N25" t="s">
        <v>139</v>
      </c>
    </row>
    <row r="26" spans="1:14" x14ac:dyDescent="0.2">
      <c r="A26" t="s">
        <v>176</v>
      </c>
      <c r="B26" t="s">
        <v>172</v>
      </c>
      <c r="C26" s="5" t="s">
        <v>121</v>
      </c>
      <c r="F26" t="s">
        <v>173</v>
      </c>
      <c r="G26" t="s">
        <v>132</v>
      </c>
      <c r="H26" t="s">
        <v>133</v>
      </c>
      <c r="I26" t="s">
        <v>174</v>
      </c>
      <c r="J26" t="s">
        <v>137</v>
      </c>
      <c r="K26" t="s">
        <v>137</v>
      </c>
      <c r="L26" t="s">
        <v>125</v>
      </c>
      <c r="M26" t="s">
        <v>138</v>
      </c>
      <c r="N26" t="s">
        <v>139</v>
      </c>
    </row>
    <row r="27" spans="1:14" x14ac:dyDescent="0.2">
      <c r="A27" t="s">
        <v>177</v>
      </c>
      <c r="B27" t="s">
        <v>178</v>
      </c>
      <c r="C27" s="5" t="s">
        <v>121</v>
      </c>
      <c r="F27" t="s">
        <v>178</v>
      </c>
      <c r="G27" t="s">
        <v>122</v>
      </c>
      <c r="H27" t="s">
        <v>123</v>
      </c>
      <c r="I27" t="s">
        <v>124</v>
      </c>
      <c r="J27" t="s">
        <v>137</v>
      </c>
      <c r="K27" t="s">
        <v>137</v>
      </c>
      <c r="L27" t="s">
        <v>125</v>
      </c>
      <c r="M27" t="s">
        <v>138</v>
      </c>
      <c r="N27" t="s">
        <v>139</v>
      </c>
    </row>
    <row r="28" spans="1:14" x14ac:dyDescent="0.2">
      <c r="A28" t="s">
        <v>179</v>
      </c>
      <c r="B28" t="s">
        <v>131</v>
      </c>
      <c r="C28" s="5" t="s">
        <v>141</v>
      </c>
      <c r="D28" t="s">
        <v>131</v>
      </c>
      <c r="E28" t="s">
        <v>131</v>
      </c>
      <c r="F28" t="s">
        <v>131</v>
      </c>
      <c r="G28" t="s">
        <v>132</v>
      </c>
      <c r="H28" t="s">
        <v>133</v>
      </c>
      <c r="I28" t="s">
        <v>134</v>
      </c>
      <c r="J28" t="s">
        <v>141</v>
      </c>
      <c r="K28" t="s">
        <v>141</v>
      </c>
      <c r="L28" t="s">
        <v>125</v>
      </c>
      <c r="M28" t="s">
        <v>133</v>
      </c>
      <c r="N28" t="s">
        <v>180</v>
      </c>
    </row>
    <row r="29" spans="1:14" x14ac:dyDescent="0.2">
      <c r="A29" t="s">
        <v>181</v>
      </c>
      <c r="B29" t="s">
        <v>182</v>
      </c>
      <c r="C29" s="5" t="s">
        <v>141</v>
      </c>
      <c r="F29" t="s">
        <v>182</v>
      </c>
      <c r="G29" t="s">
        <v>132</v>
      </c>
      <c r="H29" t="s">
        <v>133</v>
      </c>
      <c r="I29" t="s">
        <v>183</v>
      </c>
      <c r="J29" t="s">
        <v>141</v>
      </c>
      <c r="K29" t="s">
        <v>141</v>
      </c>
      <c r="L29" t="s">
        <v>125</v>
      </c>
      <c r="M29" t="s">
        <v>133</v>
      </c>
      <c r="N29" t="s">
        <v>180</v>
      </c>
    </row>
    <row r="30" spans="1:14" x14ac:dyDescent="0.2">
      <c r="A30" t="s">
        <v>184</v>
      </c>
      <c r="B30" t="s">
        <v>178</v>
      </c>
      <c r="C30" s="5" t="s">
        <v>141</v>
      </c>
      <c r="F30" t="s">
        <v>178</v>
      </c>
      <c r="G30" t="s">
        <v>122</v>
      </c>
      <c r="H30" t="s">
        <v>123</v>
      </c>
      <c r="I30" t="s">
        <v>124</v>
      </c>
      <c r="J30" t="s">
        <v>141</v>
      </c>
      <c r="K30" t="s">
        <v>141</v>
      </c>
      <c r="L30" t="s">
        <v>125</v>
      </c>
      <c r="M30" t="s">
        <v>133</v>
      </c>
      <c r="N30" t="s">
        <v>180</v>
      </c>
    </row>
    <row r="31" spans="1:14" x14ac:dyDescent="0.2">
      <c r="A31" t="s">
        <v>185</v>
      </c>
      <c r="B31" t="s">
        <v>131</v>
      </c>
      <c r="C31" s="5" t="s">
        <v>141</v>
      </c>
      <c r="F31" t="s">
        <v>131</v>
      </c>
      <c r="G31" t="s">
        <v>132</v>
      </c>
      <c r="H31" t="s">
        <v>133</v>
      </c>
      <c r="I31" t="s">
        <v>134</v>
      </c>
      <c r="J31" t="s">
        <v>141</v>
      </c>
      <c r="K31" t="s">
        <v>141</v>
      </c>
      <c r="L31" t="s">
        <v>125</v>
      </c>
      <c r="M31" t="s">
        <v>133</v>
      </c>
      <c r="N31" t="s">
        <v>180</v>
      </c>
    </row>
    <row r="32" spans="1:14" x14ac:dyDescent="0.2">
      <c r="A32" t="s">
        <v>186</v>
      </c>
      <c r="B32" t="s">
        <v>141</v>
      </c>
      <c r="C32" s="5" t="s">
        <v>141</v>
      </c>
      <c r="D32" t="s">
        <v>141</v>
      </c>
      <c r="E32" t="s">
        <v>141</v>
      </c>
      <c r="F32" t="s">
        <v>141</v>
      </c>
      <c r="G32" t="s">
        <v>122</v>
      </c>
      <c r="H32" t="s">
        <v>123</v>
      </c>
      <c r="I32" t="s">
        <v>124</v>
      </c>
      <c r="J32" t="s">
        <v>141</v>
      </c>
      <c r="K32" t="s">
        <v>141</v>
      </c>
      <c r="L32" t="s">
        <v>125</v>
      </c>
      <c r="M32" t="s">
        <v>133</v>
      </c>
      <c r="N32" t="s">
        <v>180</v>
      </c>
    </row>
    <row r="33" spans="1:14" x14ac:dyDescent="0.2">
      <c r="A33" t="s">
        <v>187</v>
      </c>
      <c r="B33" t="s">
        <v>182</v>
      </c>
      <c r="C33" s="5" t="s">
        <v>141</v>
      </c>
      <c r="D33" t="s">
        <v>182</v>
      </c>
      <c r="E33" t="s">
        <v>182</v>
      </c>
      <c r="F33" t="s">
        <v>182</v>
      </c>
      <c r="G33" t="s">
        <v>132</v>
      </c>
      <c r="H33" t="s">
        <v>133</v>
      </c>
      <c r="I33" t="s">
        <v>183</v>
      </c>
      <c r="J33" t="s">
        <v>141</v>
      </c>
      <c r="K33" t="s">
        <v>141</v>
      </c>
      <c r="L33" t="s">
        <v>125</v>
      </c>
      <c r="M33" t="s">
        <v>133</v>
      </c>
      <c r="N33" t="s">
        <v>180</v>
      </c>
    </row>
    <row r="34" spans="1:14" x14ac:dyDescent="0.2">
      <c r="A34" t="s">
        <v>188</v>
      </c>
      <c r="B34" t="s">
        <v>178</v>
      </c>
      <c r="C34" s="5" t="s">
        <v>141</v>
      </c>
      <c r="D34" t="s">
        <v>178</v>
      </c>
      <c r="E34" t="s">
        <v>178</v>
      </c>
      <c r="F34" t="s">
        <v>178</v>
      </c>
      <c r="G34" t="s">
        <v>122</v>
      </c>
      <c r="H34" t="s">
        <v>123</v>
      </c>
      <c r="I34" t="s">
        <v>124</v>
      </c>
      <c r="J34" t="s">
        <v>141</v>
      </c>
      <c r="K34" t="s">
        <v>141</v>
      </c>
      <c r="L34" t="s">
        <v>125</v>
      </c>
      <c r="M34" t="s">
        <v>133</v>
      </c>
      <c r="N34" t="s">
        <v>180</v>
      </c>
    </row>
    <row r="35" spans="1:14" x14ac:dyDescent="0.2">
      <c r="A35" t="s">
        <v>189</v>
      </c>
      <c r="B35" t="s">
        <v>190</v>
      </c>
      <c r="C35" s="5" t="s">
        <v>141</v>
      </c>
      <c r="D35" t="s">
        <v>190</v>
      </c>
      <c r="E35" t="s">
        <v>190</v>
      </c>
      <c r="F35" t="s">
        <v>190</v>
      </c>
      <c r="G35" t="s">
        <v>132</v>
      </c>
      <c r="H35" t="s">
        <v>133</v>
      </c>
      <c r="I35" t="s">
        <v>183</v>
      </c>
      <c r="J35" t="s">
        <v>141</v>
      </c>
      <c r="K35" t="s">
        <v>141</v>
      </c>
      <c r="L35" t="s">
        <v>125</v>
      </c>
      <c r="M35" t="s">
        <v>133</v>
      </c>
      <c r="N35" t="s">
        <v>180</v>
      </c>
    </row>
    <row r="36" spans="1:14" x14ac:dyDescent="0.2">
      <c r="A36" t="s">
        <v>191</v>
      </c>
      <c r="B36" t="s">
        <v>148</v>
      </c>
      <c r="C36" s="5" t="s">
        <v>121</v>
      </c>
      <c r="F36" t="s">
        <v>192</v>
      </c>
      <c r="G36" t="s">
        <v>149</v>
      </c>
      <c r="H36" t="s">
        <v>150</v>
      </c>
      <c r="I36" t="s">
        <v>192</v>
      </c>
      <c r="J36" t="s">
        <v>121</v>
      </c>
      <c r="K36" t="s">
        <v>193</v>
      </c>
      <c r="L36" t="s">
        <v>125</v>
      </c>
      <c r="M36" t="s">
        <v>133</v>
      </c>
      <c r="N36" t="s">
        <v>194</v>
      </c>
    </row>
    <row r="37" spans="1:14" x14ac:dyDescent="0.2">
      <c r="A37" t="s">
        <v>195</v>
      </c>
      <c r="B37" t="s">
        <v>196</v>
      </c>
      <c r="C37" s="5" t="s">
        <v>121</v>
      </c>
      <c r="F37" t="s">
        <v>197</v>
      </c>
      <c r="G37" t="s">
        <v>132</v>
      </c>
      <c r="H37" t="s">
        <v>133</v>
      </c>
      <c r="I37" t="s">
        <v>174</v>
      </c>
      <c r="J37" t="s">
        <v>121</v>
      </c>
      <c r="K37" t="s">
        <v>193</v>
      </c>
      <c r="L37" t="s">
        <v>125</v>
      </c>
      <c r="M37" t="s">
        <v>133</v>
      </c>
      <c r="N37" t="s">
        <v>194</v>
      </c>
    </row>
    <row r="38" spans="1:14" x14ac:dyDescent="0.2">
      <c r="A38" s="22" t="s">
        <v>198</v>
      </c>
      <c r="B38" t="s">
        <v>121</v>
      </c>
      <c r="C38" s="5" t="s">
        <v>121</v>
      </c>
      <c r="D38" t="s">
        <v>121</v>
      </c>
      <c r="E38" t="s">
        <v>121</v>
      </c>
      <c r="F38" t="s">
        <v>121</v>
      </c>
      <c r="G38" t="s">
        <v>122</v>
      </c>
      <c r="H38" t="s">
        <v>123</v>
      </c>
      <c r="I38" t="s">
        <v>124</v>
      </c>
      <c r="J38" t="s">
        <v>121</v>
      </c>
      <c r="K38" t="s">
        <v>193</v>
      </c>
      <c r="L38" t="s">
        <v>125</v>
      </c>
      <c r="M38" t="s">
        <v>133</v>
      </c>
      <c r="N38" t="s">
        <v>194</v>
      </c>
    </row>
    <row r="39" spans="1:14" x14ac:dyDescent="0.2">
      <c r="A39" t="s">
        <v>199</v>
      </c>
      <c r="B39" t="s">
        <v>121</v>
      </c>
      <c r="C39" s="5" t="s">
        <v>121</v>
      </c>
      <c r="F39" t="s">
        <v>173</v>
      </c>
      <c r="G39" t="s">
        <v>132</v>
      </c>
      <c r="H39" t="s">
        <v>133</v>
      </c>
      <c r="I39" t="s">
        <v>174</v>
      </c>
      <c r="J39" t="s">
        <v>121</v>
      </c>
      <c r="K39" t="s">
        <v>193</v>
      </c>
      <c r="L39" t="s">
        <v>125</v>
      </c>
      <c r="M39" t="s">
        <v>133</v>
      </c>
      <c r="N39" t="s">
        <v>194</v>
      </c>
    </row>
    <row r="40" spans="1:14" x14ac:dyDescent="0.2">
      <c r="A40" t="s">
        <v>200</v>
      </c>
      <c r="B40" t="s">
        <v>136</v>
      </c>
      <c r="C40" s="5" t="s">
        <v>121</v>
      </c>
      <c r="F40" t="s">
        <v>136</v>
      </c>
      <c r="G40" t="s">
        <v>122</v>
      </c>
      <c r="H40" t="s">
        <v>123</v>
      </c>
      <c r="I40" t="s">
        <v>124</v>
      </c>
      <c r="J40" t="s">
        <v>121</v>
      </c>
      <c r="K40" t="s">
        <v>193</v>
      </c>
      <c r="L40" t="s">
        <v>125</v>
      </c>
      <c r="M40" t="s">
        <v>133</v>
      </c>
      <c r="N40" t="s">
        <v>194</v>
      </c>
    </row>
    <row r="41" spans="1:14" x14ac:dyDescent="0.2">
      <c r="A41" t="s">
        <v>201</v>
      </c>
      <c r="B41" t="s">
        <v>202</v>
      </c>
      <c r="C41" s="5" t="s">
        <v>121</v>
      </c>
      <c r="D41" t="s">
        <v>202</v>
      </c>
      <c r="E41" t="s">
        <v>202</v>
      </c>
      <c r="F41" t="s">
        <v>202</v>
      </c>
      <c r="G41" t="s">
        <v>132</v>
      </c>
      <c r="H41" t="s">
        <v>133</v>
      </c>
      <c r="I41" t="s">
        <v>203</v>
      </c>
      <c r="J41" t="s">
        <v>121</v>
      </c>
      <c r="K41" t="s">
        <v>193</v>
      </c>
      <c r="L41" t="s">
        <v>125</v>
      </c>
      <c r="M41" t="s">
        <v>133</v>
      </c>
      <c r="N41" t="s">
        <v>194</v>
      </c>
    </row>
    <row r="42" spans="1:14" x14ac:dyDescent="0.2">
      <c r="A42" t="s">
        <v>204</v>
      </c>
      <c r="B42" t="s">
        <v>178</v>
      </c>
      <c r="C42" s="5" t="s">
        <v>121</v>
      </c>
      <c r="F42" t="s">
        <v>178</v>
      </c>
      <c r="G42" t="s">
        <v>122</v>
      </c>
      <c r="H42" t="s">
        <v>123</v>
      </c>
      <c r="I42" t="s">
        <v>124</v>
      </c>
      <c r="J42" t="s">
        <v>205</v>
      </c>
      <c r="K42" t="s">
        <v>193</v>
      </c>
      <c r="L42" t="s">
        <v>125</v>
      </c>
      <c r="M42" t="s">
        <v>133</v>
      </c>
      <c r="N42" t="s">
        <v>194</v>
      </c>
    </row>
    <row r="43" spans="1:14" x14ac:dyDescent="0.2">
      <c r="A43" t="s">
        <v>206</v>
      </c>
      <c r="B43" t="s">
        <v>121</v>
      </c>
      <c r="C43" s="5" t="s">
        <v>121</v>
      </c>
      <c r="F43" t="s">
        <v>121</v>
      </c>
      <c r="G43" t="s">
        <v>122</v>
      </c>
      <c r="H43" t="s">
        <v>123</v>
      </c>
      <c r="I43" t="s">
        <v>124</v>
      </c>
      <c r="J43" t="s">
        <v>121</v>
      </c>
      <c r="K43" t="s">
        <v>193</v>
      </c>
      <c r="L43" t="s">
        <v>125</v>
      </c>
      <c r="M43" t="s">
        <v>133</v>
      </c>
      <c r="N43" t="s">
        <v>194</v>
      </c>
    </row>
    <row r="44" spans="1:14" x14ac:dyDescent="0.2">
      <c r="A44" t="s">
        <v>207</v>
      </c>
      <c r="B44" t="s">
        <v>136</v>
      </c>
      <c r="C44" s="5" t="s">
        <v>121</v>
      </c>
      <c r="F44" t="s">
        <v>121</v>
      </c>
      <c r="G44" t="s">
        <v>122</v>
      </c>
      <c r="H44" t="s">
        <v>123</v>
      </c>
      <c r="I44" t="s">
        <v>124</v>
      </c>
      <c r="J44" t="s">
        <v>121</v>
      </c>
      <c r="K44" t="s">
        <v>193</v>
      </c>
      <c r="L44" t="s">
        <v>125</v>
      </c>
      <c r="M44" t="s">
        <v>133</v>
      </c>
      <c r="N44" t="s">
        <v>194</v>
      </c>
    </row>
    <row r="45" spans="1:14" x14ac:dyDescent="0.2">
      <c r="A45" t="s">
        <v>208</v>
      </c>
      <c r="B45" t="s">
        <v>209</v>
      </c>
      <c r="C45" s="5" t="s">
        <v>121</v>
      </c>
      <c r="F45" t="s">
        <v>209</v>
      </c>
      <c r="G45" t="s">
        <v>122</v>
      </c>
      <c r="H45" t="s">
        <v>123</v>
      </c>
      <c r="I45" t="s">
        <v>124</v>
      </c>
      <c r="J45" t="s">
        <v>121</v>
      </c>
      <c r="K45" t="s">
        <v>193</v>
      </c>
      <c r="L45" t="s">
        <v>125</v>
      </c>
      <c r="M45" t="s">
        <v>133</v>
      </c>
      <c r="N45" t="s">
        <v>194</v>
      </c>
    </row>
    <row r="46" spans="1:14" x14ac:dyDescent="0.2">
      <c r="A46" t="s">
        <v>210</v>
      </c>
      <c r="B46" t="s">
        <v>136</v>
      </c>
      <c r="C46" s="5" t="s">
        <v>141</v>
      </c>
      <c r="F46" t="s">
        <v>136</v>
      </c>
      <c r="G46" t="s">
        <v>122</v>
      </c>
      <c r="H46" t="s">
        <v>123</v>
      </c>
      <c r="I46" t="s">
        <v>124</v>
      </c>
      <c r="J46" t="s">
        <v>121</v>
      </c>
      <c r="K46" t="s">
        <v>193</v>
      </c>
      <c r="L46" t="s">
        <v>125</v>
      </c>
      <c r="M46" t="s">
        <v>133</v>
      </c>
      <c r="N46" t="s">
        <v>194</v>
      </c>
    </row>
    <row r="47" spans="1:14" x14ac:dyDescent="0.2">
      <c r="A47" t="s">
        <v>211</v>
      </c>
      <c r="B47" t="s">
        <v>141</v>
      </c>
      <c r="C47" s="5" t="s">
        <v>121</v>
      </c>
      <c r="F47" t="s">
        <v>141</v>
      </c>
      <c r="G47" t="s">
        <v>122</v>
      </c>
      <c r="H47" t="s">
        <v>123</v>
      </c>
      <c r="I47" t="s">
        <v>124</v>
      </c>
      <c r="J47" t="s">
        <v>121</v>
      </c>
      <c r="K47" t="s">
        <v>193</v>
      </c>
      <c r="L47" t="s">
        <v>125</v>
      </c>
      <c r="M47" t="s">
        <v>133</v>
      </c>
      <c r="N47" t="s">
        <v>194</v>
      </c>
    </row>
    <row r="48" spans="1:14" x14ac:dyDescent="0.2">
      <c r="A48" t="s">
        <v>212</v>
      </c>
      <c r="B48" t="s">
        <v>131</v>
      </c>
      <c r="C48" s="5" t="s">
        <v>121</v>
      </c>
      <c r="F48" t="s">
        <v>131</v>
      </c>
      <c r="G48" t="s">
        <v>132</v>
      </c>
      <c r="H48" t="s">
        <v>133</v>
      </c>
      <c r="I48" t="s">
        <v>134</v>
      </c>
      <c r="J48" t="s">
        <v>121</v>
      </c>
      <c r="K48" t="s">
        <v>193</v>
      </c>
      <c r="L48" t="s">
        <v>125</v>
      </c>
      <c r="M48" t="s">
        <v>133</v>
      </c>
      <c r="N48" t="s">
        <v>194</v>
      </c>
    </row>
    <row r="49" spans="1:14" x14ac:dyDescent="0.2">
      <c r="A49" t="s">
        <v>213</v>
      </c>
      <c r="B49" t="s">
        <v>141</v>
      </c>
      <c r="C49" s="5" t="s">
        <v>121</v>
      </c>
      <c r="F49" t="s">
        <v>141</v>
      </c>
      <c r="G49" t="s">
        <v>122</v>
      </c>
      <c r="H49" t="s">
        <v>123</v>
      </c>
      <c r="I49" t="s">
        <v>124</v>
      </c>
      <c r="J49" t="s">
        <v>121</v>
      </c>
      <c r="K49" t="s">
        <v>193</v>
      </c>
      <c r="L49" t="s">
        <v>125</v>
      </c>
      <c r="M49" t="s">
        <v>133</v>
      </c>
      <c r="N49" t="s">
        <v>194</v>
      </c>
    </row>
    <row r="50" spans="1:14" x14ac:dyDescent="0.2">
      <c r="A50" t="s">
        <v>214</v>
      </c>
      <c r="B50" t="s">
        <v>131</v>
      </c>
      <c r="C50" s="5" t="s">
        <v>121</v>
      </c>
      <c r="F50" t="s">
        <v>131</v>
      </c>
      <c r="G50" t="s">
        <v>132</v>
      </c>
      <c r="H50" t="s">
        <v>133</v>
      </c>
      <c r="I50" t="s">
        <v>134</v>
      </c>
      <c r="J50" t="s">
        <v>142</v>
      </c>
      <c r="K50" t="s">
        <v>193</v>
      </c>
      <c r="L50" t="s">
        <v>125</v>
      </c>
      <c r="M50" t="s">
        <v>133</v>
      </c>
      <c r="N50" t="s">
        <v>194</v>
      </c>
    </row>
    <row r="51" spans="1:14" x14ac:dyDescent="0.2">
      <c r="A51" t="s">
        <v>215</v>
      </c>
      <c r="B51" t="s">
        <v>121</v>
      </c>
      <c r="C51" s="5" t="s">
        <v>121</v>
      </c>
      <c r="D51" t="s">
        <v>121</v>
      </c>
      <c r="E51" t="s">
        <v>121</v>
      </c>
      <c r="F51" t="s">
        <v>121</v>
      </c>
      <c r="G51" t="s">
        <v>122</v>
      </c>
      <c r="H51" t="s">
        <v>123</v>
      </c>
      <c r="I51" t="s">
        <v>124</v>
      </c>
      <c r="J51" t="s">
        <v>121</v>
      </c>
      <c r="K51" t="s">
        <v>193</v>
      </c>
      <c r="L51" t="s">
        <v>125</v>
      </c>
      <c r="M51" t="s">
        <v>133</v>
      </c>
      <c r="N51" t="s">
        <v>194</v>
      </c>
    </row>
    <row r="52" spans="1:14" x14ac:dyDescent="0.2">
      <c r="A52" t="s">
        <v>216</v>
      </c>
      <c r="B52" t="s">
        <v>141</v>
      </c>
      <c r="C52" s="5" t="s">
        <v>121</v>
      </c>
      <c r="F52" t="s">
        <v>141</v>
      </c>
      <c r="G52" t="s">
        <v>122</v>
      </c>
      <c r="H52" t="s">
        <v>123</v>
      </c>
      <c r="I52" t="s">
        <v>124</v>
      </c>
      <c r="J52" t="s">
        <v>121</v>
      </c>
      <c r="K52" t="s">
        <v>193</v>
      </c>
      <c r="L52" t="s">
        <v>125</v>
      </c>
      <c r="M52" t="s">
        <v>133</v>
      </c>
      <c r="N52" t="s">
        <v>194</v>
      </c>
    </row>
    <row r="53" spans="1:14" x14ac:dyDescent="0.2">
      <c r="A53" t="s">
        <v>217</v>
      </c>
      <c r="B53" t="s">
        <v>131</v>
      </c>
      <c r="C53" s="5" t="s">
        <v>121</v>
      </c>
      <c r="F53" t="s">
        <v>121</v>
      </c>
      <c r="G53" t="s">
        <v>122</v>
      </c>
      <c r="H53" t="s">
        <v>123</v>
      </c>
      <c r="I53" t="s">
        <v>124</v>
      </c>
      <c r="J53" t="s">
        <v>121</v>
      </c>
      <c r="K53" t="s">
        <v>193</v>
      </c>
      <c r="L53" t="s">
        <v>125</v>
      </c>
      <c r="M53" t="s">
        <v>133</v>
      </c>
      <c r="N53" t="s">
        <v>194</v>
      </c>
    </row>
    <row r="54" spans="1:14" x14ac:dyDescent="0.2">
      <c r="A54" t="s">
        <v>218</v>
      </c>
      <c r="B54" t="s">
        <v>136</v>
      </c>
      <c r="C54" s="5" t="s">
        <v>141</v>
      </c>
      <c r="F54" t="s">
        <v>136</v>
      </c>
      <c r="G54" t="s">
        <v>122</v>
      </c>
      <c r="H54" t="s">
        <v>123</v>
      </c>
      <c r="I54" t="s">
        <v>124</v>
      </c>
      <c r="J54" t="s">
        <v>121</v>
      </c>
      <c r="K54" t="s">
        <v>193</v>
      </c>
      <c r="L54" t="s">
        <v>125</v>
      </c>
      <c r="M54" t="s">
        <v>133</v>
      </c>
      <c r="N54" t="s">
        <v>194</v>
      </c>
    </row>
    <row r="55" spans="1:14" x14ac:dyDescent="0.2">
      <c r="A55" t="s">
        <v>219</v>
      </c>
      <c r="B55" t="s">
        <v>220</v>
      </c>
      <c r="C55" s="5" t="s">
        <v>121</v>
      </c>
      <c r="F55" t="s">
        <v>220</v>
      </c>
      <c r="G55" t="s">
        <v>132</v>
      </c>
      <c r="H55" t="s">
        <v>133</v>
      </c>
      <c r="I55" t="s">
        <v>203</v>
      </c>
      <c r="J55" t="s">
        <v>142</v>
      </c>
      <c r="K55" t="s">
        <v>193</v>
      </c>
      <c r="L55" t="s">
        <v>125</v>
      </c>
      <c r="M55" t="s">
        <v>133</v>
      </c>
      <c r="N55" t="s">
        <v>194</v>
      </c>
    </row>
    <row r="56" spans="1:14" x14ac:dyDescent="0.2">
      <c r="A56" t="s">
        <v>221</v>
      </c>
      <c r="B56" t="s">
        <v>131</v>
      </c>
      <c r="C56" s="5" t="s">
        <v>121</v>
      </c>
      <c r="F56" t="s">
        <v>131</v>
      </c>
      <c r="G56" t="s">
        <v>132</v>
      </c>
      <c r="H56" t="s">
        <v>133</v>
      </c>
      <c r="I56" t="s">
        <v>134</v>
      </c>
      <c r="J56" t="s">
        <v>121</v>
      </c>
      <c r="K56" t="s">
        <v>193</v>
      </c>
      <c r="L56" t="s">
        <v>125</v>
      </c>
      <c r="M56" t="s">
        <v>133</v>
      </c>
      <c r="N56" t="s">
        <v>194</v>
      </c>
    </row>
    <row r="57" spans="1:14" x14ac:dyDescent="0.2">
      <c r="A57" t="s">
        <v>222</v>
      </c>
      <c r="B57" t="s">
        <v>127</v>
      </c>
      <c r="C57" s="5" t="s">
        <v>121</v>
      </c>
      <c r="F57" t="s">
        <v>127</v>
      </c>
      <c r="G57" t="s">
        <v>128</v>
      </c>
      <c r="H57" t="s">
        <v>123</v>
      </c>
      <c r="I57" t="s">
        <v>129</v>
      </c>
      <c r="J57" t="s">
        <v>121</v>
      </c>
      <c r="K57" t="s">
        <v>193</v>
      </c>
      <c r="L57" t="s">
        <v>125</v>
      </c>
      <c r="M57" t="s">
        <v>133</v>
      </c>
      <c r="N57" t="s">
        <v>194</v>
      </c>
    </row>
    <row r="58" spans="1:14" x14ac:dyDescent="0.2">
      <c r="A58" t="s">
        <v>223</v>
      </c>
      <c r="B58" t="s">
        <v>182</v>
      </c>
      <c r="C58" s="5" t="s">
        <v>121</v>
      </c>
      <c r="F58" t="s">
        <v>182</v>
      </c>
      <c r="G58" t="s">
        <v>132</v>
      </c>
      <c r="H58" t="s">
        <v>133</v>
      </c>
      <c r="I58" t="s">
        <v>183</v>
      </c>
      <c r="J58" t="s">
        <v>121</v>
      </c>
      <c r="K58" t="s">
        <v>193</v>
      </c>
      <c r="L58" t="s">
        <v>125</v>
      </c>
      <c r="M58" t="s">
        <v>133</v>
      </c>
      <c r="N58" t="s">
        <v>194</v>
      </c>
    </row>
    <row r="59" spans="1:14" x14ac:dyDescent="0.2">
      <c r="A59" t="s">
        <v>224</v>
      </c>
      <c r="B59" t="s">
        <v>209</v>
      </c>
      <c r="C59" s="5" t="s">
        <v>121</v>
      </c>
      <c r="F59" t="s">
        <v>209</v>
      </c>
      <c r="G59" t="s">
        <v>122</v>
      </c>
      <c r="H59" t="s">
        <v>123</v>
      </c>
      <c r="I59" t="s">
        <v>124</v>
      </c>
      <c r="J59" t="s">
        <v>121</v>
      </c>
      <c r="K59" t="s">
        <v>193</v>
      </c>
      <c r="L59" t="s">
        <v>125</v>
      </c>
      <c r="M59" t="s">
        <v>133</v>
      </c>
      <c r="N59" t="s">
        <v>194</v>
      </c>
    </row>
    <row r="60" spans="1:14" x14ac:dyDescent="0.2">
      <c r="A60" t="s">
        <v>225</v>
      </c>
      <c r="B60" t="s">
        <v>136</v>
      </c>
      <c r="C60" s="5" t="s">
        <v>121</v>
      </c>
      <c r="F60" t="s">
        <v>136</v>
      </c>
      <c r="G60" t="s">
        <v>122</v>
      </c>
      <c r="H60" t="s">
        <v>123</v>
      </c>
      <c r="I60" t="s">
        <v>124</v>
      </c>
      <c r="J60" t="s">
        <v>121</v>
      </c>
      <c r="K60" t="s">
        <v>193</v>
      </c>
      <c r="L60" t="s">
        <v>125</v>
      </c>
      <c r="M60" t="s">
        <v>133</v>
      </c>
      <c r="N60" t="s">
        <v>194</v>
      </c>
    </row>
    <row r="61" spans="1:14" x14ac:dyDescent="0.2">
      <c r="A61" t="s">
        <v>226</v>
      </c>
      <c r="B61" t="s">
        <v>144</v>
      </c>
      <c r="C61" s="5" t="s">
        <v>121</v>
      </c>
      <c r="F61" t="s">
        <v>144</v>
      </c>
      <c r="G61" t="s">
        <v>122</v>
      </c>
      <c r="H61" t="s">
        <v>123</v>
      </c>
      <c r="I61" t="s">
        <v>124</v>
      </c>
      <c r="J61" t="s">
        <v>121</v>
      </c>
      <c r="K61" t="s">
        <v>193</v>
      </c>
      <c r="L61" t="s">
        <v>125</v>
      </c>
      <c r="M61" t="s">
        <v>133</v>
      </c>
      <c r="N61" t="s">
        <v>194</v>
      </c>
    </row>
    <row r="62" spans="1:14" x14ac:dyDescent="0.2">
      <c r="A62" t="s">
        <v>227</v>
      </c>
      <c r="B62" t="s">
        <v>228</v>
      </c>
      <c r="C62" s="5" t="s">
        <v>121</v>
      </c>
      <c r="F62" t="s">
        <v>228</v>
      </c>
      <c r="G62" t="s">
        <v>132</v>
      </c>
      <c r="H62" t="s">
        <v>133</v>
      </c>
      <c r="I62" t="s">
        <v>134</v>
      </c>
      <c r="J62" t="s">
        <v>121</v>
      </c>
      <c r="K62" t="s">
        <v>193</v>
      </c>
      <c r="L62" t="s">
        <v>125</v>
      </c>
      <c r="M62" t="s">
        <v>133</v>
      </c>
      <c r="N62" t="s">
        <v>194</v>
      </c>
    </row>
    <row r="63" spans="1:14" x14ac:dyDescent="0.2">
      <c r="A63" t="s">
        <v>229</v>
      </c>
      <c r="B63" t="s">
        <v>121</v>
      </c>
      <c r="C63" s="5" t="s">
        <v>121</v>
      </c>
      <c r="F63" t="s">
        <v>182</v>
      </c>
      <c r="G63" t="s">
        <v>132</v>
      </c>
      <c r="H63" t="s">
        <v>133</v>
      </c>
      <c r="I63" t="s">
        <v>183</v>
      </c>
      <c r="J63" t="s">
        <v>121</v>
      </c>
      <c r="K63" t="s">
        <v>193</v>
      </c>
      <c r="L63" t="s">
        <v>125</v>
      </c>
      <c r="M63" t="s">
        <v>133</v>
      </c>
      <c r="N63" t="s">
        <v>194</v>
      </c>
    </row>
    <row r="64" spans="1:14" x14ac:dyDescent="0.2">
      <c r="A64" t="s">
        <v>230</v>
      </c>
      <c r="B64" t="s">
        <v>164</v>
      </c>
      <c r="C64" s="5" t="s">
        <v>121</v>
      </c>
      <c r="D64" t="s">
        <v>164</v>
      </c>
      <c r="E64" t="s">
        <v>231</v>
      </c>
      <c r="F64" t="s">
        <v>164</v>
      </c>
      <c r="G64" t="s">
        <v>128</v>
      </c>
      <c r="H64" t="s">
        <v>123</v>
      </c>
      <c r="I64" t="s">
        <v>232</v>
      </c>
      <c r="J64" t="s">
        <v>121</v>
      </c>
      <c r="K64" t="s">
        <v>193</v>
      </c>
      <c r="L64" t="s">
        <v>125</v>
      </c>
      <c r="M64" t="s">
        <v>133</v>
      </c>
      <c r="N64" t="s">
        <v>194</v>
      </c>
    </row>
    <row r="65" spans="1:14" x14ac:dyDescent="0.2">
      <c r="A65" t="s">
        <v>233</v>
      </c>
      <c r="B65" t="s">
        <v>182</v>
      </c>
      <c r="C65" s="5" t="s">
        <v>121</v>
      </c>
      <c r="F65" t="s">
        <v>182</v>
      </c>
      <c r="G65" t="s">
        <v>132</v>
      </c>
      <c r="H65" t="s">
        <v>133</v>
      </c>
      <c r="I65" t="s">
        <v>183</v>
      </c>
      <c r="J65" t="s">
        <v>205</v>
      </c>
      <c r="K65" t="s">
        <v>193</v>
      </c>
      <c r="L65" t="s">
        <v>125</v>
      </c>
      <c r="M65" t="s">
        <v>133</v>
      </c>
      <c r="N65" t="s">
        <v>194</v>
      </c>
    </row>
    <row r="66" spans="1:14" x14ac:dyDescent="0.2">
      <c r="A66" t="s">
        <v>234</v>
      </c>
      <c r="B66" t="s">
        <v>228</v>
      </c>
      <c r="C66" s="5" t="s">
        <v>121</v>
      </c>
      <c r="D66" t="s">
        <v>235</v>
      </c>
      <c r="E66" t="s">
        <v>236</v>
      </c>
      <c r="F66" t="s">
        <v>237</v>
      </c>
      <c r="G66" t="s">
        <v>132</v>
      </c>
      <c r="H66" t="s">
        <v>133</v>
      </c>
      <c r="I66" t="s">
        <v>174</v>
      </c>
      <c r="J66" t="s">
        <v>121</v>
      </c>
      <c r="K66" t="s">
        <v>193</v>
      </c>
      <c r="L66" t="s">
        <v>125</v>
      </c>
      <c r="M66" t="s">
        <v>133</v>
      </c>
      <c r="N66" t="s">
        <v>194</v>
      </c>
    </row>
    <row r="67" spans="1:14" x14ac:dyDescent="0.2">
      <c r="A67" t="s">
        <v>238</v>
      </c>
      <c r="B67" t="s">
        <v>228</v>
      </c>
      <c r="C67" s="5" t="s">
        <v>121</v>
      </c>
      <c r="D67" t="s">
        <v>228</v>
      </c>
      <c r="E67" t="s">
        <v>228</v>
      </c>
      <c r="F67" t="s">
        <v>228</v>
      </c>
      <c r="G67" t="s">
        <v>132</v>
      </c>
      <c r="H67" t="s">
        <v>133</v>
      </c>
      <c r="I67" t="s">
        <v>134</v>
      </c>
      <c r="J67" t="s">
        <v>121</v>
      </c>
      <c r="K67" t="s">
        <v>193</v>
      </c>
      <c r="L67" t="s">
        <v>125</v>
      </c>
      <c r="M67" t="s">
        <v>133</v>
      </c>
      <c r="N67" t="s">
        <v>194</v>
      </c>
    </row>
    <row r="68" spans="1:14" x14ac:dyDescent="0.2">
      <c r="A68" t="s">
        <v>239</v>
      </c>
      <c r="B68" t="s">
        <v>240</v>
      </c>
      <c r="C68" s="5" t="s">
        <v>121</v>
      </c>
      <c r="F68" t="s">
        <v>240</v>
      </c>
      <c r="G68" t="s">
        <v>132</v>
      </c>
      <c r="H68" t="s">
        <v>133</v>
      </c>
      <c r="I68" t="s">
        <v>134</v>
      </c>
      <c r="J68" t="s">
        <v>121</v>
      </c>
      <c r="K68" t="s">
        <v>193</v>
      </c>
      <c r="L68" t="s">
        <v>125</v>
      </c>
      <c r="M68" t="s">
        <v>133</v>
      </c>
      <c r="N68" t="s">
        <v>194</v>
      </c>
    </row>
    <row r="69" spans="1:14" x14ac:dyDescent="0.2">
      <c r="A69" t="s">
        <v>241</v>
      </c>
      <c r="B69" t="s">
        <v>131</v>
      </c>
      <c r="C69" s="5" t="s">
        <v>121</v>
      </c>
      <c r="F69" t="s">
        <v>131</v>
      </c>
      <c r="G69" t="s">
        <v>132</v>
      </c>
      <c r="H69" t="s">
        <v>133</v>
      </c>
      <c r="I69" t="s">
        <v>134</v>
      </c>
      <c r="J69" t="s">
        <v>121</v>
      </c>
      <c r="K69" t="s">
        <v>193</v>
      </c>
      <c r="L69" t="s">
        <v>125</v>
      </c>
      <c r="M69" t="s">
        <v>133</v>
      </c>
      <c r="N69" t="s">
        <v>194</v>
      </c>
    </row>
    <row r="70" spans="1:14" x14ac:dyDescent="0.2">
      <c r="A70" t="s">
        <v>242</v>
      </c>
      <c r="B70" t="s">
        <v>243</v>
      </c>
      <c r="C70" s="5" t="s">
        <v>121</v>
      </c>
      <c r="F70" t="s">
        <v>243</v>
      </c>
      <c r="G70" t="s">
        <v>122</v>
      </c>
      <c r="H70" t="s">
        <v>123</v>
      </c>
      <c r="I70" t="s">
        <v>124</v>
      </c>
      <c r="J70" t="s">
        <v>121</v>
      </c>
      <c r="K70" t="s">
        <v>193</v>
      </c>
      <c r="L70" t="s">
        <v>125</v>
      </c>
      <c r="M70" t="s">
        <v>133</v>
      </c>
      <c r="N70" t="s">
        <v>194</v>
      </c>
    </row>
    <row r="71" spans="1:14" x14ac:dyDescent="0.2">
      <c r="A71" t="s">
        <v>244</v>
      </c>
      <c r="B71" t="s">
        <v>243</v>
      </c>
      <c r="C71" s="5" t="s">
        <v>121</v>
      </c>
      <c r="F71" t="s">
        <v>243</v>
      </c>
      <c r="G71" t="s">
        <v>122</v>
      </c>
      <c r="H71" t="s">
        <v>123</v>
      </c>
      <c r="I71" t="s">
        <v>124</v>
      </c>
      <c r="J71" t="s">
        <v>121</v>
      </c>
      <c r="K71" t="s">
        <v>193</v>
      </c>
      <c r="L71" t="s">
        <v>125</v>
      </c>
      <c r="M71" t="s">
        <v>133</v>
      </c>
      <c r="N71" t="s">
        <v>194</v>
      </c>
    </row>
    <row r="72" spans="1:14" x14ac:dyDescent="0.2">
      <c r="A72" t="s">
        <v>245</v>
      </c>
      <c r="B72" t="s">
        <v>246</v>
      </c>
      <c r="C72" s="5" t="s">
        <v>121</v>
      </c>
      <c r="F72" t="s">
        <v>246</v>
      </c>
      <c r="G72" t="s">
        <v>128</v>
      </c>
      <c r="H72" t="s">
        <v>123</v>
      </c>
      <c r="I72" t="s">
        <v>232</v>
      </c>
      <c r="J72" t="s">
        <v>121</v>
      </c>
      <c r="K72" t="s">
        <v>193</v>
      </c>
      <c r="L72" t="s">
        <v>125</v>
      </c>
      <c r="M72" t="s">
        <v>133</v>
      </c>
      <c r="N72" t="s">
        <v>194</v>
      </c>
    </row>
    <row r="73" spans="1:14" x14ac:dyDescent="0.2">
      <c r="A73" t="s">
        <v>247</v>
      </c>
      <c r="B73" t="s">
        <v>248</v>
      </c>
      <c r="C73" s="5" t="s">
        <v>121</v>
      </c>
      <c r="F73" t="s">
        <v>248</v>
      </c>
      <c r="G73" t="s">
        <v>132</v>
      </c>
      <c r="H73" t="s">
        <v>133</v>
      </c>
      <c r="I73" t="s">
        <v>183</v>
      </c>
      <c r="J73" t="s">
        <v>121</v>
      </c>
      <c r="K73" t="s">
        <v>193</v>
      </c>
      <c r="L73" t="s">
        <v>125</v>
      </c>
      <c r="M73" t="s">
        <v>133</v>
      </c>
      <c r="N73" t="s">
        <v>194</v>
      </c>
    </row>
    <row r="74" spans="1:14" x14ac:dyDescent="0.2">
      <c r="A74" t="s">
        <v>249</v>
      </c>
      <c r="B74" t="s">
        <v>236</v>
      </c>
      <c r="C74" s="5" t="s">
        <v>121</v>
      </c>
      <c r="D74" t="s">
        <v>250</v>
      </c>
      <c r="E74" t="s">
        <v>251</v>
      </c>
      <c r="F74" t="s">
        <v>252</v>
      </c>
      <c r="G74" t="s">
        <v>149</v>
      </c>
      <c r="H74" t="s">
        <v>150</v>
      </c>
      <c r="I74" t="s">
        <v>252</v>
      </c>
      <c r="J74" t="s">
        <v>121</v>
      </c>
      <c r="K74" t="s">
        <v>193</v>
      </c>
      <c r="L74" t="s">
        <v>125</v>
      </c>
      <c r="M74" t="s">
        <v>133</v>
      </c>
      <c r="N74" t="s">
        <v>194</v>
      </c>
    </row>
    <row r="75" spans="1:14" x14ac:dyDescent="0.2">
      <c r="A75" t="s">
        <v>253</v>
      </c>
      <c r="B75" t="s">
        <v>228</v>
      </c>
      <c r="C75" s="5" t="s">
        <v>121</v>
      </c>
      <c r="F75" t="s">
        <v>228</v>
      </c>
      <c r="G75" t="s">
        <v>132</v>
      </c>
      <c r="H75" t="s">
        <v>133</v>
      </c>
      <c r="I75" t="s">
        <v>134</v>
      </c>
      <c r="J75" t="s">
        <v>121</v>
      </c>
      <c r="K75" t="s">
        <v>193</v>
      </c>
      <c r="L75" t="s">
        <v>125</v>
      </c>
      <c r="M75" t="s">
        <v>133</v>
      </c>
      <c r="N75" t="s">
        <v>194</v>
      </c>
    </row>
    <row r="76" spans="1:14" x14ac:dyDescent="0.2">
      <c r="A76" t="s">
        <v>254</v>
      </c>
      <c r="B76" t="s">
        <v>121</v>
      </c>
      <c r="C76" s="5" t="s">
        <v>121</v>
      </c>
      <c r="D76" t="s">
        <v>121</v>
      </c>
      <c r="E76" t="s">
        <v>121</v>
      </c>
      <c r="F76" t="s">
        <v>121</v>
      </c>
      <c r="G76" t="s">
        <v>122</v>
      </c>
      <c r="H76" t="s">
        <v>123</v>
      </c>
      <c r="I76" t="s">
        <v>124</v>
      </c>
      <c r="J76" t="s">
        <v>142</v>
      </c>
      <c r="K76" t="s">
        <v>142</v>
      </c>
      <c r="L76" t="s">
        <v>125</v>
      </c>
      <c r="M76" t="s">
        <v>123</v>
      </c>
      <c r="N76" t="s">
        <v>124</v>
      </c>
    </row>
    <row r="77" spans="1:14" x14ac:dyDescent="0.2">
      <c r="A77" t="s">
        <v>255</v>
      </c>
      <c r="B77" t="s">
        <v>121</v>
      </c>
      <c r="C77" s="5" t="s">
        <v>121</v>
      </c>
      <c r="D77" t="s">
        <v>121</v>
      </c>
      <c r="E77" t="s">
        <v>121</v>
      </c>
      <c r="F77" t="s">
        <v>121</v>
      </c>
      <c r="G77" t="s">
        <v>122</v>
      </c>
      <c r="H77" t="s">
        <v>123</v>
      </c>
      <c r="I77" t="s">
        <v>124</v>
      </c>
      <c r="J77" t="s">
        <v>142</v>
      </c>
      <c r="K77" t="s">
        <v>142</v>
      </c>
      <c r="L77" t="s">
        <v>125</v>
      </c>
      <c r="M77" t="s">
        <v>123</v>
      </c>
      <c r="N77" t="s">
        <v>124</v>
      </c>
    </row>
    <row r="78" spans="1:14" x14ac:dyDescent="0.2">
      <c r="A78" t="s">
        <v>256</v>
      </c>
      <c r="B78" t="s">
        <v>121</v>
      </c>
      <c r="C78" s="5" t="s">
        <v>121</v>
      </c>
      <c r="D78" t="s">
        <v>121</v>
      </c>
      <c r="E78" t="s">
        <v>121</v>
      </c>
      <c r="F78" t="s">
        <v>121</v>
      </c>
      <c r="G78" t="s">
        <v>122</v>
      </c>
      <c r="H78" t="s">
        <v>123</v>
      </c>
      <c r="I78" t="s">
        <v>124</v>
      </c>
      <c r="J78" t="s">
        <v>142</v>
      </c>
      <c r="K78" t="s">
        <v>142</v>
      </c>
      <c r="L78" t="s">
        <v>125</v>
      </c>
      <c r="M78" t="s">
        <v>123</v>
      </c>
      <c r="N78" t="s">
        <v>124</v>
      </c>
    </row>
    <row r="79" spans="1:14" x14ac:dyDescent="0.2">
      <c r="A79" t="s">
        <v>257</v>
      </c>
      <c r="B79" t="s">
        <v>121</v>
      </c>
      <c r="C79" s="5" t="s">
        <v>121</v>
      </c>
      <c r="D79" t="s">
        <v>121</v>
      </c>
      <c r="E79" t="s">
        <v>121</v>
      </c>
      <c r="F79" t="s">
        <v>121</v>
      </c>
      <c r="G79" t="s">
        <v>122</v>
      </c>
      <c r="H79" t="s">
        <v>123</v>
      </c>
      <c r="I79" t="s">
        <v>124</v>
      </c>
      <c r="J79" t="s">
        <v>142</v>
      </c>
      <c r="K79" t="s">
        <v>142</v>
      </c>
      <c r="L79" t="s">
        <v>125</v>
      </c>
      <c r="M79" t="s">
        <v>123</v>
      </c>
      <c r="N79" t="s">
        <v>124</v>
      </c>
    </row>
    <row r="80" spans="1:14" x14ac:dyDescent="0.2">
      <c r="A80" t="s">
        <v>258</v>
      </c>
      <c r="B80" t="s">
        <v>248</v>
      </c>
      <c r="C80" s="5" t="s">
        <v>121</v>
      </c>
      <c r="D80" t="s">
        <v>248</v>
      </c>
      <c r="E80" t="s">
        <v>248</v>
      </c>
      <c r="F80" t="s">
        <v>248</v>
      </c>
      <c r="G80" t="s">
        <v>132</v>
      </c>
      <c r="H80" t="s">
        <v>133</v>
      </c>
      <c r="I80" t="s">
        <v>183</v>
      </c>
      <c r="J80" t="s">
        <v>142</v>
      </c>
      <c r="K80" t="s">
        <v>142</v>
      </c>
      <c r="L80" t="s">
        <v>125</v>
      </c>
      <c r="M80" t="s">
        <v>123</v>
      </c>
      <c r="N80" t="s">
        <v>124</v>
      </c>
    </row>
    <row r="81" spans="1:14" x14ac:dyDescent="0.2">
      <c r="A81" t="s">
        <v>259</v>
      </c>
      <c r="B81" t="s">
        <v>121</v>
      </c>
      <c r="C81" s="5" t="s">
        <v>121</v>
      </c>
      <c r="F81" t="s">
        <v>121</v>
      </c>
      <c r="G81" t="s">
        <v>122</v>
      </c>
      <c r="H81" t="s">
        <v>123</v>
      </c>
      <c r="I81" t="s">
        <v>124</v>
      </c>
      <c r="J81" t="s">
        <v>142</v>
      </c>
      <c r="K81" t="s">
        <v>142</v>
      </c>
      <c r="L81" t="s">
        <v>125</v>
      </c>
      <c r="M81" t="s">
        <v>123</v>
      </c>
      <c r="N81" t="s">
        <v>124</v>
      </c>
    </row>
    <row r="82" spans="1:14" x14ac:dyDescent="0.2">
      <c r="A82" t="s">
        <v>260</v>
      </c>
      <c r="B82" t="s">
        <v>121</v>
      </c>
      <c r="C82" s="5" t="s">
        <v>261</v>
      </c>
      <c r="D82" t="s">
        <v>121</v>
      </c>
      <c r="E82" t="s">
        <v>121</v>
      </c>
      <c r="F82" t="s">
        <v>121</v>
      </c>
      <c r="G82" t="s">
        <v>122</v>
      </c>
      <c r="H82" t="s">
        <v>123</v>
      </c>
      <c r="I82" t="s">
        <v>124</v>
      </c>
      <c r="J82" t="s">
        <v>261</v>
      </c>
      <c r="K82" t="s">
        <v>261</v>
      </c>
      <c r="L82" t="s">
        <v>125</v>
      </c>
      <c r="M82" t="s">
        <v>262</v>
      </c>
      <c r="N82" t="s">
        <v>261</v>
      </c>
    </row>
    <row r="83" spans="1:14" x14ac:dyDescent="0.2">
      <c r="A83" t="s">
        <v>263</v>
      </c>
      <c r="B83" t="s">
        <v>121</v>
      </c>
      <c r="C83" s="5" t="s">
        <v>261</v>
      </c>
      <c r="D83" t="s">
        <v>121</v>
      </c>
      <c r="E83" t="s">
        <v>121</v>
      </c>
      <c r="F83" t="s">
        <v>121</v>
      </c>
      <c r="G83" t="s">
        <v>122</v>
      </c>
      <c r="H83" t="s">
        <v>123</v>
      </c>
      <c r="I83" t="s">
        <v>124</v>
      </c>
      <c r="J83" t="s">
        <v>261</v>
      </c>
      <c r="K83" t="s">
        <v>261</v>
      </c>
      <c r="L83" t="s">
        <v>125</v>
      </c>
      <c r="M83" t="s">
        <v>262</v>
      </c>
      <c r="N83" t="s">
        <v>261</v>
      </c>
    </row>
    <row r="84" spans="1:14" x14ac:dyDescent="0.2">
      <c r="A84" t="s">
        <v>264</v>
      </c>
      <c r="B84" t="s">
        <v>121</v>
      </c>
      <c r="C84" s="5" t="s">
        <v>261</v>
      </c>
      <c r="D84" t="s">
        <v>121</v>
      </c>
      <c r="E84" t="s">
        <v>121</v>
      </c>
      <c r="F84" t="s">
        <v>121</v>
      </c>
      <c r="G84" t="s">
        <v>122</v>
      </c>
      <c r="H84" t="s">
        <v>123</v>
      </c>
      <c r="I84" t="s">
        <v>124</v>
      </c>
      <c r="J84" t="s">
        <v>261</v>
      </c>
      <c r="K84" t="s">
        <v>261</v>
      </c>
      <c r="L84" t="s">
        <v>125</v>
      </c>
      <c r="M84" t="s">
        <v>262</v>
      </c>
      <c r="N84" t="s">
        <v>261</v>
      </c>
    </row>
    <row r="85" spans="1:14" x14ac:dyDescent="0.2">
      <c r="A85" t="s">
        <v>265</v>
      </c>
      <c r="B85" t="s">
        <v>131</v>
      </c>
      <c r="C85" s="5" t="s">
        <v>261</v>
      </c>
      <c r="D85" t="s">
        <v>266</v>
      </c>
      <c r="E85" t="s">
        <v>266</v>
      </c>
      <c r="F85" t="s">
        <v>173</v>
      </c>
      <c r="G85" t="s">
        <v>132</v>
      </c>
      <c r="H85" t="s">
        <v>133</v>
      </c>
      <c r="I85" t="s">
        <v>174</v>
      </c>
      <c r="J85" t="s">
        <v>261</v>
      </c>
      <c r="K85" t="s">
        <v>267</v>
      </c>
      <c r="L85" t="s">
        <v>125</v>
      </c>
      <c r="M85" t="s">
        <v>133</v>
      </c>
      <c r="N85" t="s">
        <v>267</v>
      </c>
    </row>
    <row r="86" spans="1:14" x14ac:dyDescent="0.2">
      <c r="A86" t="s">
        <v>268</v>
      </c>
      <c r="B86" t="s">
        <v>131</v>
      </c>
      <c r="C86" s="5" t="s">
        <v>261</v>
      </c>
      <c r="F86" t="s">
        <v>131</v>
      </c>
      <c r="G86" t="s">
        <v>132</v>
      </c>
      <c r="H86" t="s">
        <v>133</v>
      </c>
      <c r="I86" t="s">
        <v>134</v>
      </c>
      <c r="J86" t="s">
        <v>261</v>
      </c>
      <c r="K86" t="s">
        <v>267</v>
      </c>
      <c r="L86" t="s">
        <v>125</v>
      </c>
      <c r="M86" t="s">
        <v>133</v>
      </c>
      <c r="N86" t="s">
        <v>267</v>
      </c>
    </row>
    <row r="87" spans="1:14" x14ac:dyDescent="0.2">
      <c r="A87" t="s">
        <v>269</v>
      </c>
      <c r="B87" t="s">
        <v>228</v>
      </c>
      <c r="C87" s="5" t="s">
        <v>261</v>
      </c>
      <c r="F87" t="s">
        <v>270</v>
      </c>
      <c r="H87" t="s">
        <v>133</v>
      </c>
      <c r="I87" t="s">
        <v>271</v>
      </c>
      <c r="J87" t="s">
        <v>205</v>
      </c>
      <c r="K87" t="s">
        <v>267</v>
      </c>
      <c r="L87" t="s">
        <v>125</v>
      </c>
      <c r="M87" t="s">
        <v>133</v>
      </c>
      <c r="N87" t="s">
        <v>267</v>
      </c>
    </row>
    <row r="88" spans="1:14" x14ac:dyDescent="0.2">
      <c r="A88" t="s">
        <v>272</v>
      </c>
      <c r="B88" t="s">
        <v>131</v>
      </c>
      <c r="C88" s="5" t="s">
        <v>261</v>
      </c>
      <c r="F88" t="s">
        <v>173</v>
      </c>
      <c r="G88" t="s">
        <v>132</v>
      </c>
      <c r="H88" t="s">
        <v>133</v>
      </c>
      <c r="I88" t="s">
        <v>174</v>
      </c>
      <c r="J88" t="s">
        <v>261</v>
      </c>
      <c r="K88" t="s">
        <v>267</v>
      </c>
      <c r="L88" t="s">
        <v>125</v>
      </c>
      <c r="M88" t="s">
        <v>133</v>
      </c>
      <c r="N88" t="s">
        <v>267</v>
      </c>
    </row>
    <row r="89" spans="1:14" x14ac:dyDescent="0.2">
      <c r="A89" t="s">
        <v>273</v>
      </c>
      <c r="B89" t="s">
        <v>196</v>
      </c>
      <c r="C89" s="5" t="s">
        <v>261</v>
      </c>
      <c r="F89" t="s">
        <v>274</v>
      </c>
      <c r="G89" t="s">
        <v>122</v>
      </c>
      <c r="H89" t="s">
        <v>123</v>
      </c>
      <c r="I89" t="s">
        <v>274</v>
      </c>
      <c r="J89" t="s">
        <v>261</v>
      </c>
      <c r="K89" t="s">
        <v>267</v>
      </c>
      <c r="L89" t="s">
        <v>125</v>
      </c>
      <c r="M89" t="s">
        <v>133</v>
      </c>
      <c r="N89" t="s">
        <v>267</v>
      </c>
    </row>
    <row r="90" spans="1:14" x14ac:dyDescent="0.2">
      <c r="A90" t="s">
        <v>275</v>
      </c>
      <c r="B90" t="s">
        <v>141</v>
      </c>
      <c r="C90" s="5" t="s">
        <v>261</v>
      </c>
      <c r="F90" t="s">
        <v>141</v>
      </c>
      <c r="G90" t="s">
        <v>122</v>
      </c>
      <c r="H90" t="s">
        <v>123</v>
      </c>
      <c r="I90" t="s">
        <v>124</v>
      </c>
      <c r="J90" t="s">
        <v>261</v>
      </c>
      <c r="K90" t="s">
        <v>267</v>
      </c>
      <c r="L90" t="s">
        <v>125</v>
      </c>
      <c r="M90" t="s">
        <v>133</v>
      </c>
      <c r="N90" t="s">
        <v>267</v>
      </c>
    </row>
    <row r="91" spans="1:14" x14ac:dyDescent="0.2">
      <c r="A91" t="s">
        <v>276</v>
      </c>
      <c r="B91" t="s">
        <v>148</v>
      </c>
      <c r="C91" s="5" t="s">
        <v>137</v>
      </c>
      <c r="D91" t="s">
        <v>277</v>
      </c>
      <c r="E91" t="s">
        <v>152</v>
      </c>
      <c r="F91" t="s">
        <v>153</v>
      </c>
      <c r="G91" t="s">
        <v>149</v>
      </c>
      <c r="H91" t="s">
        <v>150</v>
      </c>
      <c r="I91" t="s">
        <v>153</v>
      </c>
      <c r="J91" t="s">
        <v>261</v>
      </c>
      <c r="K91" t="s">
        <v>267</v>
      </c>
      <c r="L91" t="s">
        <v>125</v>
      </c>
      <c r="M91" t="s">
        <v>133</v>
      </c>
      <c r="N91" t="s">
        <v>267</v>
      </c>
    </row>
    <row r="92" spans="1:14" x14ac:dyDescent="0.2">
      <c r="A92" t="s">
        <v>278</v>
      </c>
      <c r="B92" t="s">
        <v>141</v>
      </c>
      <c r="C92" s="5" t="s">
        <v>261</v>
      </c>
      <c r="F92" t="s">
        <v>141</v>
      </c>
      <c r="G92" t="s">
        <v>122</v>
      </c>
      <c r="H92" t="s">
        <v>123</v>
      </c>
      <c r="I92" t="s">
        <v>124</v>
      </c>
      <c r="J92" t="s">
        <v>261</v>
      </c>
      <c r="K92" t="s">
        <v>267</v>
      </c>
      <c r="L92" t="s">
        <v>125</v>
      </c>
      <c r="M92" t="s">
        <v>133</v>
      </c>
      <c r="N92" t="s">
        <v>267</v>
      </c>
    </row>
    <row r="93" spans="1:14" x14ac:dyDescent="0.2">
      <c r="A93" t="s">
        <v>279</v>
      </c>
      <c r="B93" t="s">
        <v>121</v>
      </c>
      <c r="C93" s="5" t="s">
        <v>261</v>
      </c>
      <c r="F93" t="s">
        <v>121</v>
      </c>
      <c r="G93" t="s">
        <v>122</v>
      </c>
      <c r="H93" t="s">
        <v>123</v>
      </c>
      <c r="I93" t="s">
        <v>124</v>
      </c>
      <c r="J93" t="s">
        <v>261</v>
      </c>
      <c r="K93" t="s">
        <v>267</v>
      </c>
      <c r="L93" t="s">
        <v>125</v>
      </c>
      <c r="M93" t="s">
        <v>133</v>
      </c>
      <c r="N93" t="s">
        <v>267</v>
      </c>
    </row>
    <row r="94" spans="1:14" x14ac:dyDescent="0.2">
      <c r="A94" t="s">
        <v>280</v>
      </c>
      <c r="B94" t="s">
        <v>228</v>
      </c>
      <c r="C94" s="5" t="s">
        <v>261</v>
      </c>
      <c r="D94" t="s">
        <v>228</v>
      </c>
      <c r="E94" t="s">
        <v>228</v>
      </c>
      <c r="F94" t="s">
        <v>228</v>
      </c>
      <c r="G94" t="s">
        <v>132</v>
      </c>
      <c r="H94" t="s">
        <v>133</v>
      </c>
      <c r="I94" t="s">
        <v>134</v>
      </c>
      <c r="J94" t="s">
        <v>261</v>
      </c>
      <c r="K94" t="s">
        <v>267</v>
      </c>
      <c r="L94" t="s">
        <v>125</v>
      </c>
      <c r="M94" t="s">
        <v>133</v>
      </c>
      <c r="N94" t="s">
        <v>267</v>
      </c>
    </row>
    <row r="95" spans="1:14" x14ac:dyDescent="0.2">
      <c r="A95" t="s">
        <v>281</v>
      </c>
      <c r="B95" t="s">
        <v>121</v>
      </c>
      <c r="C95" s="5" t="s">
        <v>261</v>
      </c>
      <c r="F95" t="s">
        <v>121</v>
      </c>
      <c r="G95" t="s">
        <v>122</v>
      </c>
      <c r="H95" t="s">
        <v>123</v>
      </c>
      <c r="I95" t="s">
        <v>124</v>
      </c>
      <c r="J95" t="s">
        <v>261</v>
      </c>
      <c r="K95" t="s">
        <v>267</v>
      </c>
      <c r="L95" t="s">
        <v>125</v>
      </c>
      <c r="M95" t="s">
        <v>133</v>
      </c>
      <c r="N95" t="s">
        <v>267</v>
      </c>
    </row>
    <row r="96" spans="1:14" x14ac:dyDescent="0.2">
      <c r="A96" t="s">
        <v>282</v>
      </c>
      <c r="B96" t="s">
        <v>131</v>
      </c>
      <c r="C96" s="5" t="s">
        <v>261</v>
      </c>
      <c r="F96" t="s">
        <v>131</v>
      </c>
      <c r="G96" t="s">
        <v>132</v>
      </c>
      <c r="H96" t="s">
        <v>133</v>
      </c>
      <c r="I96" t="s">
        <v>134</v>
      </c>
      <c r="J96" t="s">
        <v>205</v>
      </c>
      <c r="K96" t="s">
        <v>267</v>
      </c>
      <c r="L96" t="s">
        <v>125</v>
      </c>
      <c r="M96" t="s">
        <v>133</v>
      </c>
      <c r="N96" t="s">
        <v>267</v>
      </c>
    </row>
    <row r="97" spans="1:14" x14ac:dyDescent="0.2">
      <c r="A97" t="s">
        <v>283</v>
      </c>
      <c r="B97" t="s">
        <v>144</v>
      </c>
      <c r="C97" s="5" t="s">
        <v>261</v>
      </c>
      <c r="F97" t="s">
        <v>284</v>
      </c>
      <c r="G97" t="s">
        <v>122</v>
      </c>
      <c r="H97" t="s">
        <v>123</v>
      </c>
      <c r="I97" t="s">
        <v>285</v>
      </c>
      <c r="J97" t="s">
        <v>261</v>
      </c>
      <c r="K97" t="s">
        <v>267</v>
      </c>
      <c r="L97" t="s">
        <v>125</v>
      </c>
      <c r="M97" t="s">
        <v>133</v>
      </c>
      <c r="N97" t="s">
        <v>267</v>
      </c>
    </row>
    <row r="98" spans="1:14" x14ac:dyDescent="0.2">
      <c r="A98" t="s">
        <v>286</v>
      </c>
      <c r="B98" t="s">
        <v>136</v>
      </c>
      <c r="C98" s="5" t="s">
        <v>261</v>
      </c>
      <c r="F98" t="s">
        <v>136</v>
      </c>
      <c r="G98" t="s">
        <v>122</v>
      </c>
      <c r="H98" t="s">
        <v>123</v>
      </c>
      <c r="I98" t="s">
        <v>124</v>
      </c>
      <c r="J98" t="s">
        <v>261</v>
      </c>
      <c r="K98" t="s">
        <v>267</v>
      </c>
      <c r="L98" t="s">
        <v>125</v>
      </c>
      <c r="M98" t="s">
        <v>133</v>
      </c>
      <c r="N98" t="s">
        <v>267</v>
      </c>
    </row>
    <row r="99" spans="1:14" x14ac:dyDescent="0.2">
      <c r="A99" t="s">
        <v>287</v>
      </c>
      <c r="B99" t="s">
        <v>121</v>
      </c>
      <c r="C99" s="5" t="s">
        <v>261</v>
      </c>
      <c r="F99" t="s">
        <v>121</v>
      </c>
      <c r="G99" t="s">
        <v>122</v>
      </c>
      <c r="H99" t="s">
        <v>123</v>
      </c>
      <c r="I99" t="s">
        <v>124</v>
      </c>
      <c r="J99" t="s">
        <v>261</v>
      </c>
      <c r="K99" t="s">
        <v>267</v>
      </c>
      <c r="L99" t="s">
        <v>125</v>
      </c>
      <c r="M99" t="s">
        <v>133</v>
      </c>
      <c r="N99" t="s">
        <v>267</v>
      </c>
    </row>
    <row r="100" spans="1:14" x14ac:dyDescent="0.2">
      <c r="A100" t="s">
        <v>288</v>
      </c>
      <c r="B100" t="s">
        <v>182</v>
      </c>
      <c r="C100" s="5" t="s">
        <v>137</v>
      </c>
      <c r="D100" t="s">
        <v>182</v>
      </c>
      <c r="E100" t="s">
        <v>182</v>
      </c>
      <c r="F100" t="s">
        <v>182</v>
      </c>
      <c r="G100" t="s">
        <v>132</v>
      </c>
      <c r="H100" t="s">
        <v>133</v>
      </c>
      <c r="I100" t="s">
        <v>183</v>
      </c>
      <c r="J100" t="s">
        <v>145</v>
      </c>
      <c r="K100" t="s">
        <v>145</v>
      </c>
      <c r="L100" t="s">
        <v>125</v>
      </c>
      <c r="M100" t="s">
        <v>138</v>
      </c>
      <c r="N100" t="s">
        <v>139</v>
      </c>
    </row>
    <row r="101" spans="1:14" x14ac:dyDescent="0.2">
      <c r="A101" t="s">
        <v>289</v>
      </c>
      <c r="B101" t="s">
        <v>164</v>
      </c>
      <c r="C101" s="5" t="s">
        <v>121</v>
      </c>
      <c r="F101" t="s">
        <v>165</v>
      </c>
      <c r="G101" t="s">
        <v>166</v>
      </c>
      <c r="H101" t="s">
        <v>133</v>
      </c>
      <c r="I101" t="s">
        <v>165</v>
      </c>
      <c r="J101" t="s">
        <v>145</v>
      </c>
      <c r="K101" t="s">
        <v>145</v>
      </c>
      <c r="L101" t="s">
        <v>125</v>
      </c>
      <c r="M101" t="s">
        <v>138</v>
      </c>
      <c r="N101" t="s">
        <v>139</v>
      </c>
    </row>
    <row r="102" spans="1:14" x14ac:dyDescent="0.2">
      <c r="A102" t="s">
        <v>290</v>
      </c>
      <c r="B102" t="s">
        <v>121</v>
      </c>
      <c r="C102" s="5" t="s">
        <v>144</v>
      </c>
      <c r="D102" t="s">
        <v>121</v>
      </c>
      <c r="E102" t="s">
        <v>121</v>
      </c>
      <c r="F102" t="s">
        <v>121</v>
      </c>
      <c r="G102" t="s">
        <v>122</v>
      </c>
      <c r="H102" t="s">
        <v>123</v>
      </c>
      <c r="I102" t="s">
        <v>124</v>
      </c>
      <c r="J102" t="s">
        <v>144</v>
      </c>
      <c r="K102" t="s">
        <v>144</v>
      </c>
      <c r="L102" t="s">
        <v>125</v>
      </c>
      <c r="M102" t="s">
        <v>150</v>
      </c>
      <c r="N102" t="s">
        <v>144</v>
      </c>
    </row>
    <row r="103" spans="1:14" x14ac:dyDescent="0.2">
      <c r="A103" t="s">
        <v>291</v>
      </c>
      <c r="B103" t="s">
        <v>144</v>
      </c>
      <c r="C103" s="5" t="s">
        <v>144</v>
      </c>
      <c r="D103" t="s">
        <v>144</v>
      </c>
      <c r="E103" t="s">
        <v>144</v>
      </c>
      <c r="F103" t="s">
        <v>144</v>
      </c>
      <c r="G103" t="s">
        <v>122</v>
      </c>
      <c r="H103" t="s">
        <v>123</v>
      </c>
      <c r="I103" t="s">
        <v>124</v>
      </c>
      <c r="J103" t="s">
        <v>144</v>
      </c>
      <c r="K103" t="s">
        <v>144</v>
      </c>
      <c r="L103" t="s">
        <v>125</v>
      </c>
      <c r="M103" t="s">
        <v>150</v>
      </c>
      <c r="N103" t="s">
        <v>144</v>
      </c>
    </row>
    <row r="104" spans="1:14" x14ac:dyDescent="0.2">
      <c r="A104" t="s">
        <v>292</v>
      </c>
      <c r="B104" t="s">
        <v>141</v>
      </c>
      <c r="C104" s="5" t="s">
        <v>144</v>
      </c>
      <c r="D104" t="s">
        <v>141</v>
      </c>
      <c r="E104" t="s">
        <v>141</v>
      </c>
      <c r="F104" t="s">
        <v>141</v>
      </c>
      <c r="G104" t="s">
        <v>122</v>
      </c>
      <c r="H104" t="s">
        <v>123</v>
      </c>
      <c r="I104" t="s">
        <v>124</v>
      </c>
      <c r="J104" t="s">
        <v>144</v>
      </c>
      <c r="K104" t="s">
        <v>144</v>
      </c>
      <c r="L104" t="s">
        <v>125</v>
      </c>
      <c r="M104" t="s">
        <v>150</v>
      </c>
      <c r="N104" t="s">
        <v>144</v>
      </c>
    </row>
    <row r="105" spans="1:14" x14ac:dyDescent="0.2">
      <c r="A105" t="s">
        <v>293</v>
      </c>
      <c r="B105" t="s">
        <v>141</v>
      </c>
      <c r="C105" s="5" t="s">
        <v>144</v>
      </c>
      <c r="D105" t="s">
        <v>141</v>
      </c>
      <c r="E105" t="s">
        <v>141</v>
      </c>
      <c r="F105" t="s">
        <v>141</v>
      </c>
      <c r="G105" t="s">
        <v>122</v>
      </c>
      <c r="H105" t="s">
        <v>123</v>
      </c>
      <c r="I105" t="s">
        <v>124</v>
      </c>
      <c r="J105" t="s">
        <v>144</v>
      </c>
      <c r="K105" t="s">
        <v>144</v>
      </c>
      <c r="L105" t="s">
        <v>125</v>
      </c>
      <c r="M105" t="s">
        <v>150</v>
      </c>
      <c r="N105" t="s">
        <v>144</v>
      </c>
    </row>
    <row r="106" spans="1:14" x14ac:dyDescent="0.2">
      <c r="A106" t="s">
        <v>294</v>
      </c>
      <c r="B106" t="s">
        <v>182</v>
      </c>
      <c r="C106" s="5" t="s">
        <v>144</v>
      </c>
      <c r="F106" t="s">
        <v>182</v>
      </c>
      <c r="G106" t="s">
        <v>132</v>
      </c>
      <c r="H106" t="s">
        <v>133</v>
      </c>
      <c r="I106" t="s">
        <v>183</v>
      </c>
      <c r="J106" t="s">
        <v>205</v>
      </c>
      <c r="K106" t="s">
        <v>295</v>
      </c>
      <c r="L106" t="s">
        <v>125</v>
      </c>
      <c r="M106" t="s">
        <v>150</v>
      </c>
      <c r="N106" t="s">
        <v>295</v>
      </c>
    </row>
    <row r="107" spans="1:14" x14ac:dyDescent="0.2">
      <c r="A107" t="s">
        <v>296</v>
      </c>
      <c r="B107" t="s">
        <v>297</v>
      </c>
      <c r="C107" s="5" t="s">
        <v>141</v>
      </c>
      <c r="D107" t="s">
        <v>297</v>
      </c>
      <c r="E107" t="s">
        <v>297</v>
      </c>
      <c r="F107" t="s">
        <v>297</v>
      </c>
      <c r="G107" t="s">
        <v>122</v>
      </c>
      <c r="H107" t="s">
        <v>123</v>
      </c>
      <c r="I107" t="s">
        <v>124</v>
      </c>
      <c r="J107" t="s">
        <v>144</v>
      </c>
      <c r="K107" t="s">
        <v>295</v>
      </c>
      <c r="L107" t="s">
        <v>125</v>
      </c>
      <c r="M107" t="s">
        <v>150</v>
      </c>
      <c r="N107" t="s">
        <v>295</v>
      </c>
    </row>
    <row r="108" spans="1:14" x14ac:dyDescent="0.2">
      <c r="A108" t="s">
        <v>298</v>
      </c>
      <c r="B108" t="s">
        <v>299</v>
      </c>
      <c r="C108" s="5" t="s">
        <v>144</v>
      </c>
      <c r="F108" t="s">
        <v>299</v>
      </c>
      <c r="G108" t="s">
        <v>132</v>
      </c>
      <c r="H108" t="s">
        <v>133</v>
      </c>
      <c r="I108" t="s">
        <v>203</v>
      </c>
      <c r="J108" t="s">
        <v>205</v>
      </c>
      <c r="K108" t="s">
        <v>295</v>
      </c>
      <c r="L108" t="s">
        <v>125</v>
      </c>
      <c r="M108" t="s">
        <v>150</v>
      </c>
      <c r="N108" t="s">
        <v>295</v>
      </c>
    </row>
    <row r="109" spans="1:14" x14ac:dyDescent="0.2">
      <c r="A109" t="s">
        <v>300</v>
      </c>
      <c r="B109" t="s">
        <v>164</v>
      </c>
      <c r="C109" s="5" t="s">
        <v>121</v>
      </c>
      <c r="F109" t="s">
        <v>164</v>
      </c>
      <c r="G109" t="s">
        <v>128</v>
      </c>
      <c r="H109" t="s">
        <v>123</v>
      </c>
      <c r="I109" t="s">
        <v>232</v>
      </c>
      <c r="J109" t="s">
        <v>205</v>
      </c>
      <c r="K109" t="s">
        <v>295</v>
      </c>
      <c r="L109" t="s">
        <v>125</v>
      </c>
      <c r="M109" t="s">
        <v>150</v>
      </c>
      <c r="N109" t="s">
        <v>295</v>
      </c>
    </row>
    <row r="110" spans="1:14" x14ac:dyDescent="0.2">
      <c r="A110" t="s">
        <v>301</v>
      </c>
      <c r="B110" t="s">
        <v>131</v>
      </c>
      <c r="C110" s="5" t="s">
        <v>144</v>
      </c>
      <c r="F110" t="s">
        <v>173</v>
      </c>
      <c r="G110" t="s">
        <v>132</v>
      </c>
      <c r="H110" t="s">
        <v>133</v>
      </c>
      <c r="I110" t="s">
        <v>174</v>
      </c>
      <c r="J110" t="s">
        <v>205</v>
      </c>
      <c r="K110" t="s">
        <v>295</v>
      </c>
      <c r="L110" t="s">
        <v>125</v>
      </c>
      <c r="M110" t="s">
        <v>150</v>
      </c>
      <c r="N110" t="s">
        <v>295</v>
      </c>
    </row>
    <row r="111" spans="1:14" x14ac:dyDescent="0.2">
      <c r="A111" t="s">
        <v>302</v>
      </c>
      <c r="B111" t="s">
        <v>131</v>
      </c>
      <c r="C111" s="5" t="s">
        <v>144</v>
      </c>
      <c r="F111" t="s">
        <v>131</v>
      </c>
      <c r="G111" t="s">
        <v>132</v>
      </c>
      <c r="H111" t="s">
        <v>133</v>
      </c>
      <c r="I111" t="s">
        <v>134</v>
      </c>
      <c r="J111" t="s">
        <v>144</v>
      </c>
      <c r="K111" t="s">
        <v>295</v>
      </c>
      <c r="L111" t="s">
        <v>125</v>
      </c>
      <c r="M111" t="s">
        <v>150</v>
      </c>
      <c r="N111" t="s">
        <v>295</v>
      </c>
    </row>
    <row r="112" spans="1:14" x14ac:dyDescent="0.2">
      <c r="A112" t="s">
        <v>303</v>
      </c>
      <c r="B112" t="s">
        <v>304</v>
      </c>
      <c r="C112" s="5" t="s">
        <v>144</v>
      </c>
      <c r="D112" t="s">
        <v>304</v>
      </c>
      <c r="E112" t="s">
        <v>304</v>
      </c>
      <c r="F112" t="s">
        <v>304</v>
      </c>
      <c r="G112" t="s">
        <v>128</v>
      </c>
      <c r="H112" t="s">
        <v>123</v>
      </c>
      <c r="I112" t="s">
        <v>129</v>
      </c>
      <c r="J112" t="s">
        <v>144</v>
      </c>
      <c r="K112" t="s">
        <v>295</v>
      </c>
      <c r="L112" t="s">
        <v>125</v>
      </c>
      <c r="M112" t="s">
        <v>150</v>
      </c>
      <c r="N112" t="s">
        <v>295</v>
      </c>
    </row>
    <row r="113" spans="1:14" x14ac:dyDescent="0.2">
      <c r="A113" t="s">
        <v>305</v>
      </c>
      <c r="B113" t="s">
        <v>196</v>
      </c>
      <c r="C113" s="5" t="s">
        <v>144</v>
      </c>
      <c r="F113" t="s">
        <v>274</v>
      </c>
      <c r="G113" t="s">
        <v>122</v>
      </c>
      <c r="H113" t="s">
        <v>123</v>
      </c>
      <c r="I113" t="s">
        <v>274</v>
      </c>
      <c r="J113" t="s">
        <v>205</v>
      </c>
      <c r="K113" t="s">
        <v>295</v>
      </c>
      <c r="L113" t="s">
        <v>125</v>
      </c>
      <c r="M113" t="s">
        <v>150</v>
      </c>
      <c r="N113" t="s">
        <v>295</v>
      </c>
    </row>
    <row r="114" spans="1:14" x14ac:dyDescent="0.2">
      <c r="A114" t="s">
        <v>306</v>
      </c>
      <c r="B114" t="s">
        <v>136</v>
      </c>
      <c r="C114" s="5" t="s">
        <v>121</v>
      </c>
      <c r="F114" t="s">
        <v>136</v>
      </c>
      <c r="G114" t="s">
        <v>122</v>
      </c>
      <c r="H114" t="s">
        <v>123</v>
      </c>
      <c r="I114" t="s">
        <v>124</v>
      </c>
      <c r="J114" t="s">
        <v>205</v>
      </c>
      <c r="K114" t="s">
        <v>295</v>
      </c>
      <c r="L114" t="s">
        <v>125</v>
      </c>
      <c r="M114" t="s">
        <v>150</v>
      </c>
      <c r="N114" t="s">
        <v>295</v>
      </c>
    </row>
    <row r="115" spans="1:14" x14ac:dyDescent="0.2">
      <c r="A115" t="s">
        <v>307</v>
      </c>
      <c r="B115" t="s">
        <v>148</v>
      </c>
      <c r="C115" s="5" t="s">
        <v>121</v>
      </c>
      <c r="F115" t="s">
        <v>148</v>
      </c>
      <c r="G115" t="s">
        <v>149</v>
      </c>
      <c r="H115" t="s">
        <v>150</v>
      </c>
      <c r="I115" t="s">
        <v>148</v>
      </c>
      <c r="J115" t="s">
        <v>205</v>
      </c>
      <c r="K115" t="s">
        <v>295</v>
      </c>
      <c r="L115" t="s">
        <v>125</v>
      </c>
      <c r="M115" t="s">
        <v>150</v>
      </c>
      <c r="N115" t="s">
        <v>295</v>
      </c>
    </row>
    <row r="116" spans="1:14" x14ac:dyDescent="0.2">
      <c r="A116" t="s">
        <v>308</v>
      </c>
      <c r="B116" t="s">
        <v>121</v>
      </c>
      <c r="C116" s="5" t="s">
        <v>141</v>
      </c>
      <c r="F116" t="s">
        <v>121</v>
      </c>
      <c r="G116" t="s">
        <v>122</v>
      </c>
      <c r="H116" t="s">
        <v>123</v>
      </c>
      <c r="I116" t="s">
        <v>124</v>
      </c>
      <c r="J116" t="s">
        <v>141</v>
      </c>
      <c r="K116" t="s">
        <v>309</v>
      </c>
      <c r="L116" t="s">
        <v>125</v>
      </c>
      <c r="M116" t="s">
        <v>150</v>
      </c>
      <c r="N116" t="s">
        <v>309</v>
      </c>
    </row>
    <row r="117" spans="1:14" x14ac:dyDescent="0.2">
      <c r="A117" t="s">
        <v>310</v>
      </c>
      <c r="B117" t="s">
        <v>141</v>
      </c>
      <c r="C117" s="5" t="s">
        <v>141</v>
      </c>
      <c r="F117" t="s">
        <v>141</v>
      </c>
      <c r="G117" t="s">
        <v>122</v>
      </c>
      <c r="H117" t="s">
        <v>123</v>
      </c>
      <c r="I117" t="s">
        <v>124</v>
      </c>
      <c r="J117" t="s">
        <v>311</v>
      </c>
      <c r="K117" t="s">
        <v>309</v>
      </c>
      <c r="L117" t="s">
        <v>125</v>
      </c>
      <c r="M117" t="s">
        <v>150</v>
      </c>
      <c r="N117" t="s">
        <v>309</v>
      </c>
    </row>
    <row r="118" spans="1:14" x14ac:dyDescent="0.2">
      <c r="A118" s="22" t="s">
        <v>312</v>
      </c>
    </row>
  </sheetData>
  <autoFilter ref="A3:N118" xr:uid="{3A2301B2-D7FD-664B-ADE4-115207B82DE4}"/>
  <mergeCells count="2">
    <mergeCell ref="A2:C2"/>
    <mergeCell ref="D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3FE4-A358-9747-91D8-BADA795BD98D}">
  <dimension ref="A1:J27"/>
  <sheetViews>
    <sheetView zoomScale="95" workbookViewId="0"/>
  </sheetViews>
  <sheetFormatPr baseColWidth="10" defaultColWidth="11" defaultRowHeight="16" x14ac:dyDescent="0.2"/>
  <cols>
    <col min="1" max="1" width="17.1640625" customWidth="1"/>
    <col min="4" max="4" width="12.33203125" customWidth="1"/>
    <col min="5" max="5" width="11.5" customWidth="1"/>
    <col min="8" max="8" width="12.1640625" customWidth="1"/>
    <col min="10" max="10" width="12.33203125" customWidth="1"/>
  </cols>
  <sheetData>
    <row r="1" spans="1:10" x14ac:dyDescent="0.2">
      <c r="A1" s="13" t="s">
        <v>1976</v>
      </c>
    </row>
    <row r="2" spans="1:10" ht="17" thickBot="1" x14ac:dyDescent="0.25">
      <c r="A2" s="52" t="s">
        <v>33</v>
      </c>
      <c r="B2" s="52"/>
      <c r="C2" s="52"/>
      <c r="D2" s="52"/>
      <c r="E2" s="52"/>
      <c r="G2" s="53" t="s">
        <v>65</v>
      </c>
      <c r="H2" s="53"/>
      <c r="I2" s="53"/>
      <c r="J2" s="53"/>
    </row>
    <row r="3" spans="1:10" ht="17" thickTop="1" x14ac:dyDescent="0.2">
      <c r="A3" s="1" t="s">
        <v>313</v>
      </c>
      <c r="B3" s="1" t="s">
        <v>110</v>
      </c>
      <c r="C3" s="1" t="s">
        <v>109</v>
      </c>
      <c r="D3" s="1" t="s">
        <v>314</v>
      </c>
      <c r="E3" s="1" t="s">
        <v>315</v>
      </c>
      <c r="G3" s="1" t="s">
        <v>313</v>
      </c>
      <c r="H3" s="1" t="s">
        <v>314</v>
      </c>
      <c r="I3" s="1" t="s">
        <v>316</v>
      </c>
      <c r="J3" s="1" t="s">
        <v>315</v>
      </c>
    </row>
    <row r="4" spans="1:10" x14ac:dyDescent="0.2">
      <c r="A4" t="s">
        <v>121</v>
      </c>
      <c r="B4" s="2">
        <v>17</v>
      </c>
      <c r="C4" s="2">
        <v>17</v>
      </c>
      <c r="D4" s="2">
        <v>17</v>
      </c>
      <c r="E4" s="2">
        <v>17</v>
      </c>
      <c r="G4" t="s">
        <v>121</v>
      </c>
      <c r="H4" s="2">
        <v>15</v>
      </c>
      <c r="I4" s="2">
        <v>51</v>
      </c>
      <c r="J4" s="2">
        <v>69</v>
      </c>
    </row>
    <row r="5" spans="1:10" x14ac:dyDescent="0.2">
      <c r="A5" t="s">
        <v>141</v>
      </c>
      <c r="B5" s="2">
        <v>4</v>
      </c>
      <c r="C5" s="2">
        <v>5</v>
      </c>
      <c r="D5" s="2">
        <v>4</v>
      </c>
      <c r="E5" s="2">
        <v>5</v>
      </c>
      <c r="G5" t="s">
        <v>137</v>
      </c>
      <c r="H5" s="2">
        <v>7</v>
      </c>
      <c r="I5" s="2">
        <v>7</v>
      </c>
      <c r="J5" s="2">
        <v>5</v>
      </c>
    </row>
    <row r="6" spans="1:10" x14ac:dyDescent="0.2">
      <c r="A6" t="s">
        <v>202</v>
      </c>
      <c r="B6" s="2">
        <v>1</v>
      </c>
      <c r="C6" s="2">
        <v>1</v>
      </c>
      <c r="D6" s="2">
        <v>1</v>
      </c>
      <c r="E6" s="2">
        <v>1</v>
      </c>
      <c r="G6" t="s">
        <v>141</v>
      </c>
      <c r="H6" s="2">
        <v>8</v>
      </c>
      <c r="I6" s="2">
        <v>9</v>
      </c>
      <c r="J6" s="2">
        <v>13</v>
      </c>
    </row>
    <row r="7" spans="1:10" x14ac:dyDescent="0.2">
      <c r="A7" t="s">
        <v>178</v>
      </c>
      <c r="B7" s="2">
        <v>1</v>
      </c>
      <c r="C7" s="2">
        <v>1</v>
      </c>
      <c r="D7" s="2">
        <v>1</v>
      </c>
      <c r="E7" s="2">
        <v>1</v>
      </c>
      <c r="G7" t="s">
        <v>193</v>
      </c>
      <c r="H7" s="2">
        <v>40</v>
      </c>
      <c r="I7" s="2">
        <v>0</v>
      </c>
      <c r="J7" s="2">
        <v>0</v>
      </c>
    </row>
    <row r="8" spans="1:10" x14ac:dyDescent="0.2">
      <c r="A8" t="s">
        <v>131</v>
      </c>
      <c r="B8" s="2">
        <v>1</v>
      </c>
      <c r="C8" s="2">
        <v>1</v>
      </c>
      <c r="D8" s="2">
        <v>1</v>
      </c>
      <c r="E8" s="2">
        <v>2</v>
      </c>
      <c r="G8" t="s">
        <v>142</v>
      </c>
      <c r="H8" s="2">
        <v>7</v>
      </c>
      <c r="I8" s="2">
        <v>9</v>
      </c>
      <c r="J8" s="2">
        <v>0</v>
      </c>
    </row>
    <row r="9" spans="1:10" x14ac:dyDescent="0.2">
      <c r="A9" t="s">
        <v>182</v>
      </c>
      <c r="B9" s="2">
        <v>2</v>
      </c>
      <c r="C9" s="2">
        <v>2</v>
      </c>
      <c r="D9" s="2">
        <v>2</v>
      </c>
      <c r="E9" s="2">
        <v>2</v>
      </c>
      <c r="G9" t="s">
        <v>261</v>
      </c>
      <c r="H9" s="2">
        <v>3</v>
      </c>
      <c r="I9" s="2">
        <v>16</v>
      </c>
      <c r="J9" s="2">
        <v>17</v>
      </c>
    </row>
    <row r="10" spans="1:10" x14ac:dyDescent="0.2">
      <c r="A10" t="s">
        <v>173</v>
      </c>
      <c r="B10" s="2">
        <v>1</v>
      </c>
      <c r="C10" s="2">
        <v>1</v>
      </c>
      <c r="D10" s="2">
        <v>1</v>
      </c>
      <c r="E10" s="2">
        <v>0</v>
      </c>
      <c r="G10" t="s">
        <v>267</v>
      </c>
      <c r="H10" s="2">
        <v>15</v>
      </c>
      <c r="I10" s="2">
        <v>0</v>
      </c>
      <c r="J10" s="2">
        <v>0</v>
      </c>
    </row>
    <row r="11" spans="1:10" x14ac:dyDescent="0.2">
      <c r="A11" t="s">
        <v>231</v>
      </c>
      <c r="B11" s="2">
        <v>1</v>
      </c>
      <c r="C11" s="2">
        <v>0</v>
      </c>
      <c r="D11" s="2">
        <v>0</v>
      </c>
      <c r="E11" s="2">
        <v>0</v>
      </c>
      <c r="G11" t="s">
        <v>145</v>
      </c>
      <c r="H11" s="2">
        <v>3</v>
      </c>
      <c r="I11" s="2">
        <v>3</v>
      </c>
      <c r="J11" s="2">
        <v>0</v>
      </c>
    </row>
    <row r="12" spans="1:10" x14ac:dyDescent="0.2">
      <c r="A12" t="s">
        <v>155</v>
      </c>
      <c r="B12" s="2">
        <v>1</v>
      </c>
      <c r="C12" s="2">
        <v>0</v>
      </c>
      <c r="D12" s="2">
        <v>1</v>
      </c>
      <c r="E12" s="2">
        <v>0</v>
      </c>
      <c r="G12" t="s">
        <v>144</v>
      </c>
      <c r="H12" s="2">
        <v>4</v>
      </c>
      <c r="I12" s="2">
        <v>7</v>
      </c>
      <c r="J12" s="2">
        <v>10</v>
      </c>
    </row>
    <row r="13" spans="1:10" x14ac:dyDescent="0.2">
      <c r="A13" t="s">
        <v>144</v>
      </c>
      <c r="B13" s="2">
        <v>1</v>
      </c>
      <c r="C13" s="2">
        <v>1</v>
      </c>
      <c r="D13" s="2">
        <v>1</v>
      </c>
      <c r="E13" s="2">
        <v>1</v>
      </c>
      <c r="G13" t="s">
        <v>295</v>
      </c>
      <c r="H13" s="2">
        <v>10</v>
      </c>
      <c r="I13" s="2">
        <v>0</v>
      </c>
      <c r="J13" s="2">
        <v>0</v>
      </c>
    </row>
    <row r="14" spans="1:10" x14ac:dyDescent="0.2">
      <c r="A14" t="s">
        <v>248</v>
      </c>
      <c r="B14" s="2">
        <v>1</v>
      </c>
      <c r="C14" s="2">
        <v>1</v>
      </c>
      <c r="D14" s="2">
        <v>1</v>
      </c>
      <c r="E14" s="2">
        <v>1</v>
      </c>
      <c r="G14" t="s">
        <v>309</v>
      </c>
      <c r="H14" s="2">
        <v>2</v>
      </c>
      <c r="I14" s="2">
        <v>0</v>
      </c>
      <c r="J14" s="2">
        <v>0</v>
      </c>
    </row>
    <row r="15" spans="1:10" x14ac:dyDescent="0.2">
      <c r="A15" t="s">
        <v>297</v>
      </c>
      <c r="B15" s="2">
        <v>1</v>
      </c>
      <c r="C15" s="2">
        <v>1</v>
      </c>
      <c r="D15" s="2">
        <v>1</v>
      </c>
      <c r="E15" s="2">
        <v>1</v>
      </c>
      <c r="G15" t="s">
        <v>311</v>
      </c>
      <c r="H15" s="2">
        <v>0</v>
      </c>
      <c r="I15" s="2">
        <v>1</v>
      </c>
      <c r="J15" s="2">
        <v>0</v>
      </c>
    </row>
    <row r="16" spans="1:10" x14ac:dyDescent="0.2">
      <c r="A16" t="s">
        <v>228</v>
      </c>
      <c r="B16" s="2">
        <v>2</v>
      </c>
      <c r="C16" s="2">
        <v>2</v>
      </c>
      <c r="D16" s="2">
        <v>2</v>
      </c>
      <c r="E16" s="2">
        <v>3</v>
      </c>
      <c r="G16" t="s">
        <v>205</v>
      </c>
      <c r="H16" s="2">
        <v>0</v>
      </c>
      <c r="I16" s="2">
        <v>11</v>
      </c>
      <c r="J16" s="2">
        <v>0</v>
      </c>
    </row>
    <row r="17" spans="1:5" x14ac:dyDescent="0.2">
      <c r="A17" t="s">
        <v>148</v>
      </c>
      <c r="B17" s="2">
        <v>3</v>
      </c>
      <c r="C17" s="2">
        <v>2</v>
      </c>
      <c r="D17" s="2">
        <v>2</v>
      </c>
      <c r="E17" s="2">
        <v>5</v>
      </c>
    </row>
    <row r="18" spans="1:5" x14ac:dyDescent="0.2">
      <c r="A18" t="s">
        <v>236</v>
      </c>
      <c r="B18" s="2">
        <v>1</v>
      </c>
      <c r="C18" s="2">
        <v>0</v>
      </c>
      <c r="D18" s="2">
        <v>0</v>
      </c>
      <c r="E18" s="2">
        <v>1</v>
      </c>
    </row>
    <row r="19" spans="1:5" x14ac:dyDescent="0.2">
      <c r="A19" t="s">
        <v>251</v>
      </c>
      <c r="B19" s="2">
        <v>1</v>
      </c>
      <c r="C19" s="2">
        <v>0</v>
      </c>
      <c r="D19" s="2">
        <v>0</v>
      </c>
      <c r="E19" s="2">
        <v>0</v>
      </c>
    </row>
    <row r="20" spans="1:5" x14ac:dyDescent="0.2">
      <c r="A20" t="s">
        <v>153</v>
      </c>
      <c r="B20" s="2">
        <v>2</v>
      </c>
      <c r="C20" s="2">
        <v>1</v>
      </c>
      <c r="D20" s="2">
        <v>3</v>
      </c>
      <c r="E20" s="2">
        <v>0</v>
      </c>
    </row>
    <row r="21" spans="1:5" x14ac:dyDescent="0.2">
      <c r="A21" t="s">
        <v>190</v>
      </c>
      <c r="B21" s="2">
        <v>1</v>
      </c>
      <c r="C21" s="2">
        <v>1</v>
      </c>
      <c r="D21" s="2">
        <v>1</v>
      </c>
      <c r="E21" s="2">
        <v>1</v>
      </c>
    </row>
    <row r="22" spans="1:5" x14ac:dyDescent="0.2">
      <c r="A22" t="s">
        <v>304</v>
      </c>
      <c r="B22" s="2">
        <v>1</v>
      </c>
      <c r="C22" s="2">
        <v>1</v>
      </c>
      <c r="D22" s="2">
        <v>1</v>
      </c>
      <c r="E22" s="2">
        <v>1</v>
      </c>
    </row>
    <row r="23" spans="1:5" x14ac:dyDescent="0.2">
      <c r="A23" t="s">
        <v>164</v>
      </c>
      <c r="B23" s="2">
        <v>0</v>
      </c>
      <c r="C23" s="2">
        <v>1</v>
      </c>
      <c r="D23" s="2">
        <v>1</v>
      </c>
      <c r="E23" s="2">
        <v>1</v>
      </c>
    </row>
    <row r="24" spans="1:5" x14ac:dyDescent="0.2">
      <c r="A24" t="s">
        <v>237</v>
      </c>
      <c r="B24" s="2">
        <v>0</v>
      </c>
      <c r="C24" s="2">
        <v>1</v>
      </c>
      <c r="D24" s="2">
        <v>1</v>
      </c>
      <c r="E24" s="2">
        <v>0</v>
      </c>
    </row>
    <row r="25" spans="1:5" x14ac:dyDescent="0.2">
      <c r="A25" t="s">
        <v>252</v>
      </c>
      <c r="B25" s="2">
        <v>0</v>
      </c>
      <c r="C25" s="2">
        <v>1</v>
      </c>
      <c r="D25" s="2">
        <v>1</v>
      </c>
      <c r="E25" s="2">
        <v>0</v>
      </c>
    </row>
    <row r="26" spans="1:5" x14ac:dyDescent="0.2">
      <c r="A26" t="s">
        <v>277</v>
      </c>
      <c r="B26" s="2">
        <v>0</v>
      </c>
      <c r="C26" s="2">
        <v>1</v>
      </c>
      <c r="D26" s="2">
        <v>0</v>
      </c>
      <c r="E26" s="2">
        <v>0</v>
      </c>
    </row>
    <row r="27" spans="1:5" x14ac:dyDescent="0.2">
      <c r="A27" t="s">
        <v>192</v>
      </c>
      <c r="B27" s="2">
        <v>0</v>
      </c>
      <c r="C27" s="2">
        <v>1</v>
      </c>
      <c r="D27" s="2">
        <v>0</v>
      </c>
      <c r="E27" s="2">
        <v>0</v>
      </c>
    </row>
  </sheetData>
  <mergeCells count="2">
    <mergeCell ref="A2:E2"/>
    <mergeCell ref="G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9290-8D90-5C4F-A545-0A4B3DE2D9CF}">
  <dimension ref="A1:M20"/>
  <sheetViews>
    <sheetView workbookViewId="0">
      <selection activeCell="H7" sqref="H7"/>
    </sheetView>
  </sheetViews>
  <sheetFormatPr baseColWidth="10" defaultColWidth="11" defaultRowHeight="16" x14ac:dyDescent="0.2"/>
  <cols>
    <col min="1" max="1" width="38" customWidth="1"/>
    <col min="8" max="8" width="25.5" customWidth="1"/>
    <col min="12" max="12" width="9.5" customWidth="1"/>
    <col min="14" max="14" width="11.33203125" customWidth="1"/>
  </cols>
  <sheetData>
    <row r="1" spans="1:13" ht="54" customHeight="1" x14ac:dyDescent="0.2">
      <c r="A1" s="54" t="s">
        <v>2400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9" x14ac:dyDescent="0.25">
      <c r="A2" s="31" t="s">
        <v>65</v>
      </c>
      <c r="H2" s="32" t="s">
        <v>33</v>
      </c>
    </row>
    <row r="3" spans="1:13" ht="17" thickBot="1" x14ac:dyDescent="0.25">
      <c r="A3" s="20" t="s">
        <v>317</v>
      </c>
      <c r="B3" s="20" t="s">
        <v>318</v>
      </c>
      <c r="C3" s="20" t="s">
        <v>319</v>
      </c>
      <c r="D3" s="20" t="s">
        <v>320</v>
      </c>
      <c r="E3" s="20" t="s">
        <v>321</v>
      </c>
      <c r="F3" s="20" t="s">
        <v>322</v>
      </c>
      <c r="H3" s="33" t="s">
        <v>323</v>
      </c>
      <c r="I3" s="21" t="s">
        <v>318</v>
      </c>
      <c r="J3" s="21" t="s">
        <v>319</v>
      </c>
      <c r="K3" s="21" t="s">
        <v>320</v>
      </c>
      <c r="L3" s="21" t="s">
        <v>321</v>
      </c>
      <c r="M3" s="21" t="s">
        <v>322</v>
      </c>
    </row>
    <row r="4" spans="1:13" ht="17" thickTop="1" x14ac:dyDescent="0.2">
      <c r="A4" s="1" t="s">
        <v>324</v>
      </c>
      <c r="B4" s="26">
        <v>1.1198376519911</v>
      </c>
      <c r="C4" s="26">
        <v>0.22915665094614601</v>
      </c>
      <c r="D4" s="27">
        <v>3.6563214052548901E-6</v>
      </c>
      <c r="E4" s="26">
        <v>0.67069886931883371</v>
      </c>
      <c r="F4" s="26">
        <v>1.5689764346633599</v>
      </c>
      <c r="H4" s="1" t="s">
        <v>325</v>
      </c>
      <c r="I4" s="24">
        <v>0.76855394781375597</v>
      </c>
      <c r="J4" s="24">
        <v>0.20725087728543901</v>
      </c>
      <c r="K4" s="25">
        <v>3.2995081624013302E-4</v>
      </c>
      <c r="L4" s="24">
        <v>0.36234969256996519</v>
      </c>
      <c r="M4" s="24">
        <v>1.1747582030575481</v>
      </c>
    </row>
    <row r="5" spans="1:13" x14ac:dyDescent="0.2">
      <c r="A5" s="1" t="s">
        <v>326</v>
      </c>
      <c r="B5" s="26">
        <v>3.1626091221556102E-2</v>
      </c>
      <c r="C5" s="26">
        <v>1.11868711348841E-2</v>
      </c>
      <c r="D5" s="27">
        <v>5.6167435806430098E-3</v>
      </c>
      <c r="E5" s="26">
        <v>9.7002266974925352E-3</v>
      </c>
      <c r="F5" s="26">
        <v>5.3551955745619599E-2</v>
      </c>
      <c r="H5" s="1" t="s">
        <v>327</v>
      </c>
      <c r="I5" s="24">
        <v>6.43040302864358</v>
      </c>
      <c r="J5" s="24">
        <v>0.277840096096509</v>
      </c>
      <c r="K5" s="25">
        <v>7.1285262003899497E-44</v>
      </c>
      <c r="L5" s="24">
        <v>5.8858464468332752</v>
      </c>
      <c r="M5" s="24">
        <v>6.9749596104538831</v>
      </c>
    </row>
    <row r="6" spans="1:13" x14ac:dyDescent="0.2">
      <c r="A6" s="1" t="s">
        <v>327</v>
      </c>
      <c r="B6" s="26">
        <v>2.5879271524734802</v>
      </c>
      <c r="C6" s="26">
        <v>0.19561709352413501</v>
      </c>
      <c r="D6" s="27">
        <v>3.5215116244223797E-24</v>
      </c>
      <c r="E6" s="26">
        <v>2.204524694405777</v>
      </c>
      <c r="F6" s="26">
        <v>2.9713296105411908</v>
      </c>
      <c r="H6" s="1" t="s">
        <v>328</v>
      </c>
      <c r="I6" s="24">
        <v>0.951868904547719</v>
      </c>
      <c r="J6" s="24">
        <v>0.150286938096553</v>
      </c>
      <c r="K6" s="25">
        <v>5.4958664892330297E-9</v>
      </c>
      <c r="L6" s="24">
        <v>0.65731191853167426</v>
      </c>
      <c r="M6" s="24">
        <v>1.2464258905637631</v>
      </c>
    </row>
    <row r="7" spans="1:13" x14ac:dyDescent="0.2">
      <c r="A7" s="1" t="s">
        <v>329</v>
      </c>
      <c r="B7" s="26">
        <v>0.39402935687481799</v>
      </c>
      <c r="C7" s="26">
        <v>0.147639072239763</v>
      </c>
      <c r="D7" s="27">
        <v>8.8073123801085292E-3</v>
      </c>
      <c r="E7" s="26">
        <v>0.1046620925739762</v>
      </c>
      <c r="F7" s="26">
        <v>0.68339662117566036</v>
      </c>
    </row>
    <row r="8" spans="1:13" x14ac:dyDescent="0.2">
      <c r="A8" s="1" t="s">
        <v>330</v>
      </c>
      <c r="B8" s="26">
        <v>-0.73383601750292504</v>
      </c>
      <c r="C8" s="26">
        <v>0.23417079206606101</v>
      </c>
      <c r="D8" s="27">
        <v>2.2323216714542401E-3</v>
      </c>
      <c r="E8" s="26">
        <v>-1.192802336183622</v>
      </c>
      <c r="F8" s="26">
        <v>-0.27486969882222811</v>
      </c>
    </row>
    <row r="9" spans="1:13" x14ac:dyDescent="0.2">
      <c r="A9" s="1" t="s">
        <v>331</v>
      </c>
      <c r="B9" s="26">
        <v>-0.348601537718843</v>
      </c>
      <c r="C9" s="26">
        <v>0.36608874256753698</v>
      </c>
      <c r="D9" s="28">
        <v>0.34314547308468102</v>
      </c>
      <c r="E9" s="26">
        <v>-1.0661222882967709</v>
      </c>
      <c r="F9" s="26">
        <v>0.36891921285908608</v>
      </c>
    </row>
    <row r="10" spans="1:13" x14ac:dyDescent="0.2">
      <c r="A10" s="4"/>
      <c r="B10" s="29"/>
      <c r="C10" s="29"/>
      <c r="D10" s="29"/>
      <c r="E10" s="29"/>
      <c r="F10" s="29"/>
    </row>
    <row r="11" spans="1:13" x14ac:dyDescent="0.2">
      <c r="A11" s="30" t="s">
        <v>332</v>
      </c>
      <c r="B11" s="30" t="s">
        <v>320</v>
      </c>
      <c r="C11" s="29"/>
      <c r="D11" s="29"/>
      <c r="E11" s="29"/>
      <c r="F11" s="29"/>
    </row>
    <row r="12" spans="1:13" x14ac:dyDescent="0.2">
      <c r="A12" s="4" t="s">
        <v>333</v>
      </c>
      <c r="B12" s="29" t="s">
        <v>334</v>
      </c>
      <c r="C12" s="29"/>
      <c r="D12" s="29"/>
      <c r="E12" s="29"/>
      <c r="F12" s="29"/>
    </row>
    <row r="13" spans="1:13" x14ac:dyDescent="0.2">
      <c r="A13" s="4"/>
      <c r="B13" s="29"/>
      <c r="C13" s="29"/>
      <c r="D13" s="29"/>
      <c r="E13" s="29"/>
      <c r="F13" s="29"/>
    </row>
    <row r="14" spans="1:13" x14ac:dyDescent="0.2">
      <c r="A14" s="4"/>
      <c r="B14" s="29"/>
      <c r="C14" s="29"/>
      <c r="D14" s="29"/>
      <c r="E14" s="29"/>
      <c r="F14" s="29"/>
    </row>
    <row r="15" spans="1:13" ht="17" thickBot="1" x14ac:dyDescent="0.25">
      <c r="A15" s="10" t="s">
        <v>335</v>
      </c>
      <c r="B15" s="20" t="s">
        <v>318</v>
      </c>
      <c r="C15" s="20" t="s">
        <v>319</v>
      </c>
      <c r="D15" s="20" t="s">
        <v>320</v>
      </c>
      <c r="E15" s="20" t="s">
        <v>321</v>
      </c>
      <c r="F15" s="20" t="s">
        <v>322</v>
      </c>
      <c r="H15" s="33" t="s">
        <v>336</v>
      </c>
      <c r="I15" s="21" t="s">
        <v>318</v>
      </c>
      <c r="J15" s="21" t="s">
        <v>319</v>
      </c>
      <c r="K15" s="21" t="s">
        <v>320</v>
      </c>
      <c r="L15" s="21" t="s">
        <v>321</v>
      </c>
      <c r="M15" s="21" t="s">
        <v>322</v>
      </c>
    </row>
    <row r="16" spans="1:13" ht="17" thickTop="1" x14ac:dyDescent="0.2">
      <c r="A16" s="1" t="s">
        <v>324</v>
      </c>
      <c r="B16" s="26">
        <v>1.0825452570229901</v>
      </c>
      <c r="C16" s="26">
        <v>0.22583831970854301</v>
      </c>
      <c r="D16" s="27">
        <v>5.3178379199876702E-6</v>
      </c>
      <c r="E16" s="26">
        <v>0.63991028406520345</v>
      </c>
      <c r="F16" s="26">
        <v>1.525180229980776</v>
      </c>
      <c r="H16" s="1" t="s">
        <v>325</v>
      </c>
      <c r="I16" s="24">
        <v>0.660490065844344</v>
      </c>
      <c r="J16" s="24">
        <v>0.177321461578442</v>
      </c>
      <c r="K16" s="25">
        <v>3.1391934857501598E-4</v>
      </c>
      <c r="L16" s="24">
        <v>0.3129463874645958</v>
      </c>
      <c r="M16" s="24">
        <v>1.008033744224093</v>
      </c>
    </row>
    <row r="17" spans="1:13" x14ac:dyDescent="0.2">
      <c r="A17" s="1" t="s">
        <v>326</v>
      </c>
      <c r="B17" s="26">
        <v>3.19934860520565E-2</v>
      </c>
      <c r="C17" s="26">
        <v>1.11772667444563E-2</v>
      </c>
      <c r="D17" s="27">
        <v>5.0594786603446497E-3</v>
      </c>
      <c r="E17" s="26">
        <v>1.008644578732493E-2</v>
      </c>
      <c r="F17" s="26">
        <v>5.3900526316788128E-2</v>
      </c>
      <c r="H17" s="1" t="s">
        <v>337</v>
      </c>
      <c r="I17" s="24">
        <v>6.5775784154148704</v>
      </c>
      <c r="J17" s="24">
        <v>0.23709164280849199</v>
      </c>
      <c r="K17" s="25">
        <v>1.1078468967402299E-50</v>
      </c>
      <c r="L17" s="24">
        <v>6.1128873344747889</v>
      </c>
      <c r="M17" s="24">
        <v>7.0422694963549466</v>
      </c>
    </row>
    <row r="18" spans="1:13" x14ac:dyDescent="0.2">
      <c r="A18" s="1" t="s">
        <v>338</v>
      </c>
      <c r="B18" s="26">
        <v>-0.63774143011272899</v>
      </c>
      <c r="C18" s="26">
        <v>0.212080275217016</v>
      </c>
      <c r="D18" s="27">
        <v>3.2877664653098398E-3</v>
      </c>
      <c r="E18" s="26">
        <v>-1.0534111313694221</v>
      </c>
      <c r="F18" s="26">
        <v>-0.22207172885603579</v>
      </c>
      <c r="H18" s="1" t="s">
        <v>339</v>
      </c>
      <c r="I18" s="24">
        <v>2.6845219650282801</v>
      </c>
      <c r="J18" s="24">
        <v>0.45167271781579699</v>
      </c>
      <c r="K18" s="25">
        <v>3.5393734049352302E-8</v>
      </c>
      <c r="L18" s="24">
        <v>1.799259705309997</v>
      </c>
      <c r="M18" s="24">
        <v>3.5697842247465679</v>
      </c>
    </row>
    <row r="19" spans="1:13" x14ac:dyDescent="0.2">
      <c r="A19" s="1" t="s">
        <v>328</v>
      </c>
      <c r="B19" s="26">
        <v>0.39463897937682602</v>
      </c>
      <c r="C19" s="26">
        <v>0.14759575561242699</v>
      </c>
      <c r="D19" s="27">
        <v>8.6760437043843907E-3</v>
      </c>
      <c r="E19" s="26">
        <v>0.1053566141054943</v>
      </c>
      <c r="F19" s="26">
        <v>0.68392134464815779</v>
      </c>
      <c r="H19" s="1" t="s">
        <v>340</v>
      </c>
      <c r="I19" s="24">
        <v>0.99362843859705896</v>
      </c>
      <c r="J19" s="24">
        <v>0.131496139969353</v>
      </c>
      <c r="K19" s="25">
        <v>1.4869079844025901E-11</v>
      </c>
      <c r="L19" s="24">
        <v>0.7359007401510882</v>
      </c>
      <c r="M19" s="24">
        <v>1.2513561370430291</v>
      </c>
    </row>
    <row r="20" spans="1:13" x14ac:dyDescent="0.2">
      <c r="A20" s="1" t="s">
        <v>327</v>
      </c>
      <c r="B20" s="26">
        <v>2.5861394737331298</v>
      </c>
      <c r="C20" s="26">
        <v>0.19555278016140101</v>
      </c>
      <c r="D20" s="27">
        <v>3.0191944387861101E-24</v>
      </c>
      <c r="E20" s="26">
        <v>2.2028630675401071</v>
      </c>
      <c r="F20" s="26">
        <v>2.9694158799261561</v>
      </c>
      <c r="H20" s="1" t="s">
        <v>341</v>
      </c>
      <c r="I20" s="24">
        <v>1.5018600490173</v>
      </c>
      <c r="J20" s="24">
        <v>0.27101547671563297</v>
      </c>
      <c r="K20" s="25">
        <v>2.17086877229858E-7</v>
      </c>
      <c r="L20" s="24">
        <v>0.97067947540170929</v>
      </c>
      <c r="M20" s="24">
        <v>2.0330406226328992</v>
      </c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7DB3-A95B-104C-B341-B2B775A926DB}">
  <dimension ref="A1:I598"/>
  <sheetViews>
    <sheetView workbookViewId="0">
      <selection activeCell="E388" sqref="E388"/>
    </sheetView>
  </sheetViews>
  <sheetFormatPr baseColWidth="10" defaultColWidth="11" defaultRowHeight="16" x14ac:dyDescent="0.2"/>
  <cols>
    <col min="1" max="1" width="30.33203125" customWidth="1"/>
    <col min="2" max="2" width="14.5" customWidth="1"/>
    <col min="3" max="3" width="25" customWidth="1"/>
    <col min="4" max="4" width="18.33203125" customWidth="1"/>
    <col min="5" max="5" width="18" customWidth="1"/>
    <col min="8" max="8" width="16.33203125" customWidth="1"/>
    <col min="9" max="9" width="49.33203125" customWidth="1"/>
  </cols>
  <sheetData>
    <row r="1" spans="1:9" x14ac:dyDescent="0.2">
      <c r="A1" s="13" t="s">
        <v>342</v>
      </c>
    </row>
    <row r="2" spans="1:9" ht="52" thickBot="1" x14ac:dyDescent="0.25">
      <c r="A2" s="39" t="s">
        <v>343</v>
      </c>
      <c r="B2" s="39" t="s">
        <v>344</v>
      </c>
      <c r="C2" s="40" t="s">
        <v>345</v>
      </c>
      <c r="D2" s="39" t="s">
        <v>346</v>
      </c>
      <c r="E2" s="39" t="s">
        <v>347</v>
      </c>
      <c r="F2" s="39" t="s">
        <v>348</v>
      </c>
      <c r="G2" s="41" t="s">
        <v>349</v>
      </c>
      <c r="H2" s="41" t="s">
        <v>350</v>
      </c>
      <c r="I2" s="41" t="s">
        <v>351</v>
      </c>
    </row>
    <row r="3" spans="1:9" ht="17" thickTop="1" x14ac:dyDescent="0.2">
      <c r="A3" t="s">
        <v>352</v>
      </c>
      <c r="B3">
        <v>112</v>
      </c>
      <c r="C3" t="s">
        <v>353</v>
      </c>
      <c r="D3" t="s">
        <v>354</v>
      </c>
      <c r="E3" t="s">
        <v>355</v>
      </c>
      <c r="F3" t="s">
        <v>356</v>
      </c>
    </row>
    <row r="4" spans="1:9" x14ac:dyDescent="0.2">
      <c r="A4" t="s">
        <v>357</v>
      </c>
      <c r="B4">
        <v>112</v>
      </c>
      <c r="C4" t="s">
        <v>353</v>
      </c>
      <c r="D4" t="s">
        <v>358</v>
      </c>
      <c r="E4" t="s">
        <v>355</v>
      </c>
      <c r="F4" t="s">
        <v>356</v>
      </c>
    </row>
    <row r="5" spans="1:9" x14ac:dyDescent="0.2">
      <c r="A5" t="s">
        <v>359</v>
      </c>
      <c r="B5">
        <v>112</v>
      </c>
      <c r="C5" t="s">
        <v>353</v>
      </c>
      <c r="D5" t="s">
        <v>360</v>
      </c>
      <c r="E5" t="s">
        <v>355</v>
      </c>
      <c r="F5" t="s">
        <v>356</v>
      </c>
    </row>
    <row r="6" spans="1:9" x14ac:dyDescent="0.2">
      <c r="A6" t="s">
        <v>361</v>
      </c>
      <c r="B6">
        <v>112</v>
      </c>
      <c r="C6" t="s">
        <v>353</v>
      </c>
      <c r="D6" t="s">
        <v>362</v>
      </c>
      <c r="E6" t="s">
        <v>355</v>
      </c>
      <c r="F6" t="s">
        <v>356</v>
      </c>
    </row>
    <row r="7" spans="1:9" x14ac:dyDescent="0.2">
      <c r="A7" t="s">
        <v>363</v>
      </c>
      <c r="B7">
        <v>112</v>
      </c>
      <c r="C7" t="s">
        <v>353</v>
      </c>
      <c r="D7" t="s">
        <v>364</v>
      </c>
      <c r="E7" t="s">
        <v>355</v>
      </c>
      <c r="F7" t="s">
        <v>356</v>
      </c>
    </row>
    <row r="8" spans="1:9" x14ac:dyDescent="0.2">
      <c r="A8" t="s">
        <v>365</v>
      </c>
      <c r="B8">
        <v>112</v>
      </c>
      <c r="C8" t="s">
        <v>353</v>
      </c>
      <c r="D8" t="s">
        <v>366</v>
      </c>
      <c r="E8" t="s">
        <v>355</v>
      </c>
      <c r="F8" t="s">
        <v>356</v>
      </c>
    </row>
    <row r="9" spans="1:9" x14ac:dyDescent="0.2">
      <c r="A9" t="s">
        <v>367</v>
      </c>
      <c r="B9">
        <v>112</v>
      </c>
      <c r="C9" t="s">
        <v>353</v>
      </c>
      <c r="D9" t="s">
        <v>368</v>
      </c>
      <c r="E9" t="s">
        <v>355</v>
      </c>
      <c r="F9" t="s">
        <v>356</v>
      </c>
    </row>
    <row r="10" spans="1:9" x14ac:dyDescent="0.2">
      <c r="A10" t="s">
        <v>369</v>
      </c>
      <c r="B10">
        <v>112</v>
      </c>
      <c r="C10" t="s">
        <v>353</v>
      </c>
      <c r="D10" t="s">
        <v>370</v>
      </c>
      <c r="E10" t="s">
        <v>355</v>
      </c>
      <c r="F10" t="s">
        <v>356</v>
      </c>
    </row>
    <row r="11" spans="1:9" x14ac:dyDescent="0.2">
      <c r="A11" t="s">
        <v>371</v>
      </c>
      <c r="B11">
        <v>112</v>
      </c>
      <c r="C11" t="s">
        <v>353</v>
      </c>
      <c r="D11" t="s">
        <v>372</v>
      </c>
      <c r="E11" t="s">
        <v>373</v>
      </c>
      <c r="F11" t="s">
        <v>374</v>
      </c>
      <c r="H11" t="s">
        <v>375</v>
      </c>
      <c r="I11" t="s">
        <v>376</v>
      </c>
    </row>
    <row r="12" spans="1:9" x14ac:dyDescent="0.2">
      <c r="A12" t="s">
        <v>377</v>
      </c>
      <c r="B12">
        <v>112</v>
      </c>
      <c r="C12" t="s">
        <v>353</v>
      </c>
      <c r="D12" t="s">
        <v>378</v>
      </c>
      <c r="E12" t="s">
        <v>355</v>
      </c>
      <c r="F12" t="s">
        <v>356</v>
      </c>
    </row>
    <row r="13" spans="1:9" x14ac:dyDescent="0.2">
      <c r="A13" t="s">
        <v>379</v>
      </c>
      <c r="B13">
        <v>110</v>
      </c>
      <c r="C13" t="s">
        <v>380</v>
      </c>
      <c r="D13" t="s">
        <v>381</v>
      </c>
      <c r="E13" t="s">
        <v>355</v>
      </c>
      <c r="F13" t="s">
        <v>356</v>
      </c>
    </row>
    <row r="14" spans="1:9" x14ac:dyDescent="0.2">
      <c r="A14" t="s">
        <v>382</v>
      </c>
      <c r="B14">
        <v>110</v>
      </c>
      <c r="C14" t="s">
        <v>380</v>
      </c>
      <c r="D14" t="s">
        <v>383</v>
      </c>
      <c r="E14" t="s">
        <v>355</v>
      </c>
      <c r="F14" t="s">
        <v>356</v>
      </c>
    </row>
    <row r="15" spans="1:9" x14ac:dyDescent="0.2">
      <c r="A15" t="s">
        <v>384</v>
      </c>
      <c r="B15">
        <v>110</v>
      </c>
      <c r="C15" t="s">
        <v>380</v>
      </c>
      <c r="D15" t="s">
        <v>385</v>
      </c>
      <c r="E15" t="s">
        <v>355</v>
      </c>
      <c r="F15" t="s">
        <v>356</v>
      </c>
    </row>
    <row r="16" spans="1:9" x14ac:dyDescent="0.2">
      <c r="A16" t="s">
        <v>386</v>
      </c>
      <c r="B16">
        <v>110</v>
      </c>
      <c r="C16" t="s">
        <v>380</v>
      </c>
      <c r="D16" t="s">
        <v>387</v>
      </c>
      <c r="E16" t="s">
        <v>355</v>
      </c>
      <c r="F16" t="s">
        <v>356</v>
      </c>
    </row>
    <row r="17" spans="1:9" x14ac:dyDescent="0.2">
      <c r="A17" t="s">
        <v>388</v>
      </c>
      <c r="B17">
        <v>110</v>
      </c>
      <c r="C17" t="s">
        <v>380</v>
      </c>
      <c r="D17" t="s">
        <v>389</v>
      </c>
      <c r="E17" t="s">
        <v>355</v>
      </c>
      <c r="F17" t="s">
        <v>356</v>
      </c>
    </row>
    <row r="18" spans="1:9" x14ac:dyDescent="0.2">
      <c r="A18" t="s">
        <v>390</v>
      </c>
      <c r="B18">
        <v>110</v>
      </c>
      <c r="C18" t="s">
        <v>380</v>
      </c>
      <c r="D18" t="s">
        <v>391</v>
      </c>
      <c r="E18" t="s">
        <v>355</v>
      </c>
      <c r="F18" t="s">
        <v>356</v>
      </c>
    </row>
    <row r="19" spans="1:9" x14ac:dyDescent="0.2">
      <c r="A19" t="s">
        <v>392</v>
      </c>
      <c r="B19">
        <v>108</v>
      </c>
      <c r="C19" t="s">
        <v>380</v>
      </c>
      <c r="D19" t="s">
        <v>393</v>
      </c>
      <c r="E19" t="s">
        <v>394</v>
      </c>
      <c r="F19" t="s">
        <v>395</v>
      </c>
      <c r="H19" t="s">
        <v>393</v>
      </c>
      <c r="I19" t="s">
        <v>396</v>
      </c>
    </row>
    <row r="20" spans="1:9" x14ac:dyDescent="0.2">
      <c r="A20" t="s">
        <v>397</v>
      </c>
      <c r="B20">
        <v>102</v>
      </c>
      <c r="C20" t="s">
        <v>398</v>
      </c>
      <c r="D20" t="s">
        <v>399</v>
      </c>
      <c r="E20" t="s">
        <v>400</v>
      </c>
      <c r="F20" t="s">
        <v>356</v>
      </c>
    </row>
    <row r="21" spans="1:9" x14ac:dyDescent="0.2">
      <c r="A21" t="s">
        <v>401</v>
      </c>
      <c r="B21">
        <v>101</v>
      </c>
      <c r="C21" t="s">
        <v>402</v>
      </c>
      <c r="D21" t="s">
        <v>403</v>
      </c>
      <c r="E21" t="s">
        <v>355</v>
      </c>
      <c r="F21" t="s">
        <v>356</v>
      </c>
    </row>
    <row r="22" spans="1:9" x14ac:dyDescent="0.2">
      <c r="A22" t="s">
        <v>404</v>
      </c>
      <c r="B22">
        <v>101</v>
      </c>
      <c r="C22" t="s">
        <v>402</v>
      </c>
      <c r="D22" t="s">
        <v>405</v>
      </c>
      <c r="E22" t="s">
        <v>355</v>
      </c>
      <c r="F22" t="s">
        <v>356</v>
      </c>
    </row>
    <row r="23" spans="1:9" x14ac:dyDescent="0.2">
      <c r="A23" t="s">
        <v>406</v>
      </c>
      <c r="B23">
        <v>101</v>
      </c>
      <c r="C23" t="s">
        <v>402</v>
      </c>
      <c r="D23" t="s">
        <v>407</v>
      </c>
      <c r="E23" t="s">
        <v>355</v>
      </c>
      <c r="F23" t="s">
        <v>356</v>
      </c>
    </row>
    <row r="24" spans="1:9" x14ac:dyDescent="0.2">
      <c r="A24" t="s">
        <v>408</v>
      </c>
      <c r="B24">
        <v>101</v>
      </c>
      <c r="C24" t="s">
        <v>402</v>
      </c>
      <c r="D24" t="s">
        <v>409</v>
      </c>
      <c r="E24" t="s">
        <v>355</v>
      </c>
      <c r="F24" t="s">
        <v>356</v>
      </c>
    </row>
    <row r="25" spans="1:9" x14ac:dyDescent="0.2">
      <c r="A25" t="s">
        <v>410</v>
      </c>
      <c r="B25">
        <v>101</v>
      </c>
      <c r="C25" t="s">
        <v>402</v>
      </c>
      <c r="D25" t="s">
        <v>411</v>
      </c>
      <c r="E25" t="s">
        <v>355</v>
      </c>
      <c r="F25" t="s">
        <v>356</v>
      </c>
    </row>
    <row r="26" spans="1:9" x14ac:dyDescent="0.2">
      <c r="A26" t="s">
        <v>412</v>
      </c>
      <c r="B26">
        <v>101</v>
      </c>
      <c r="C26" t="s">
        <v>402</v>
      </c>
      <c r="D26" t="s">
        <v>413</v>
      </c>
      <c r="E26" t="s">
        <v>355</v>
      </c>
      <c r="F26" t="s">
        <v>356</v>
      </c>
    </row>
    <row r="27" spans="1:9" x14ac:dyDescent="0.2">
      <c r="A27" t="s">
        <v>414</v>
      </c>
      <c r="B27">
        <v>97</v>
      </c>
      <c r="C27" t="s">
        <v>415</v>
      </c>
      <c r="D27" t="s">
        <v>416</v>
      </c>
      <c r="E27" t="s">
        <v>355</v>
      </c>
      <c r="F27" t="s">
        <v>356</v>
      </c>
    </row>
    <row r="28" spans="1:9" x14ac:dyDescent="0.2">
      <c r="A28" t="s">
        <v>417</v>
      </c>
      <c r="B28">
        <v>95</v>
      </c>
      <c r="C28" t="s">
        <v>418</v>
      </c>
      <c r="D28" t="s">
        <v>419</v>
      </c>
      <c r="E28" t="s">
        <v>355</v>
      </c>
      <c r="F28" t="s">
        <v>356</v>
      </c>
    </row>
    <row r="29" spans="1:9" x14ac:dyDescent="0.2">
      <c r="A29" t="s">
        <v>420</v>
      </c>
      <c r="B29">
        <v>95</v>
      </c>
      <c r="C29" t="s">
        <v>418</v>
      </c>
      <c r="D29" t="s">
        <v>421</v>
      </c>
      <c r="E29" t="s">
        <v>355</v>
      </c>
      <c r="F29" t="s">
        <v>356</v>
      </c>
    </row>
    <row r="30" spans="1:9" x14ac:dyDescent="0.2">
      <c r="A30" t="s">
        <v>422</v>
      </c>
      <c r="B30">
        <v>95</v>
      </c>
      <c r="C30" t="s">
        <v>418</v>
      </c>
      <c r="D30" t="s">
        <v>423</v>
      </c>
      <c r="E30" t="s">
        <v>355</v>
      </c>
      <c r="F30" t="s">
        <v>356</v>
      </c>
    </row>
    <row r="31" spans="1:9" x14ac:dyDescent="0.2">
      <c r="A31" t="s">
        <v>424</v>
      </c>
      <c r="B31">
        <v>94</v>
      </c>
      <c r="C31" t="s">
        <v>418</v>
      </c>
      <c r="D31" t="s">
        <v>425</v>
      </c>
      <c r="E31" t="s">
        <v>355</v>
      </c>
      <c r="F31" t="s">
        <v>356</v>
      </c>
    </row>
    <row r="32" spans="1:9" x14ac:dyDescent="0.2">
      <c r="A32" t="s">
        <v>426</v>
      </c>
      <c r="B32">
        <v>94</v>
      </c>
      <c r="C32" t="s">
        <v>418</v>
      </c>
      <c r="D32" t="s">
        <v>427</v>
      </c>
      <c r="E32" t="s">
        <v>355</v>
      </c>
      <c r="F32" t="s">
        <v>356</v>
      </c>
    </row>
    <row r="33" spans="1:6" x14ac:dyDescent="0.2">
      <c r="A33" t="s">
        <v>428</v>
      </c>
      <c r="B33">
        <v>94</v>
      </c>
      <c r="C33" t="s">
        <v>418</v>
      </c>
      <c r="D33" t="s">
        <v>429</v>
      </c>
      <c r="E33" t="s">
        <v>355</v>
      </c>
      <c r="F33" t="s">
        <v>356</v>
      </c>
    </row>
    <row r="34" spans="1:6" x14ac:dyDescent="0.2">
      <c r="A34" t="s">
        <v>430</v>
      </c>
      <c r="B34">
        <v>88</v>
      </c>
      <c r="C34" t="s">
        <v>431</v>
      </c>
      <c r="D34" t="s">
        <v>432</v>
      </c>
      <c r="E34" t="s">
        <v>355</v>
      </c>
      <c r="F34" t="s">
        <v>356</v>
      </c>
    </row>
    <row r="35" spans="1:6" x14ac:dyDescent="0.2">
      <c r="A35" t="s">
        <v>433</v>
      </c>
      <c r="B35">
        <v>87</v>
      </c>
      <c r="C35" t="s">
        <v>434</v>
      </c>
      <c r="D35" t="s">
        <v>435</v>
      </c>
      <c r="E35" t="s">
        <v>355</v>
      </c>
      <c r="F35" t="s">
        <v>356</v>
      </c>
    </row>
    <row r="36" spans="1:6" x14ac:dyDescent="0.2">
      <c r="A36" t="s">
        <v>436</v>
      </c>
      <c r="B36">
        <v>73</v>
      </c>
      <c r="C36" t="s">
        <v>437</v>
      </c>
      <c r="D36" t="s">
        <v>438</v>
      </c>
      <c r="E36" t="s">
        <v>355</v>
      </c>
      <c r="F36" t="s">
        <v>356</v>
      </c>
    </row>
    <row r="37" spans="1:6" x14ac:dyDescent="0.2">
      <c r="A37" t="s">
        <v>439</v>
      </c>
      <c r="B37">
        <v>70</v>
      </c>
      <c r="C37" t="s">
        <v>440</v>
      </c>
      <c r="D37" t="s">
        <v>441</v>
      </c>
      <c r="E37" t="s">
        <v>355</v>
      </c>
      <c r="F37" t="s">
        <v>356</v>
      </c>
    </row>
    <row r="38" spans="1:6" x14ac:dyDescent="0.2">
      <c r="A38" t="s">
        <v>442</v>
      </c>
      <c r="B38">
        <v>60</v>
      </c>
      <c r="C38" t="s">
        <v>443</v>
      </c>
      <c r="D38" t="s">
        <v>444</v>
      </c>
      <c r="E38" t="s">
        <v>355</v>
      </c>
      <c r="F38" t="s">
        <v>356</v>
      </c>
    </row>
    <row r="39" spans="1:6" x14ac:dyDescent="0.2">
      <c r="A39" t="s">
        <v>445</v>
      </c>
      <c r="B39">
        <v>60</v>
      </c>
      <c r="C39" t="s">
        <v>443</v>
      </c>
      <c r="D39" t="s">
        <v>446</v>
      </c>
      <c r="E39" t="s">
        <v>355</v>
      </c>
      <c r="F39" t="s">
        <v>356</v>
      </c>
    </row>
    <row r="40" spans="1:6" x14ac:dyDescent="0.2">
      <c r="A40" t="s">
        <v>447</v>
      </c>
      <c r="B40">
        <v>60</v>
      </c>
      <c r="C40" t="s">
        <v>443</v>
      </c>
      <c r="D40" t="s">
        <v>448</v>
      </c>
      <c r="E40" t="s">
        <v>355</v>
      </c>
      <c r="F40" t="s">
        <v>356</v>
      </c>
    </row>
    <row r="41" spans="1:6" x14ac:dyDescent="0.2">
      <c r="A41" t="s">
        <v>449</v>
      </c>
      <c r="B41">
        <v>60</v>
      </c>
      <c r="C41" t="s">
        <v>443</v>
      </c>
      <c r="D41" t="s">
        <v>450</v>
      </c>
      <c r="E41" t="s">
        <v>355</v>
      </c>
      <c r="F41" t="s">
        <v>356</v>
      </c>
    </row>
    <row r="42" spans="1:6" x14ac:dyDescent="0.2">
      <c r="A42" t="s">
        <v>451</v>
      </c>
      <c r="B42">
        <v>60</v>
      </c>
      <c r="C42" t="s">
        <v>443</v>
      </c>
      <c r="D42" t="s">
        <v>452</v>
      </c>
      <c r="E42" t="s">
        <v>355</v>
      </c>
      <c r="F42" t="s">
        <v>356</v>
      </c>
    </row>
    <row r="43" spans="1:6" x14ac:dyDescent="0.2">
      <c r="A43" t="s">
        <v>453</v>
      </c>
      <c r="B43">
        <v>60</v>
      </c>
      <c r="C43" t="s">
        <v>443</v>
      </c>
      <c r="D43" t="s">
        <v>454</v>
      </c>
      <c r="E43" t="s">
        <v>355</v>
      </c>
      <c r="F43" t="s">
        <v>356</v>
      </c>
    </row>
    <row r="44" spans="1:6" x14ac:dyDescent="0.2">
      <c r="A44" t="s">
        <v>455</v>
      </c>
      <c r="B44">
        <v>60</v>
      </c>
      <c r="C44" t="s">
        <v>443</v>
      </c>
      <c r="D44" t="s">
        <v>456</v>
      </c>
      <c r="E44" t="s">
        <v>355</v>
      </c>
      <c r="F44" t="s">
        <v>356</v>
      </c>
    </row>
    <row r="45" spans="1:6" x14ac:dyDescent="0.2">
      <c r="A45" t="s">
        <v>457</v>
      </c>
      <c r="B45">
        <v>60</v>
      </c>
      <c r="C45" t="s">
        <v>443</v>
      </c>
      <c r="D45" t="s">
        <v>458</v>
      </c>
      <c r="E45" t="s">
        <v>355</v>
      </c>
      <c r="F45" t="s">
        <v>356</v>
      </c>
    </row>
    <row r="46" spans="1:6" x14ac:dyDescent="0.2">
      <c r="A46" t="s">
        <v>459</v>
      </c>
      <c r="B46">
        <v>60</v>
      </c>
      <c r="C46" t="s">
        <v>443</v>
      </c>
      <c r="D46" t="s">
        <v>460</v>
      </c>
      <c r="E46" t="s">
        <v>355</v>
      </c>
      <c r="F46" t="s">
        <v>356</v>
      </c>
    </row>
    <row r="47" spans="1:6" x14ac:dyDescent="0.2">
      <c r="A47" t="s">
        <v>461</v>
      </c>
      <c r="B47">
        <v>60</v>
      </c>
      <c r="C47" t="s">
        <v>462</v>
      </c>
      <c r="D47" t="s">
        <v>463</v>
      </c>
      <c r="E47" t="s">
        <v>355</v>
      </c>
      <c r="F47" t="s">
        <v>356</v>
      </c>
    </row>
    <row r="48" spans="1:6" x14ac:dyDescent="0.2">
      <c r="A48" t="s">
        <v>464</v>
      </c>
      <c r="B48">
        <v>60</v>
      </c>
      <c r="C48" t="s">
        <v>443</v>
      </c>
      <c r="D48" t="s">
        <v>465</v>
      </c>
      <c r="E48" t="s">
        <v>355</v>
      </c>
      <c r="F48" t="s">
        <v>356</v>
      </c>
    </row>
    <row r="49" spans="1:7" x14ac:dyDescent="0.2">
      <c r="A49" t="s">
        <v>466</v>
      </c>
      <c r="B49">
        <v>60</v>
      </c>
      <c r="C49" t="s">
        <v>443</v>
      </c>
      <c r="D49" t="s">
        <v>467</v>
      </c>
      <c r="E49" t="s">
        <v>355</v>
      </c>
      <c r="F49" t="s">
        <v>356</v>
      </c>
    </row>
    <row r="50" spans="1:7" x14ac:dyDescent="0.2">
      <c r="A50" t="s">
        <v>468</v>
      </c>
      <c r="B50">
        <v>60</v>
      </c>
      <c r="C50" t="s">
        <v>443</v>
      </c>
      <c r="D50" t="s">
        <v>469</v>
      </c>
      <c r="E50" t="s">
        <v>355</v>
      </c>
      <c r="F50" t="s">
        <v>356</v>
      </c>
    </row>
    <row r="51" spans="1:7" x14ac:dyDescent="0.2">
      <c r="A51" t="s">
        <v>470</v>
      </c>
      <c r="B51">
        <v>60</v>
      </c>
      <c r="C51" t="s">
        <v>443</v>
      </c>
      <c r="D51" t="s">
        <v>471</v>
      </c>
      <c r="E51" t="s">
        <v>355</v>
      </c>
      <c r="F51" t="s">
        <v>356</v>
      </c>
    </row>
    <row r="52" spans="1:7" x14ac:dyDescent="0.2">
      <c r="A52" t="s">
        <v>472</v>
      </c>
      <c r="B52">
        <v>60</v>
      </c>
      <c r="C52" t="s">
        <v>443</v>
      </c>
      <c r="D52" t="s">
        <v>473</v>
      </c>
      <c r="E52" t="s">
        <v>355</v>
      </c>
      <c r="F52" t="s">
        <v>356</v>
      </c>
    </row>
    <row r="53" spans="1:7" x14ac:dyDescent="0.2">
      <c r="A53" t="s">
        <v>474</v>
      </c>
      <c r="B53">
        <v>60</v>
      </c>
      <c r="C53" t="s">
        <v>443</v>
      </c>
      <c r="D53" t="s">
        <v>475</v>
      </c>
      <c r="E53" t="s">
        <v>355</v>
      </c>
      <c r="F53" t="s">
        <v>356</v>
      </c>
    </row>
    <row r="54" spans="1:7" x14ac:dyDescent="0.2">
      <c r="A54" t="s">
        <v>476</v>
      </c>
      <c r="B54">
        <v>54</v>
      </c>
      <c r="C54" t="s">
        <v>477</v>
      </c>
      <c r="D54" t="s">
        <v>478</v>
      </c>
      <c r="E54" t="s">
        <v>355</v>
      </c>
      <c r="F54" t="s">
        <v>356</v>
      </c>
    </row>
    <row r="55" spans="1:7" x14ac:dyDescent="0.2">
      <c r="A55" t="s">
        <v>479</v>
      </c>
      <c r="B55">
        <v>44</v>
      </c>
      <c r="C55" t="s">
        <v>480</v>
      </c>
      <c r="D55" t="s">
        <v>481</v>
      </c>
      <c r="E55" t="s">
        <v>355</v>
      </c>
      <c r="F55" t="s">
        <v>356</v>
      </c>
    </row>
    <row r="56" spans="1:7" x14ac:dyDescent="0.2">
      <c r="A56" t="s">
        <v>482</v>
      </c>
      <c r="B56">
        <v>34</v>
      </c>
      <c r="C56" t="s">
        <v>483</v>
      </c>
      <c r="D56" t="s">
        <v>484</v>
      </c>
      <c r="E56" t="s">
        <v>355</v>
      </c>
      <c r="F56" t="s">
        <v>356</v>
      </c>
    </row>
    <row r="57" spans="1:7" x14ac:dyDescent="0.2">
      <c r="A57" t="s">
        <v>485</v>
      </c>
      <c r="B57">
        <v>34</v>
      </c>
      <c r="C57" t="s">
        <v>483</v>
      </c>
      <c r="D57" t="s">
        <v>486</v>
      </c>
      <c r="E57" t="s">
        <v>355</v>
      </c>
      <c r="F57" t="s">
        <v>356</v>
      </c>
    </row>
    <row r="58" spans="1:7" x14ac:dyDescent="0.2">
      <c r="A58" t="s">
        <v>487</v>
      </c>
      <c r="B58">
        <v>34</v>
      </c>
      <c r="C58" t="s">
        <v>483</v>
      </c>
      <c r="D58" t="s">
        <v>488</v>
      </c>
      <c r="E58" t="s">
        <v>355</v>
      </c>
      <c r="F58" t="s">
        <v>356</v>
      </c>
    </row>
    <row r="59" spans="1:7" x14ac:dyDescent="0.2">
      <c r="A59" t="s">
        <v>489</v>
      </c>
      <c r="B59">
        <v>34</v>
      </c>
      <c r="C59" t="s">
        <v>483</v>
      </c>
      <c r="D59" t="s">
        <v>490</v>
      </c>
      <c r="E59" t="s">
        <v>355</v>
      </c>
      <c r="F59" t="s">
        <v>356</v>
      </c>
    </row>
    <row r="60" spans="1:7" x14ac:dyDescent="0.2">
      <c r="A60" t="s">
        <v>491</v>
      </c>
      <c r="B60">
        <v>34</v>
      </c>
      <c r="C60" t="s">
        <v>483</v>
      </c>
      <c r="D60" t="s">
        <v>492</v>
      </c>
      <c r="E60" t="s">
        <v>355</v>
      </c>
      <c r="F60" t="s">
        <v>356</v>
      </c>
    </row>
    <row r="61" spans="1:7" x14ac:dyDescent="0.2">
      <c r="A61" t="s">
        <v>493</v>
      </c>
      <c r="B61">
        <v>34</v>
      </c>
      <c r="C61" t="s">
        <v>494</v>
      </c>
      <c r="D61" t="str">
        <f>A61</f>
        <v>chr10_94818012_CAA_CA</v>
      </c>
      <c r="E61" t="s">
        <v>355</v>
      </c>
      <c r="F61" t="s">
        <v>356</v>
      </c>
      <c r="G61" t="s">
        <v>349</v>
      </c>
    </row>
    <row r="62" spans="1:7" x14ac:dyDescent="0.2">
      <c r="A62" t="s">
        <v>495</v>
      </c>
      <c r="B62">
        <v>34</v>
      </c>
      <c r="C62" t="s">
        <v>483</v>
      </c>
      <c r="D62" t="s">
        <v>496</v>
      </c>
      <c r="E62" t="s">
        <v>355</v>
      </c>
      <c r="F62" t="s">
        <v>356</v>
      </c>
    </row>
    <row r="63" spans="1:7" x14ac:dyDescent="0.2">
      <c r="A63" t="s">
        <v>497</v>
      </c>
      <c r="B63">
        <v>34</v>
      </c>
      <c r="C63" t="s">
        <v>483</v>
      </c>
      <c r="D63" t="s">
        <v>498</v>
      </c>
      <c r="E63" t="s">
        <v>355</v>
      </c>
      <c r="F63" t="s">
        <v>356</v>
      </c>
    </row>
    <row r="64" spans="1:7" x14ac:dyDescent="0.2">
      <c r="A64" t="s">
        <v>499</v>
      </c>
      <c r="B64">
        <v>34</v>
      </c>
      <c r="C64" t="s">
        <v>483</v>
      </c>
      <c r="D64" t="s">
        <v>500</v>
      </c>
      <c r="E64" t="s">
        <v>355</v>
      </c>
      <c r="F64" t="s">
        <v>356</v>
      </c>
    </row>
    <row r="65" spans="1:6" x14ac:dyDescent="0.2">
      <c r="A65" t="s">
        <v>501</v>
      </c>
      <c r="B65">
        <v>34</v>
      </c>
      <c r="C65" t="s">
        <v>483</v>
      </c>
      <c r="D65" t="s">
        <v>502</v>
      </c>
      <c r="E65" t="s">
        <v>355</v>
      </c>
      <c r="F65" t="s">
        <v>356</v>
      </c>
    </row>
    <row r="66" spans="1:6" x14ac:dyDescent="0.2">
      <c r="A66" t="s">
        <v>503</v>
      </c>
      <c r="B66">
        <v>30</v>
      </c>
      <c r="C66" t="s">
        <v>504</v>
      </c>
      <c r="D66" t="s">
        <v>481</v>
      </c>
      <c r="E66" t="s">
        <v>355</v>
      </c>
      <c r="F66" t="s">
        <v>356</v>
      </c>
    </row>
    <row r="67" spans="1:6" x14ac:dyDescent="0.2">
      <c r="A67" t="s">
        <v>505</v>
      </c>
      <c r="B67">
        <v>29</v>
      </c>
      <c r="C67" t="s">
        <v>506</v>
      </c>
      <c r="D67" t="s">
        <v>507</v>
      </c>
      <c r="E67" t="s">
        <v>355</v>
      </c>
      <c r="F67" t="s">
        <v>356</v>
      </c>
    </row>
    <row r="68" spans="1:6" x14ac:dyDescent="0.2">
      <c r="A68" t="s">
        <v>508</v>
      </c>
      <c r="B68">
        <v>29</v>
      </c>
      <c r="C68" t="s">
        <v>506</v>
      </c>
      <c r="D68" t="s">
        <v>509</v>
      </c>
      <c r="E68" t="s">
        <v>355</v>
      </c>
      <c r="F68" t="s">
        <v>356</v>
      </c>
    </row>
    <row r="69" spans="1:6" x14ac:dyDescent="0.2">
      <c r="A69" t="s">
        <v>510</v>
      </c>
      <c r="B69">
        <v>29</v>
      </c>
      <c r="C69" t="s">
        <v>506</v>
      </c>
      <c r="D69" t="s">
        <v>511</v>
      </c>
      <c r="E69" t="s">
        <v>355</v>
      </c>
      <c r="F69" t="s">
        <v>356</v>
      </c>
    </row>
    <row r="70" spans="1:6" x14ac:dyDescent="0.2">
      <c r="A70" t="s">
        <v>512</v>
      </c>
      <c r="B70">
        <v>29</v>
      </c>
      <c r="C70" t="s">
        <v>506</v>
      </c>
      <c r="D70" t="s">
        <v>513</v>
      </c>
      <c r="E70" t="s">
        <v>355</v>
      </c>
      <c r="F70" t="s">
        <v>356</v>
      </c>
    </row>
    <row r="71" spans="1:6" x14ac:dyDescent="0.2">
      <c r="A71" t="s">
        <v>514</v>
      </c>
      <c r="B71">
        <v>29</v>
      </c>
      <c r="C71" t="s">
        <v>506</v>
      </c>
      <c r="D71" t="s">
        <v>515</v>
      </c>
      <c r="E71" t="s">
        <v>355</v>
      </c>
      <c r="F71" t="s">
        <v>356</v>
      </c>
    </row>
    <row r="72" spans="1:6" x14ac:dyDescent="0.2">
      <c r="A72" t="s">
        <v>516</v>
      </c>
      <c r="B72">
        <v>29</v>
      </c>
      <c r="C72" t="s">
        <v>506</v>
      </c>
      <c r="D72" t="s">
        <v>517</v>
      </c>
      <c r="E72" t="s">
        <v>355</v>
      </c>
      <c r="F72" t="s">
        <v>356</v>
      </c>
    </row>
    <row r="73" spans="1:6" x14ac:dyDescent="0.2">
      <c r="A73" t="s">
        <v>518</v>
      </c>
      <c r="B73">
        <v>29</v>
      </c>
      <c r="C73" t="s">
        <v>506</v>
      </c>
      <c r="D73" t="s">
        <v>519</v>
      </c>
      <c r="E73" t="s">
        <v>355</v>
      </c>
      <c r="F73" t="s">
        <v>356</v>
      </c>
    </row>
    <row r="74" spans="1:6" x14ac:dyDescent="0.2">
      <c r="A74" t="s">
        <v>520</v>
      </c>
      <c r="B74">
        <v>29</v>
      </c>
      <c r="C74" t="s">
        <v>506</v>
      </c>
      <c r="D74" t="s">
        <v>521</v>
      </c>
      <c r="E74" t="s">
        <v>355</v>
      </c>
      <c r="F74" t="s">
        <v>356</v>
      </c>
    </row>
    <row r="75" spans="1:6" x14ac:dyDescent="0.2">
      <c r="A75" t="s">
        <v>522</v>
      </c>
      <c r="B75">
        <v>29</v>
      </c>
      <c r="C75" t="s">
        <v>506</v>
      </c>
      <c r="D75" t="s">
        <v>523</v>
      </c>
      <c r="E75" t="s">
        <v>355</v>
      </c>
      <c r="F75" t="s">
        <v>356</v>
      </c>
    </row>
    <row r="76" spans="1:6" x14ac:dyDescent="0.2">
      <c r="A76" t="s">
        <v>524</v>
      </c>
      <c r="B76">
        <v>29</v>
      </c>
      <c r="C76" t="s">
        <v>506</v>
      </c>
      <c r="D76" t="s">
        <v>525</v>
      </c>
      <c r="E76" t="s">
        <v>355</v>
      </c>
      <c r="F76" t="s">
        <v>356</v>
      </c>
    </row>
    <row r="77" spans="1:6" x14ac:dyDescent="0.2">
      <c r="A77" t="s">
        <v>526</v>
      </c>
      <c r="B77">
        <v>29</v>
      </c>
      <c r="C77" t="s">
        <v>506</v>
      </c>
      <c r="D77" t="s">
        <v>527</v>
      </c>
      <c r="E77" t="s">
        <v>355</v>
      </c>
      <c r="F77" t="s">
        <v>356</v>
      </c>
    </row>
    <row r="78" spans="1:6" x14ac:dyDescent="0.2">
      <c r="A78" t="s">
        <v>528</v>
      </c>
      <c r="B78">
        <v>29</v>
      </c>
      <c r="C78" t="s">
        <v>506</v>
      </c>
      <c r="D78" t="s">
        <v>529</v>
      </c>
      <c r="E78" t="s">
        <v>355</v>
      </c>
      <c r="F78" t="s">
        <v>356</v>
      </c>
    </row>
    <row r="79" spans="1:6" x14ac:dyDescent="0.2">
      <c r="A79" t="s">
        <v>530</v>
      </c>
      <c r="B79">
        <v>29</v>
      </c>
      <c r="C79" t="s">
        <v>506</v>
      </c>
      <c r="D79" t="s">
        <v>531</v>
      </c>
      <c r="E79" t="s">
        <v>355</v>
      </c>
      <c r="F79" t="s">
        <v>356</v>
      </c>
    </row>
    <row r="80" spans="1:6" x14ac:dyDescent="0.2">
      <c r="A80" t="s">
        <v>532</v>
      </c>
      <c r="B80">
        <v>29</v>
      </c>
      <c r="C80" t="s">
        <v>506</v>
      </c>
      <c r="D80" t="s">
        <v>533</v>
      </c>
      <c r="E80" t="s">
        <v>355</v>
      </c>
      <c r="F80" t="s">
        <v>356</v>
      </c>
    </row>
    <row r="81" spans="1:9" x14ac:dyDescent="0.2">
      <c r="A81" t="s">
        <v>534</v>
      </c>
      <c r="B81">
        <v>29</v>
      </c>
      <c r="C81" t="s">
        <v>506</v>
      </c>
      <c r="D81" t="s">
        <v>535</v>
      </c>
      <c r="E81" t="s">
        <v>355</v>
      </c>
      <c r="F81" t="s">
        <v>356</v>
      </c>
    </row>
    <row r="82" spans="1:9" x14ac:dyDescent="0.2">
      <c r="A82" t="s">
        <v>536</v>
      </c>
      <c r="B82">
        <v>29</v>
      </c>
      <c r="C82" t="s">
        <v>506</v>
      </c>
      <c r="D82" t="s">
        <v>537</v>
      </c>
      <c r="E82" t="s">
        <v>355</v>
      </c>
      <c r="F82" t="s">
        <v>356</v>
      </c>
    </row>
    <row r="83" spans="1:9" x14ac:dyDescent="0.2">
      <c r="A83" t="s">
        <v>538</v>
      </c>
      <c r="B83">
        <v>29</v>
      </c>
      <c r="C83" t="s">
        <v>506</v>
      </c>
      <c r="D83" t="s">
        <v>539</v>
      </c>
      <c r="E83" t="s">
        <v>355</v>
      </c>
      <c r="F83" t="s">
        <v>356</v>
      </c>
    </row>
    <row r="84" spans="1:9" x14ac:dyDescent="0.2">
      <c r="A84" t="s">
        <v>540</v>
      </c>
      <c r="B84">
        <v>29</v>
      </c>
      <c r="C84" t="s">
        <v>506</v>
      </c>
      <c r="D84" t="s">
        <v>541</v>
      </c>
      <c r="E84" t="s">
        <v>355</v>
      </c>
      <c r="F84" t="s">
        <v>356</v>
      </c>
    </row>
    <row r="85" spans="1:9" x14ac:dyDescent="0.2">
      <c r="A85" t="s">
        <v>542</v>
      </c>
      <c r="B85">
        <v>29</v>
      </c>
      <c r="C85" t="s">
        <v>506</v>
      </c>
      <c r="D85" t="s">
        <v>543</v>
      </c>
      <c r="E85" t="s">
        <v>355</v>
      </c>
      <c r="F85" t="s">
        <v>356</v>
      </c>
    </row>
    <row r="86" spans="1:9" x14ac:dyDescent="0.2">
      <c r="A86" t="s">
        <v>544</v>
      </c>
      <c r="B86">
        <v>29</v>
      </c>
      <c r="C86" t="s">
        <v>506</v>
      </c>
      <c r="D86" t="s">
        <v>545</v>
      </c>
      <c r="E86" t="s">
        <v>355</v>
      </c>
      <c r="F86" t="s">
        <v>356</v>
      </c>
    </row>
    <row r="87" spans="1:9" x14ac:dyDescent="0.2">
      <c r="A87" t="s">
        <v>546</v>
      </c>
      <c r="B87">
        <v>29</v>
      </c>
      <c r="C87" t="s">
        <v>506</v>
      </c>
      <c r="D87" t="s">
        <v>547</v>
      </c>
      <c r="E87" t="s">
        <v>355</v>
      </c>
      <c r="F87" t="s">
        <v>356</v>
      </c>
    </row>
    <row r="88" spans="1:9" x14ac:dyDescent="0.2">
      <c r="A88" t="s">
        <v>548</v>
      </c>
      <c r="B88">
        <v>29</v>
      </c>
      <c r="C88" t="s">
        <v>506</v>
      </c>
      <c r="D88" t="s">
        <v>549</v>
      </c>
      <c r="E88" t="s">
        <v>355</v>
      </c>
      <c r="F88" t="s">
        <v>356</v>
      </c>
    </row>
    <row r="89" spans="1:9" x14ac:dyDescent="0.2">
      <c r="A89" t="s">
        <v>550</v>
      </c>
      <c r="B89">
        <v>29</v>
      </c>
      <c r="C89" t="s">
        <v>506</v>
      </c>
      <c r="D89" t="s">
        <v>551</v>
      </c>
      <c r="E89" t="s">
        <v>355</v>
      </c>
      <c r="F89" t="s">
        <v>356</v>
      </c>
    </row>
    <row r="90" spans="1:9" x14ac:dyDescent="0.2">
      <c r="A90" t="s">
        <v>552</v>
      </c>
      <c r="B90">
        <v>29</v>
      </c>
      <c r="C90" t="s">
        <v>506</v>
      </c>
      <c r="D90" t="s">
        <v>553</v>
      </c>
      <c r="E90" t="s">
        <v>355</v>
      </c>
      <c r="F90" t="s">
        <v>356</v>
      </c>
    </row>
    <row r="91" spans="1:9" x14ac:dyDescent="0.2">
      <c r="A91" t="s">
        <v>554</v>
      </c>
      <c r="B91">
        <v>29</v>
      </c>
      <c r="C91" t="s">
        <v>506</v>
      </c>
      <c r="D91" t="s">
        <v>555</v>
      </c>
      <c r="E91" t="s">
        <v>355</v>
      </c>
      <c r="F91" t="s">
        <v>356</v>
      </c>
    </row>
    <row r="92" spans="1:9" x14ac:dyDescent="0.2">
      <c r="A92" t="s">
        <v>556</v>
      </c>
      <c r="B92">
        <v>29</v>
      </c>
      <c r="C92" t="s">
        <v>506</v>
      </c>
      <c r="D92" t="s">
        <v>557</v>
      </c>
      <c r="E92" t="s">
        <v>355</v>
      </c>
      <c r="F92" t="s">
        <v>356</v>
      </c>
    </row>
    <row r="93" spans="1:9" x14ac:dyDescent="0.2">
      <c r="A93" t="s">
        <v>558</v>
      </c>
      <c r="B93">
        <v>29</v>
      </c>
      <c r="C93" t="s">
        <v>506</v>
      </c>
      <c r="D93" t="s">
        <v>559</v>
      </c>
      <c r="E93" t="s">
        <v>355</v>
      </c>
      <c r="F93" t="s">
        <v>356</v>
      </c>
    </row>
    <row r="94" spans="1:9" x14ac:dyDescent="0.2">
      <c r="A94" t="s">
        <v>560</v>
      </c>
      <c r="B94">
        <v>29</v>
      </c>
      <c r="C94" t="s">
        <v>506</v>
      </c>
      <c r="D94" t="s">
        <v>561</v>
      </c>
      <c r="E94" t="s">
        <v>355</v>
      </c>
      <c r="F94" t="s">
        <v>356</v>
      </c>
    </row>
    <row r="95" spans="1:9" x14ac:dyDescent="0.2">
      <c r="A95" t="s">
        <v>562</v>
      </c>
      <c r="B95">
        <v>29</v>
      </c>
      <c r="C95" t="s">
        <v>506</v>
      </c>
      <c r="D95" t="s">
        <v>563</v>
      </c>
      <c r="E95" t="s">
        <v>400</v>
      </c>
      <c r="F95" t="s">
        <v>356</v>
      </c>
    </row>
    <row r="96" spans="1:9" x14ac:dyDescent="0.2">
      <c r="A96" t="s">
        <v>564</v>
      </c>
      <c r="B96">
        <v>28</v>
      </c>
      <c r="C96" t="s">
        <v>565</v>
      </c>
      <c r="D96" t="s">
        <v>566</v>
      </c>
      <c r="E96" t="s">
        <v>567</v>
      </c>
      <c r="F96" t="s">
        <v>356</v>
      </c>
      <c r="H96" t="s">
        <v>566</v>
      </c>
      <c r="I96" t="s">
        <v>568</v>
      </c>
    </row>
    <row r="97" spans="1:7" x14ac:dyDescent="0.2">
      <c r="A97" t="s">
        <v>569</v>
      </c>
      <c r="B97">
        <v>28</v>
      </c>
      <c r="C97" t="s">
        <v>506</v>
      </c>
      <c r="D97" t="s">
        <v>570</v>
      </c>
      <c r="E97" t="s">
        <v>355</v>
      </c>
      <c r="F97" t="s">
        <v>356</v>
      </c>
    </row>
    <row r="98" spans="1:7" x14ac:dyDescent="0.2">
      <c r="A98" t="s">
        <v>571</v>
      </c>
      <c r="B98">
        <v>28</v>
      </c>
      <c r="C98" t="s">
        <v>572</v>
      </c>
      <c r="D98" t="s">
        <v>573</v>
      </c>
      <c r="E98" t="s">
        <v>355</v>
      </c>
      <c r="F98" t="s">
        <v>356</v>
      </c>
    </row>
    <row r="99" spans="1:7" x14ac:dyDescent="0.2">
      <c r="A99" t="s">
        <v>574</v>
      </c>
      <c r="B99">
        <v>28</v>
      </c>
      <c r="C99" t="s">
        <v>575</v>
      </c>
      <c r="D99" t="s">
        <v>399</v>
      </c>
      <c r="E99" t="s">
        <v>400</v>
      </c>
      <c r="F99" t="s">
        <v>356</v>
      </c>
    </row>
    <row r="100" spans="1:7" x14ac:dyDescent="0.2">
      <c r="A100" t="s">
        <v>576</v>
      </c>
      <c r="B100">
        <v>26</v>
      </c>
      <c r="C100" t="s">
        <v>577</v>
      </c>
      <c r="D100" t="s">
        <v>578</v>
      </c>
      <c r="E100" t="s">
        <v>355</v>
      </c>
      <c r="F100" t="s">
        <v>356</v>
      </c>
    </row>
    <row r="101" spans="1:7" x14ac:dyDescent="0.2">
      <c r="A101" t="s">
        <v>579</v>
      </c>
      <c r="B101">
        <v>25</v>
      </c>
      <c r="C101" t="s">
        <v>577</v>
      </c>
      <c r="D101" t="s">
        <v>580</v>
      </c>
      <c r="E101" t="s">
        <v>355</v>
      </c>
      <c r="F101" t="s">
        <v>356</v>
      </c>
    </row>
    <row r="102" spans="1:7" x14ac:dyDescent="0.2">
      <c r="A102" t="s">
        <v>581</v>
      </c>
      <c r="B102">
        <v>25</v>
      </c>
      <c r="C102" t="s">
        <v>506</v>
      </c>
      <c r="D102" t="s">
        <v>582</v>
      </c>
      <c r="E102" t="s">
        <v>355</v>
      </c>
      <c r="F102" t="s">
        <v>356</v>
      </c>
    </row>
    <row r="103" spans="1:7" x14ac:dyDescent="0.2">
      <c r="A103" t="s">
        <v>583</v>
      </c>
      <c r="B103">
        <v>23</v>
      </c>
      <c r="C103" t="s">
        <v>584</v>
      </c>
      <c r="D103" t="s">
        <v>585</v>
      </c>
      <c r="E103" t="s">
        <v>355</v>
      </c>
      <c r="F103" t="s">
        <v>356</v>
      </c>
    </row>
    <row r="104" spans="1:7" x14ac:dyDescent="0.2">
      <c r="A104" t="s">
        <v>586</v>
      </c>
      <c r="B104">
        <v>23</v>
      </c>
      <c r="C104" t="s">
        <v>587</v>
      </c>
      <c r="D104" t="str">
        <f>A104</f>
        <v>chr10_94851443_CAAATAAATAAAT_CAAATAAAT</v>
      </c>
      <c r="E104" t="s">
        <v>355</v>
      </c>
      <c r="F104" t="s">
        <v>356</v>
      </c>
      <c r="G104" t="s">
        <v>349</v>
      </c>
    </row>
    <row r="105" spans="1:7" x14ac:dyDescent="0.2">
      <c r="A105" t="s">
        <v>588</v>
      </c>
      <c r="B105">
        <v>22</v>
      </c>
      <c r="C105" t="s">
        <v>589</v>
      </c>
      <c r="D105" t="s">
        <v>590</v>
      </c>
      <c r="E105" t="s">
        <v>355</v>
      </c>
      <c r="F105" t="s">
        <v>356</v>
      </c>
    </row>
    <row r="106" spans="1:7" x14ac:dyDescent="0.2">
      <c r="A106" t="s">
        <v>591</v>
      </c>
      <c r="B106">
        <v>22</v>
      </c>
      <c r="C106" t="s">
        <v>589</v>
      </c>
      <c r="D106" t="s">
        <v>592</v>
      </c>
      <c r="E106" t="s">
        <v>355</v>
      </c>
      <c r="F106" t="s">
        <v>356</v>
      </c>
    </row>
    <row r="107" spans="1:7" x14ac:dyDescent="0.2">
      <c r="A107" t="s">
        <v>593</v>
      </c>
      <c r="B107">
        <v>22</v>
      </c>
      <c r="C107" t="s">
        <v>589</v>
      </c>
      <c r="D107" t="s">
        <v>594</v>
      </c>
      <c r="E107" t="s">
        <v>355</v>
      </c>
      <c r="F107" t="s">
        <v>356</v>
      </c>
    </row>
    <row r="108" spans="1:7" x14ac:dyDescent="0.2">
      <c r="A108" t="s">
        <v>595</v>
      </c>
      <c r="B108">
        <v>22</v>
      </c>
      <c r="C108" t="s">
        <v>589</v>
      </c>
      <c r="D108" t="s">
        <v>596</v>
      </c>
      <c r="E108" t="s">
        <v>355</v>
      </c>
      <c r="F108" t="s">
        <v>356</v>
      </c>
    </row>
    <row r="109" spans="1:7" x14ac:dyDescent="0.2">
      <c r="A109" t="s">
        <v>597</v>
      </c>
      <c r="B109">
        <v>22</v>
      </c>
      <c r="C109" t="s">
        <v>589</v>
      </c>
      <c r="D109" t="s">
        <v>598</v>
      </c>
      <c r="E109" t="s">
        <v>355</v>
      </c>
      <c r="F109" t="s">
        <v>356</v>
      </c>
    </row>
    <row r="110" spans="1:7" x14ac:dyDescent="0.2">
      <c r="A110" t="s">
        <v>599</v>
      </c>
      <c r="B110">
        <v>22</v>
      </c>
      <c r="C110" t="s">
        <v>589</v>
      </c>
      <c r="D110" t="s">
        <v>600</v>
      </c>
      <c r="E110" t="s">
        <v>355</v>
      </c>
      <c r="F110" t="s">
        <v>356</v>
      </c>
    </row>
    <row r="111" spans="1:7" x14ac:dyDescent="0.2">
      <c r="A111" t="s">
        <v>601</v>
      </c>
      <c r="B111">
        <v>22</v>
      </c>
      <c r="C111" t="s">
        <v>589</v>
      </c>
      <c r="D111" t="s">
        <v>602</v>
      </c>
      <c r="E111" t="s">
        <v>355</v>
      </c>
      <c r="F111" t="s">
        <v>356</v>
      </c>
    </row>
    <row r="112" spans="1:7" x14ac:dyDescent="0.2">
      <c r="A112" t="s">
        <v>603</v>
      </c>
      <c r="B112">
        <v>22</v>
      </c>
      <c r="C112" t="s">
        <v>589</v>
      </c>
      <c r="D112" t="s">
        <v>604</v>
      </c>
      <c r="E112" t="s">
        <v>355</v>
      </c>
      <c r="F112" t="s">
        <v>356</v>
      </c>
    </row>
    <row r="113" spans="1:9" x14ac:dyDescent="0.2">
      <c r="A113" t="s">
        <v>605</v>
      </c>
      <c r="B113">
        <v>22</v>
      </c>
      <c r="C113" t="s">
        <v>589</v>
      </c>
      <c r="D113" t="s">
        <v>606</v>
      </c>
      <c r="E113" t="s">
        <v>355</v>
      </c>
      <c r="F113" t="s">
        <v>356</v>
      </c>
    </row>
    <row r="114" spans="1:9" x14ac:dyDescent="0.2">
      <c r="A114" t="s">
        <v>607</v>
      </c>
      <c r="B114">
        <v>22</v>
      </c>
      <c r="C114" t="s">
        <v>589</v>
      </c>
      <c r="D114" t="s">
        <v>608</v>
      </c>
      <c r="E114" t="s">
        <v>355</v>
      </c>
      <c r="F114" t="s">
        <v>356</v>
      </c>
    </row>
    <row r="115" spans="1:9" x14ac:dyDescent="0.2">
      <c r="A115" t="s">
        <v>609</v>
      </c>
      <c r="B115">
        <v>22</v>
      </c>
      <c r="C115" t="s">
        <v>589</v>
      </c>
      <c r="D115" t="s">
        <v>610</v>
      </c>
      <c r="E115" t="s">
        <v>355</v>
      </c>
      <c r="F115" t="s">
        <v>356</v>
      </c>
    </row>
    <row r="116" spans="1:9" x14ac:dyDescent="0.2">
      <c r="A116" t="s">
        <v>611</v>
      </c>
      <c r="B116">
        <v>22</v>
      </c>
      <c r="C116" t="s">
        <v>589</v>
      </c>
      <c r="D116" t="s">
        <v>612</v>
      </c>
      <c r="E116" t="s">
        <v>355</v>
      </c>
      <c r="F116" t="s">
        <v>356</v>
      </c>
    </row>
    <row r="117" spans="1:9" x14ac:dyDescent="0.2">
      <c r="A117" t="s">
        <v>613</v>
      </c>
      <c r="B117">
        <v>22</v>
      </c>
      <c r="C117" t="s">
        <v>589</v>
      </c>
      <c r="D117" t="s">
        <v>614</v>
      </c>
      <c r="E117" t="s">
        <v>355</v>
      </c>
      <c r="F117" t="s">
        <v>356</v>
      </c>
      <c r="H117" t="s">
        <v>615</v>
      </c>
      <c r="I117" t="s">
        <v>616</v>
      </c>
    </row>
    <row r="118" spans="1:9" x14ac:dyDescent="0.2">
      <c r="A118" t="s">
        <v>617</v>
      </c>
      <c r="B118">
        <v>22</v>
      </c>
      <c r="C118" t="s">
        <v>589</v>
      </c>
      <c r="D118" t="s">
        <v>618</v>
      </c>
      <c r="E118" t="s">
        <v>355</v>
      </c>
      <c r="F118" t="s">
        <v>356</v>
      </c>
    </row>
    <row r="119" spans="1:9" x14ac:dyDescent="0.2">
      <c r="A119" t="s">
        <v>619</v>
      </c>
      <c r="B119">
        <v>22</v>
      </c>
      <c r="C119" t="s">
        <v>589</v>
      </c>
      <c r="D119" t="s">
        <v>620</v>
      </c>
      <c r="E119" t="s">
        <v>355</v>
      </c>
      <c r="F119" t="s">
        <v>356</v>
      </c>
    </row>
    <row r="120" spans="1:9" x14ac:dyDescent="0.2">
      <c r="A120" t="s">
        <v>621</v>
      </c>
      <c r="B120">
        <v>22</v>
      </c>
      <c r="C120" t="s">
        <v>589</v>
      </c>
      <c r="D120" t="s">
        <v>622</v>
      </c>
      <c r="E120" t="s">
        <v>355</v>
      </c>
      <c r="F120" t="s">
        <v>356</v>
      </c>
    </row>
    <row r="121" spans="1:9" x14ac:dyDescent="0.2">
      <c r="A121" t="s">
        <v>623</v>
      </c>
      <c r="B121">
        <v>22</v>
      </c>
      <c r="C121" t="s">
        <v>589</v>
      </c>
      <c r="D121" t="s">
        <v>624</v>
      </c>
      <c r="E121" t="s">
        <v>394</v>
      </c>
      <c r="F121" t="s">
        <v>395</v>
      </c>
      <c r="H121" t="s">
        <v>625</v>
      </c>
      <c r="I121" t="s">
        <v>626</v>
      </c>
    </row>
    <row r="122" spans="1:9" x14ac:dyDescent="0.2">
      <c r="A122" t="s">
        <v>627</v>
      </c>
      <c r="B122">
        <v>22</v>
      </c>
      <c r="C122" t="s">
        <v>589</v>
      </c>
      <c r="D122" t="s">
        <v>628</v>
      </c>
      <c r="E122" t="s">
        <v>355</v>
      </c>
      <c r="F122" t="s">
        <v>356</v>
      </c>
    </row>
    <row r="123" spans="1:9" x14ac:dyDescent="0.2">
      <c r="A123" t="s">
        <v>629</v>
      </c>
      <c r="B123">
        <v>22</v>
      </c>
      <c r="C123" t="s">
        <v>589</v>
      </c>
      <c r="D123" t="s">
        <v>630</v>
      </c>
      <c r="E123" t="s">
        <v>355</v>
      </c>
      <c r="F123" t="s">
        <v>356</v>
      </c>
    </row>
    <row r="124" spans="1:9" x14ac:dyDescent="0.2">
      <c r="A124" t="s">
        <v>631</v>
      </c>
      <c r="B124">
        <v>22</v>
      </c>
      <c r="C124" t="s">
        <v>589</v>
      </c>
      <c r="D124" t="s">
        <v>632</v>
      </c>
      <c r="E124" t="s">
        <v>355</v>
      </c>
      <c r="F124" t="s">
        <v>356</v>
      </c>
    </row>
    <row r="125" spans="1:9" x14ac:dyDescent="0.2">
      <c r="A125" t="s">
        <v>633</v>
      </c>
      <c r="B125">
        <v>22</v>
      </c>
      <c r="C125" t="s">
        <v>589</v>
      </c>
      <c r="D125" t="s">
        <v>634</v>
      </c>
      <c r="E125" t="s">
        <v>355</v>
      </c>
      <c r="F125" t="s">
        <v>356</v>
      </c>
    </row>
    <row r="126" spans="1:9" x14ac:dyDescent="0.2">
      <c r="A126" t="s">
        <v>635</v>
      </c>
      <c r="B126">
        <v>22</v>
      </c>
      <c r="C126" t="s">
        <v>589</v>
      </c>
      <c r="D126" t="s">
        <v>636</v>
      </c>
      <c r="E126" t="s">
        <v>355</v>
      </c>
      <c r="F126" t="s">
        <v>356</v>
      </c>
    </row>
    <row r="127" spans="1:9" x14ac:dyDescent="0.2">
      <c r="A127" t="s">
        <v>637</v>
      </c>
      <c r="B127">
        <v>22</v>
      </c>
      <c r="C127" t="s">
        <v>589</v>
      </c>
      <c r="D127" t="s">
        <v>638</v>
      </c>
      <c r="E127" t="s">
        <v>355</v>
      </c>
      <c r="F127" t="s">
        <v>356</v>
      </c>
    </row>
    <row r="128" spans="1:9" x14ac:dyDescent="0.2">
      <c r="A128" t="s">
        <v>639</v>
      </c>
      <c r="B128">
        <v>22</v>
      </c>
      <c r="C128" t="s">
        <v>572</v>
      </c>
      <c r="D128" t="s">
        <v>573</v>
      </c>
      <c r="E128" t="s">
        <v>355</v>
      </c>
      <c r="F128" t="s">
        <v>356</v>
      </c>
    </row>
    <row r="129" spans="1:6" x14ac:dyDescent="0.2">
      <c r="A129" t="s">
        <v>640</v>
      </c>
      <c r="B129">
        <v>22</v>
      </c>
      <c r="C129" t="s">
        <v>589</v>
      </c>
      <c r="D129" t="s">
        <v>641</v>
      </c>
      <c r="E129" t="s">
        <v>355</v>
      </c>
      <c r="F129" t="s">
        <v>356</v>
      </c>
    </row>
    <row r="130" spans="1:6" x14ac:dyDescent="0.2">
      <c r="A130" t="s">
        <v>642</v>
      </c>
      <c r="B130">
        <v>22</v>
      </c>
      <c r="C130" t="s">
        <v>589</v>
      </c>
      <c r="D130" t="s">
        <v>643</v>
      </c>
      <c r="E130" t="s">
        <v>355</v>
      </c>
      <c r="F130" t="s">
        <v>356</v>
      </c>
    </row>
    <row r="131" spans="1:6" x14ac:dyDescent="0.2">
      <c r="A131" t="s">
        <v>644</v>
      </c>
      <c r="B131">
        <v>22</v>
      </c>
      <c r="C131" t="s">
        <v>589</v>
      </c>
      <c r="D131" t="s">
        <v>645</v>
      </c>
      <c r="E131" t="s">
        <v>355</v>
      </c>
      <c r="F131" t="s">
        <v>356</v>
      </c>
    </row>
    <row r="132" spans="1:6" x14ac:dyDescent="0.2">
      <c r="A132" t="s">
        <v>646</v>
      </c>
      <c r="B132">
        <v>22</v>
      </c>
      <c r="C132" t="s">
        <v>589</v>
      </c>
      <c r="D132" t="s">
        <v>647</v>
      </c>
      <c r="E132" t="s">
        <v>355</v>
      </c>
      <c r="F132" t="s">
        <v>356</v>
      </c>
    </row>
    <row r="133" spans="1:6" x14ac:dyDescent="0.2">
      <c r="A133" t="s">
        <v>648</v>
      </c>
      <c r="B133">
        <v>22</v>
      </c>
      <c r="C133" t="s">
        <v>589</v>
      </c>
      <c r="D133" t="s">
        <v>649</v>
      </c>
      <c r="E133" t="s">
        <v>355</v>
      </c>
      <c r="F133" t="s">
        <v>356</v>
      </c>
    </row>
    <row r="134" spans="1:6" x14ac:dyDescent="0.2">
      <c r="A134" t="s">
        <v>650</v>
      </c>
      <c r="B134">
        <v>22</v>
      </c>
      <c r="C134" t="s">
        <v>589</v>
      </c>
      <c r="D134" t="s">
        <v>651</v>
      </c>
      <c r="E134" t="s">
        <v>355</v>
      </c>
      <c r="F134" t="s">
        <v>356</v>
      </c>
    </row>
    <row r="135" spans="1:6" x14ac:dyDescent="0.2">
      <c r="A135" t="s">
        <v>652</v>
      </c>
      <c r="B135">
        <v>22</v>
      </c>
      <c r="C135" t="s">
        <v>589</v>
      </c>
      <c r="D135" t="s">
        <v>653</v>
      </c>
      <c r="E135" t="s">
        <v>355</v>
      </c>
      <c r="F135" t="s">
        <v>356</v>
      </c>
    </row>
    <row r="136" spans="1:6" x14ac:dyDescent="0.2">
      <c r="A136" t="s">
        <v>654</v>
      </c>
      <c r="B136">
        <v>22</v>
      </c>
      <c r="C136" t="s">
        <v>589</v>
      </c>
      <c r="D136" t="s">
        <v>655</v>
      </c>
      <c r="E136" t="s">
        <v>355</v>
      </c>
      <c r="F136" t="s">
        <v>356</v>
      </c>
    </row>
    <row r="137" spans="1:6" x14ac:dyDescent="0.2">
      <c r="A137" t="s">
        <v>656</v>
      </c>
      <c r="B137">
        <v>22</v>
      </c>
      <c r="C137" t="s">
        <v>589</v>
      </c>
      <c r="D137" t="s">
        <v>657</v>
      </c>
      <c r="E137" t="s">
        <v>355</v>
      </c>
      <c r="F137" t="s">
        <v>356</v>
      </c>
    </row>
    <row r="138" spans="1:6" x14ac:dyDescent="0.2">
      <c r="A138" t="s">
        <v>658</v>
      </c>
      <c r="B138">
        <v>22</v>
      </c>
      <c r="C138" t="s">
        <v>589</v>
      </c>
      <c r="D138" t="s">
        <v>659</v>
      </c>
      <c r="E138" t="s">
        <v>355</v>
      </c>
      <c r="F138" t="s">
        <v>356</v>
      </c>
    </row>
    <row r="139" spans="1:6" x14ac:dyDescent="0.2">
      <c r="A139" t="s">
        <v>660</v>
      </c>
      <c r="B139">
        <v>22</v>
      </c>
      <c r="C139" t="s">
        <v>589</v>
      </c>
      <c r="D139" t="s">
        <v>661</v>
      </c>
      <c r="E139" t="s">
        <v>355</v>
      </c>
      <c r="F139" t="s">
        <v>356</v>
      </c>
    </row>
    <row r="140" spans="1:6" x14ac:dyDescent="0.2">
      <c r="A140" t="s">
        <v>662</v>
      </c>
      <c r="B140">
        <v>22</v>
      </c>
      <c r="C140" t="s">
        <v>589</v>
      </c>
      <c r="D140" t="s">
        <v>663</v>
      </c>
      <c r="E140" t="s">
        <v>355</v>
      </c>
      <c r="F140" t="s">
        <v>356</v>
      </c>
    </row>
    <row r="141" spans="1:6" x14ac:dyDescent="0.2">
      <c r="A141" t="s">
        <v>664</v>
      </c>
      <c r="B141">
        <v>22</v>
      </c>
      <c r="C141" t="s">
        <v>589</v>
      </c>
      <c r="D141" t="s">
        <v>665</v>
      </c>
      <c r="E141" t="s">
        <v>355</v>
      </c>
      <c r="F141" t="s">
        <v>356</v>
      </c>
    </row>
    <row r="142" spans="1:6" x14ac:dyDescent="0.2">
      <c r="A142" t="s">
        <v>666</v>
      </c>
      <c r="B142">
        <v>22</v>
      </c>
      <c r="C142" t="s">
        <v>589</v>
      </c>
      <c r="D142" t="s">
        <v>667</v>
      </c>
      <c r="E142" t="s">
        <v>355</v>
      </c>
      <c r="F142" t="s">
        <v>356</v>
      </c>
    </row>
    <row r="143" spans="1:6" x14ac:dyDescent="0.2">
      <c r="A143" t="s">
        <v>668</v>
      </c>
      <c r="B143">
        <v>22</v>
      </c>
      <c r="C143" t="s">
        <v>589</v>
      </c>
      <c r="D143" t="s">
        <v>669</v>
      </c>
      <c r="E143" t="s">
        <v>355</v>
      </c>
      <c r="F143" t="s">
        <v>356</v>
      </c>
    </row>
    <row r="144" spans="1:6" x14ac:dyDescent="0.2">
      <c r="A144" t="s">
        <v>670</v>
      </c>
      <c r="B144">
        <v>22</v>
      </c>
      <c r="C144" t="s">
        <v>589</v>
      </c>
      <c r="D144" t="s">
        <v>671</v>
      </c>
      <c r="E144" t="s">
        <v>355</v>
      </c>
      <c r="F144" t="s">
        <v>356</v>
      </c>
    </row>
    <row r="145" spans="1:9" x14ac:dyDescent="0.2">
      <c r="A145" t="s">
        <v>672</v>
      </c>
      <c r="B145">
        <v>22</v>
      </c>
      <c r="C145" t="s">
        <v>589</v>
      </c>
      <c r="D145" t="s">
        <v>673</v>
      </c>
      <c r="E145" t="s">
        <v>355</v>
      </c>
      <c r="F145" t="s">
        <v>356</v>
      </c>
    </row>
    <row r="146" spans="1:9" x14ac:dyDescent="0.2">
      <c r="A146" t="s">
        <v>674</v>
      </c>
      <c r="B146">
        <v>22</v>
      </c>
      <c r="C146" t="s">
        <v>589</v>
      </c>
      <c r="D146" t="s">
        <v>675</v>
      </c>
      <c r="E146" t="s">
        <v>355</v>
      </c>
      <c r="F146" t="s">
        <v>356</v>
      </c>
    </row>
    <row r="147" spans="1:9" x14ac:dyDescent="0.2">
      <c r="A147" t="s">
        <v>676</v>
      </c>
      <c r="B147">
        <v>22</v>
      </c>
      <c r="C147" t="s">
        <v>589</v>
      </c>
      <c r="D147" t="s">
        <v>677</v>
      </c>
      <c r="E147" t="s">
        <v>355</v>
      </c>
      <c r="F147" t="s">
        <v>356</v>
      </c>
    </row>
    <row r="148" spans="1:9" x14ac:dyDescent="0.2">
      <c r="A148" t="s">
        <v>678</v>
      </c>
      <c r="B148">
        <v>22</v>
      </c>
      <c r="C148" t="s">
        <v>589</v>
      </c>
      <c r="D148" t="s">
        <v>679</v>
      </c>
      <c r="E148" t="s">
        <v>355</v>
      </c>
      <c r="F148" t="s">
        <v>356</v>
      </c>
    </row>
    <row r="149" spans="1:9" x14ac:dyDescent="0.2">
      <c r="A149" t="s">
        <v>680</v>
      </c>
      <c r="B149">
        <v>22</v>
      </c>
      <c r="C149" t="s">
        <v>589</v>
      </c>
      <c r="D149" t="s">
        <v>681</v>
      </c>
      <c r="E149" t="s">
        <v>355</v>
      </c>
      <c r="F149" t="s">
        <v>356</v>
      </c>
    </row>
    <row r="150" spans="1:9" x14ac:dyDescent="0.2">
      <c r="A150" t="s">
        <v>682</v>
      </c>
      <c r="B150">
        <v>22</v>
      </c>
      <c r="C150" t="s">
        <v>589</v>
      </c>
      <c r="D150" t="s">
        <v>683</v>
      </c>
      <c r="E150" t="s">
        <v>355</v>
      </c>
      <c r="F150" t="s">
        <v>356</v>
      </c>
    </row>
    <row r="151" spans="1:9" x14ac:dyDescent="0.2">
      <c r="A151" t="s">
        <v>684</v>
      </c>
      <c r="B151">
        <v>22</v>
      </c>
      <c r="C151" t="s">
        <v>589</v>
      </c>
      <c r="D151" t="s">
        <v>685</v>
      </c>
      <c r="E151" t="s">
        <v>355</v>
      </c>
      <c r="F151" t="s">
        <v>356</v>
      </c>
    </row>
    <row r="152" spans="1:9" x14ac:dyDescent="0.2">
      <c r="A152" t="s">
        <v>686</v>
      </c>
      <c r="B152">
        <v>22</v>
      </c>
      <c r="C152" t="s">
        <v>589</v>
      </c>
      <c r="D152" t="s">
        <v>687</v>
      </c>
      <c r="E152" t="s">
        <v>355</v>
      </c>
      <c r="F152" t="s">
        <v>356</v>
      </c>
    </row>
    <row r="153" spans="1:9" x14ac:dyDescent="0.2">
      <c r="A153" t="s">
        <v>688</v>
      </c>
      <c r="B153">
        <v>22</v>
      </c>
      <c r="C153" t="s">
        <v>589</v>
      </c>
      <c r="D153" t="s">
        <v>689</v>
      </c>
      <c r="E153" t="s">
        <v>394</v>
      </c>
      <c r="F153" t="s">
        <v>395</v>
      </c>
      <c r="H153" t="s">
        <v>690</v>
      </c>
      <c r="I153" t="s">
        <v>691</v>
      </c>
    </row>
    <row r="154" spans="1:9" x14ac:dyDescent="0.2">
      <c r="A154" t="s">
        <v>692</v>
      </c>
      <c r="B154">
        <v>22</v>
      </c>
      <c r="C154" t="s">
        <v>589</v>
      </c>
      <c r="D154" t="s">
        <v>693</v>
      </c>
      <c r="E154" t="s">
        <v>355</v>
      </c>
      <c r="F154" t="s">
        <v>356</v>
      </c>
    </row>
    <row r="155" spans="1:9" x14ac:dyDescent="0.2">
      <c r="A155" t="s">
        <v>694</v>
      </c>
      <c r="B155">
        <v>22</v>
      </c>
      <c r="C155" t="s">
        <v>589</v>
      </c>
      <c r="D155" t="s">
        <v>695</v>
      </c>
      <c r="E155" t="s">
        <v>355</v>
      </c>
      <c r="F155" t="s">
        <v>356</v>
      </c>
    </row>
    <row r="156" spans="1:9" x14ac:dyDescent="0.2">
      <c r="A156" t="s">
        <v>696</v>
      </c>
      <c r="B156">
        <v>22</v>
      </c>
      <c r="C156" t="s">
        <v>589</v>
      </c>
      <c r="D156" t="s">
        <v>697</v>
      </c>
      <c r="E156" t="s">
        <v>355</v>
      </c>
      <c r="F156" t="s">
        <v>356</v>
      </c>
    </row>
    <row r="157" spans="1:9" x14ac:dyDescent="0.2">
      <c r="A157" t="s">
        <v>698</v>
      </c>
      <c r="B157">
        <v>22</v>
      </c>
      <c r="C157" t="s">
        <v>589</v>
      </c>
      <c r="D157" t="s">
        <v>699</v>
      </c>
      <c r="E157" t="s">
        <v>355</v>
      </c>
      <c r="F157" t="s">
        <v>356</v>
      </c>
    </row>
    <row r="158" spans="1:9" x14ac:dyDescent="0.2">
      <c r="A158" t="s">
        <v>700</v>
      </c>
      <c r="B158">
        <v>22</v>
      </c>
      <c r="C158" t="s">
        <v>589</v>
      </c>
      <c r="D158" t="s">
        <v>701</v>
      </c>
      <c r="E158" t="s">
        <v>400</v>
      </c>
      <c r="F158" t="s">
        <v>356</v>
      </c>
    </row>
    <row r="159" spans="1:9" x14ac:dyDescent="0.2">
      <c r="A159" t="s">
        <v>702</v>
      </c>
      <c r="B159">
        <v>21</v>
      </c>
      <c r="C159" t="s">
        <v>703</v>
      </c>
      <c r="D159" t="s">
        <v>432</v>
      </c>
      <c r="E159" t="s">
        <v>355</v>
      </c>
      <c r="F159" t="s">
        <v>356</v>
      </c>
    </row>
    <row r="160" spans="1:9" x14ac:dyDescent="0.2">
      <c r="A160" t="s">
        <v>704</v>
      </c>
      <c r="B160">
        <v>20</v>
      </c>
      <c r="C160" t="s">
        <v>705</v>
      </c>
      <c r="D160" t="str">
        <f>A160</f>
        <v>chr10_94851443_CAAATAAATAAAT_CAAAT</v>
      </c>
      <c r="E160" t="s">
        <v>355</v>
      </c>
      <c r="F160" t="s">
        <v>356</v>
      </c>
      <c r="G160" t="s">
        <v>349</v>
      </c>
    </row>
    <row r="161" spans="1:7" x14ac:dyDescent="0.2">
      <c r="A161" t="s">
        <v>706</v>
      </c>
      <c r="B161">
        <v>17</v>
      </c>
      <c r="C161" t="s">
        <v>477</v>
      </c>
      <c r="D161" t="s">
        <v>707</v>
      </c>
      <c r="E161" t="s">
        <v>355</v>
      </c>
      <c r="F161" t="s">
        <v>356</v>
      </c>
    </row>
    <row r="162" spans="1:7" x14ac:dyDescent="0.2">
      <c r="A162" t="s">
        <v>708</v>
      </c>
      <c r="B162">
        <v>16</v>
      </c>
      <c r="C162" t="s">
        <v>709</v>
      </c>
      <c r="D162" t="s">
        <v>710</v>
      </c>
      <c r="E162" t="s">
        <v>355</v>
      </c>
      <c r="F162" t="s">
        <v>356</v>
      </c>
    </row>
    <row r="163" spans="1:7" x14ac:dyDescent="0.2">
      <c r="A163" t="s">
        <v>711</v>
      </c>
      <c r="B163">
        <v>15</v>
      </c>
      <c r="C163" t="s">
        <v>712</v>
      </c>
      <c r="D163" t="s">
        <v>713</v>
      </c>
      <c r="E163" t="s">
        <v>355</v>
      </c>
      <c r="F163" t="s">
        <v>356</v>
      </c>
    </row>
    <row r="164" spans="1:7" x14ac:dyDescent="0.2">
      <c r="A164" t="s">
        <v>714</v>
      </c>
      <c r="B164">
        <v>15</v>
      </c>
      <c r="C164" t="s">
        <v>712</v>
      </c>
      <c r="D164" t="s">
        <v>715</v>
      </c>
      <c r="E164" t="s">
        <v>355</v>
      </c>
      <c r="F164" t="s">
        <v>356</v>
      </c>
    </row>
    <row r="165" spans="1:7" x14ac:dyDescent="0.2">
      <c r="A165" t="s">
        <v>716</v>
      </c>
      <c r="B165">
        <v>15</v>
      </c>
      <c r="C165" t="s">
        <v>717</v>
      </c>
      <c r="D165" t="s">
        <v>718</v>
      </c>
      <c r="E165" t="s">
        <v>355</v>
      </c>
      <c r="F165" t="s">
        <v>356</v>
      </c>
    </row>
    <row r="166" spans="1:7" x14ac:dyDescent="0.2">
      <c r="A166" t="s">
        <v>719</v>
      </c>
      <c r="B166">
        <v>15</v>
      </c>
      <c r="C166" t="s">
        <v>717</v>
      </c>
      <c r="D166" t="s">
        <v>720</v>
      </c>
      <c r="E166" t="s">
        <v>355</v>
      </c>
      <c r="F166" t="s">
        <v>356</v>
      </c>
    </row>
    <row r="167" spans="1:7" x14ac:dyDescent="0.2">
      <c r="A167" t="s">
        <v>721</v>
      </c>
      <c r="B167">
        <v>14</v>
      </c>
      <c r="C167" t="s">
        <v>722</v>
      </c>
      <c r="D167" t="s">
        <v>573</v>
      </c>
      <c r="E167" t="s">
        <v>355</v>
      </c>
      <c r="F167" t="s">
        <v>356</v>
      </c>
    </row>
    <row r="168" spans="1:7" x14ac:dyDescent="0.2">
      <c r="A168" t="s">
        <v>723</v>
      </c>
      <c r="B168">
        <v>13</v>
      </c>
      <c r="C168" t="s">
        <v>709</v>
      </c>
      <c r="D168" t="s">
        <v>724</v>
      </c>
      <c r="E168" t="s">
        <v>355</v>
      </c>
      <c r="F168" t="s">
        <v>356</v>
      </c>
    </row>
    <row r="169" spans="1:7" x14ac:dyDescent="0.2">
      <c r="A169" t="s">
        <v>725</v>
      </c>
      <c r="B169">
        <v>13</v>
      </c>
      <c r="C169" t="s">
        <v>726</v>
      </c>
      <c r="D169" t="str">
        <f>A169</f>
        <v>chr10_94842393_GT_GTT</v>
      </c>
      <c r="E169" t="s">
        <v>355</v>
      </c>
      <c r="F169" t="s">
        <v>356</v>
      </c>
      <c r="G169" t="s">
        <v>349</v>
      </c>
    </row>
    <row r="170" spans="1:7" x14ac:dyDescent="0.2">
      <c r="A170" t="s">
        <v>727</v>
      </c>
      <c r="B170">
        <v>12</v>
      </c>
      <c r="C170" t="s">
        <v>709</v>
      </c>
      <c r="D170" t="s">
        <v>728</v>
      </c>
      <c r="E170" t="s">
        <v>355</v>
      </c>
      <c r="F170" t="s">
        <v>356</v>
      </c>
    </row>
    <row r="171" spans="1:7" x14ac:dyDescent="0.2">
      <c r="A171" t="s">
        <v>729</v>
      </c>
      <c r="B171">
        <v>12</v>
      </c>
      <c r="C171" t="s">
        <v>709</v>
      </c>
      <c r="D171" t="s">
        <v>730</v>
      </c>
      <c r="E171" t="s">
        <v>355</v>
      </c>
      <c r="F171" t="s">
        <v>356</v>
      </c>
    </row>
    <row r="172" spans="1:7" x14ac:dyDescent="0.2">
      <c r="A172" t="s">
        <v>731</v>
      </c>
      <c r="B172">
        <v>12</v>
      </c>
      <c r="C172" t="s">
        <v>709</v>
      </c>
      <c r="D172" t="s">
        <v>732</v>
      </c>
      <c r="E172" t="s">
        <v>355</v>
      </c>
      <c r="F172" t="s">
        <v>356</v>
      </c>
    </row>
    <row r="173" spans="1:7" x14ac:dyDescent="0.2">
      <c r="A173" t="s">
        <v>733</v>
      </c>
      <c r="B173">
        <v>12</v>
      </c>
      <c r="C173" t="s">
        <v>709</v>
      </c>
      <c r="D173" t="s">
        <v>734</v>
      </c>
      <c r="E173" t="s">
        <v>355</v>
      </c>
      <c r="F173" t="s">
        <v>356</v>
      </c>
    </row>
    <row r="174" spans="1:7" x14ac:dyDescent="0.2">
      <c r="A174" t="s">
        <v>735</v>
      </c>
      <c r="B174">
        <v>12</v>
      </c>
      <c r="C174" t="s">
        <v>709</v>
      </c>
      <c r="D174" t="s">
        <v>736</v>
      </c>
      <c r="E174" t="s">
        <v>355</v>
      </c>
      <c r="F174" t="s">
        <v>356</v>
      </c>
    </row>
    <row r="175" spans="1:7" x14ac:dyDescent="0.2">
      <c r="A175" t="s">
        <v>737</v>
      </c>
      <c r="B175">
        <v>12</v>
      </c>
      <c r="C175" t="s">
        <v>709</v>
      </c>
      <c r="D175" t="s">
        <v>738</v>
      </c>
      <c r="E175" t="s">
        <v>355</v>
      </c>
      <c r="F175" t="s">
        <v>356</v>
      </c>
    </row>
    <row r="176" spans="1:7" x14ac:dyDescent="0.2">
      <c r="A176" t="s">
        <v>739</v>
      </c>
      <c r="B176">
        <v>12</v>
      </c>
      <c r="C176" t="s">
        <v>709</v>
      </c>
      <c r="D176" t="s">
        <v>740</v>
      </c>
      <c r="E176" t="s">
        <v>355</v>
      </c>
      <c r="F176" t="s">
        <v>356</v>
      </c>
    </row>
    <row r="177" spans="1:6" x14ac:dyDescent="0.2">
      <c r="A177" t="s">
        <v>741</v>
      </c>
      <c r="B177">
        <v>12</v>
      </c>
      <c r="C177" t="s">
        <v>709</v>
      </c>
      <c r="D177" t="s">
        <v>742</v>
      </c>
      <c r="E177" t="s">
        <v>355</v>
      </c>
      <c r="F177" t="s">
        <v>356</v>
      </c>
    </row>
    <row r="178" spans="1:6" x14ac:dyDescent="0.2">
      <c r="A178" t="s">
        <v>743</v>
      </c>
      <c r="B178">
        <v>12</v>
      </c>
      <c r="C178" t="s">
        <v>709</v>
      </c>
      <c r="D178" t="s">
        <v>744</v>
      </c>
      <c r="E178" t="s">
        <v>355</v>
      </c>
      <c r="F178" t="s">
        <v>356</v>
      </c>
    </row>
    <row r="179" spans="1:6" x14ac:dyDescent="0.2">
      <c r="A179" t="s">
        <v>745</v>
      </c>
      <c r="B179">
        <v>12</v>
      </c>
      <c r="C179" t="s">
        <v>709</v>
      </c>
      <c r="D179" t="s">
        <v>746</v>
      </c>
      <c r="E179" t="s">
        <v>355</v>
      </c>
      <c r="F179" t="s">
        <v>356</v>
      </c>
    </row>
    <row r="180" spans="1:6" x14ac:dyDescent="0.2">
      <c r="A180" t="s">
        <v>747</v>
      </c>
      <c r="B180">
        <v>12</v>
      </c>
      <c r="C180" t="s">
        <v>709</v>
      </c>
      <c r="D180" t="s">
        <v>748</v>
      </c>
      <c r="E180" t="s">
        <v>355</v>
      </c>
      <c r="F180" t="s">
        <v>356</v>
      </c>
    </row>
    <row r="181" spans="1:6" x14ac:dyDescent="0.2">
      <c r="A181" t="s">
        <v>749</v>
      </c>
      <c r="B181">
        <v>12</v>
      </c>
      <c r="C181" t="s">
        <v>709</v>
      </c>
      <c r="D181" t="s">
        <v>750</v>
      </c>
      <c r="E181" t="s">
        <v>355</v>
      </c>
      <c r="F181" t="s">
        <v>356</v>
      </c>
    </row>
    <row r="182" spans="1:6" x14ac:dyDescent="0.2">
      <c r="A182" t="s">
        <v>751</v>
      </c>
      <c r="B182">
        <v>12</v>
      </c>
      <c r="C182" t="s">
        <v>709</v>
      </c>
      <c r="D182" t="s">
        <v>752</v>
      </c>
      <c r="E182" t="s">
        <v>355</v>
      </c>
      <c r="F182" t="s">
        <v>356</v>
      </c>
    </row>
    <row r="183" spans="1:6" x14ac:dyDescent="0.2">
      <c r="A183" t="s">
        <v>753</v>
      </c>
      <c r="B183">
        <v>12</v>
      </c>
      <c r="C183" t="s">
        <v>709</v>
      </c>
      <c r="D183" t="s">
        <v>754</v>
      </c>
      <c r="E183" t="s">
        <v>355</v>
      </c>
      <c r="F183" t="s">
        <v>356</v>
      </c>
    </row>
    <row r="184" spans="1:6" x14ac:dyDescent="0.2">
      <c r="A184" t="s">
        <v>755</v>
      </c>
      <c r="B184">
        <v>12</v>
      </c>
      <c r="C184" t="s">
        <v>709</v>
      </c>
      <c r="D184" t="s">
        <v>756</v>
      </c>
      <c r="E184" t="s">
        <v>355</v>
      </c>
      <c r="F184" t="s">
        <v>356</v>
      </c>
    </row>
    <row r="185" spans="1:6" x14ac:dyDescent="0.2">
      <c r="A185" t="s">
        <v>757</v>
      </c>
      <c r="B185">
        <v>12</v>
      </c>
      <c r="C185" t="s">
        <v>709</v>
      </c>
      <c r="D185" t="s">
        <v>758</v>
      </c>
      <c r="E185" t="s">
        <v>355</v>
      </c>
      <c r="F185" t="s">
        <v>356</v>
      </c>
    </row>
    <row r="186" spans="1:6" x14ac:dyDescent="0.2">
      <c r="A186" t="s">
        <v>759</v>
      </c>
      <c r="B186">
        <v>12</v>
      </c>
      <c r="C186" t="s">
        <v>709</v>
      </c>
      <c r="D186" t="s">
        <v>760</v>
      </c>
      <c r="E186" t="s">
        <v>355</v>
      </c>
      <c r="F186" t="s">
        <v>356</v>
      </c>
    </row>
    <row r="187" spans="1:6" x14ac:dyDescent="0.2">
      <c r="A187" t="s">
        <v>761</v>
      </c>
      <c r="B187">
        <v>12</v>
      </c>
      <c r="C187" t="s">
        <v>709</v>
      </c>
      <c r="D187" t="s">
        <v>762</v>
      </c>
      <c r="E187" t="s">
        <v>355</v>
      </c>
      <c r="F187" t="s">
        <v>356</v>
      </c>
    </row>
    <row r="188" spans="1:6" x14ac:dyDescent="0.2">
      <c r="A188" t="s">
        <v>763</v>
      </c>
      <c r="B188">
        <v>12</v>
      </c>
      <c r="C188" t="s">
        <v>709</v>
      </c>
      <c r="D188" t="s">
        <v>764</v>
      </c>
      <c r="E188" t="s">
        <v>355</v>
      </c>
      <c r="F188" t="s">
        <v>356</v>
      </c>
    </row>
    <row r="189" spans="1:6" x14ac:dyDescent="0.2">
      <c r="A189" t="s">
        <v>765</v>
      </c>
      <c r="B189">
        <v>12</v>
      </c>
      <c r="C189" t="s">
        <v>709</v>
      </c>
      <c r="D189" t="s">
        <v>766</v>
      </c>
      <c r="E189" t="s">
        <v>355</v>
      </c>
      <c r="F189" t="s">
        <v>356</v>
      </c>
    </row>
    <row r="190" spans="1:6" x14ac:dyDescent="0.2">
      <c r="A190" t="s">
        <v>767</v>
      </c>
      <c r="B190">
        <v>12</v>
      </c>
      <c r="C190" t="s">
        <v>709</v>
      </c>
      <c r="D190" t="s">
        <v>768</v>
      </c>
      <c r="E190" t="s">
        <v>355</v>
      </c>
      <c r="F190" t="s">
        <v>356</v>
      </c>
    </row>
    <row r="191" spans="1:6" x14ac:dyDescent="0.2">
      <c r="A191" t="s">
        <v>769</v>
      </c>
      <c r="B191">
        <v>12</v>
      </c>
      <c r="C191" t="s">
        <v>709</v>
      </c>
      <c r="D191" t="s">
        <v>770</v>
      </c>
      <c r="E191" t="s">
        <v>355</v>
      </c>
      <c r="F191" t="s">
        <v>356</v>
      </c>
    </row>
    <row r="192" spans="1:6" x14ac:dyDescent="0.2">
      <c r="A192" t="s">
        <v>771</v>
      </c>
      <c r="B192">
        <v>12</v>
      </c>
      <c r="C192" t="s">
        <v>709</v>
      </c>
      <c r="D192" t="s">
        <v>772</v>
      </c>
      <c r="E192" t="s">
        <v>355</v>
      </c>
      <c r="F192" t="s">
        <v>356</v>
      </c>
    </row>
    <row r="193" spans="1:9" x14ac:dyDescent="0.2">
      <c r="A193" t="s">
        <v>773</v>
      </c>
      <c r="B193">
        <v>12</v>
      </c>
      <c r="C193" t="s">
        <v>709</v>
      </c>
      <c r="D193" t="s">
        <v>774</v>
      </c>
      <c r="E193" t="s">
        <v>355</v>
      </c>
      <c r="F193" t="s">
        <v>356</v>
      </c>
    </row>
    <row r="194" spans="1:9" x14ac:dyDescent="0.2">
      <c r="A194" t="s">
        <v>775</v>
      </c>
      <c r="B194">
        <v>12</v>
      </c>
      <c r="C194" t="s">
        <v>709</v>
      </c>
      <c r="D194" t="s">
        <v>776</v>
      </c>
      <c r="E194" t="s">
        <v>355</v>
      </c>
      <c r="F194" t="s">
        <v>356</v>
      </c>
    </row>
    <row r="195" spans="1:9" x14ac:dyDescent="0.2">
      <c r="A195" t="s">
        <v>777</v>
      </c>
      <c r="B195">
        <v>12</v>
      </c>
      <c r="C195" t="s">
        <v>709</v>
      </c>
      <c r="D195" t="s">
        <v>778</v>
      </c>
      <c r="E195" t="s">
        <v>355</v>
      </c>
      <c r="F195" t="s">
        <v>356</v>
      </c>
      <c r="H195" t="s">
        <v>778</v>
      </c>
      <c r="I195" t="s">
        <v>779</v>
      </c>
    </row>
    <row r="196" spans="1:9" x14ac:dyDescent="0.2">
      <c r="A196" t="s">
        <v>780</v>
      </c>
      <c r="B196">
        <v>12</v>
      </c>
      <c r="C196" t="s">
        <v>709</v>
      </c>
      <c r="D196" t="s">
        <v>781</v>
      </c>
      <c r="E196" t="s">
        <v>355</v>
      </c>
      <c r="F196" t="s">
        <v>356</v>
      </c>
    </row>
    <row r="197" spans="1:9" x14ac:dyDescent="0.2">
      <c r="A197" t="s">
        <v>782</v>
      </c>
      <c r="B197">
        <v>12</v>
      </c>
      <c r="C197" t="s">
        <v>709</v>
      </c>
      <c r="D197" t="s">
        <v>783</v>
      </c>
      <c r="E197" t="s">
        <v>355</v>
      </c>
      <c r="F197" t="s">
        <v>356</v>
      </c>
    </row>
    <row r="198" spans="1:9" x14ac:dyDescent="0.2">
      <c r="A198" t="s">
        <v>784</v>
      </c>
      <c r="B198">
        <v>12</v>
      </c>
      <c r="C198" t="s">
        <v>709</v>
      </c>
      <c r="D198" t="s">
        <v>785</v>
      </c>
      <c r="E198" t="s">
        <v>355</v>
      </c>
      <c r="F198" t="s">
        <v>356</v>
      </c>
    </row>
    <row r="199" spans="1:9" x14ac:dyDescent="0.2">
      <c r="A199" t="s">
        <v>786</v>
      </c>
      <c r="B199">
        <v>12</v>
      </c>
      <c r="C199" t="s">
        <v>709</v>
      </c>
      <c r="D199" t="s">
        <v>787</v>
      </c>
      <c r="E199" t="s">
        <v>355</v>
      </c>
      <c r="F199" t="s">
        <v>356</v>
      </c>
    </row>
    <row r="200" spans="1:9" x14ac:dyDescent="0.2">
      <c r="A200" t="s">
        <v>788</v>
      </c>
      <c r="B200">
        <v>12</v>
      </c>
      <c r="C200" t="s">
        <v>709</v>
      </c>
      <c r="D200" t="s">
        <v>789</v>
      </c>
      <c r="E200" t="s">
        <v>355</v>
      </c>
      <c r="F200" t="s">
        <v>356</v>
      </c>
    </row>
    <row r="201" spans="1:9" x14ac:dyDescent="0.2">
      <c r="A201" t="s">
        <v>790</v>
      </c>
      <c r="B201">
        <v>12</v>
      </c>
      <c r="C201" t="s">
        <v>709</v>
      </c>
      <c r="D201" t="s">
        <v>791</v>
      </c>
      <c r="E201" t="s">
        <v>355</v>
      </c>
      <c r="F201" t="s">
        <v>356</v>
      </c>
    </row>
    <row r="202" spans="1:9" x14ac:dyDescent="0.2">
      <c r="A202" t="s">
        <v>792</v>
      </c>
      <c r="B202">
        <v>12</v>
      </c>
      <c r="C202" t="s">
        <v>709</v>
      </c>
      <c r="D202" t="s">
        <v>793</v>
      </c>
      <c r="E202" t="s">
        <v>355</v>
      </c>
      <c r="F202" t="s">
        <v>356</v>
      </c>
    </row>
    <row r="203" spans="1:9" x14ac:dyDescent="0.2">
      <c r="A203" t="s">
        <v>794</v>
      </c>
      <c r="B203">
        <v>12</v>
      </c>
      <c r="C203" t="s">
        <v>709</v>
      </c>
      <c r="D203" t="s">
        <v>795</v>
      </c>
      <c r="E203" t="s">
        <v>355</v>
      </c>
      <c r="F203" t="s">
        <v>356</v>
      </c>
    </row>
    <row r="204" spans="1:9" x14ac:dyDescent="0.2">
      <c r="A204" t="s">
        <v>796</v>
      </c>
      <c r="B204">
        <v>12</v>
      </c>
      <c r="C204" t="s">
        <v>709</v>
      </c>
      <c r="D204" t="s">
        <v>797</v>
      </c>
      <c r="E204" t="s">
        <v>355</v>
      </c>
      <c r="F204" t="s">
        <v>356</v>
      </c>
    </row>
    <row r="205" spans="1:9" x14ac:dyDescent="0.2">
      <c r="A205" t="s">
        <v>798</v>
      </c>
      <c r="B205">
        <v>12</v>
      </c>
      <c r="C205" t="s">
        <v>709</v>
      </c>
      <c r="D205" t="s">
        <v>799</v>
      </c>
      <c r="E205" t="s">
        <v>355</v>
      </c>
      <c r="F205" t="s">
        <v>356</v>
      </c>
    </row>
    <row r="206" spans="1:9" x14ac:dyDescent="0.2">
      <c r="A206" t="s">
        <v>800</v>
      </c>
      <c r="B206">
        <v>12</v>
      </c>
      <c r="C206" t="s">
        <v>709</v>
      </c>
      <c r="D206" t="s">
        <v>801</v>
      </c>
      <c r="E206" t="s">
        <v>355</v>
      </c>
      <c r="F206" t="s">
        <v>356</v>
      </c>
    </row>
    <row r="207" spans="1:9" x14ac:dyDescent="0.2">
      <c r="A207" t="s">
        <v>802</v>
      </c>
      <c r="B207">
        <v>12</v>
      </c>
      <c r="C207" t="s">
        <v>709</v>
      </c>
      <c r="D207" t="s">
        <v>803</v>
      </c>
      <c r="E207" t="s">
        <v>355</v>
      </c>
      <c r="F207" t="s">
        <v>356</v>
      </c>
    </row>
    <row r="208" spans="1:9" x14ac:dyDescent="0.2">
      <c r="A208" t="s">
        <v>804</v>
      </c>
      <c r="B208">
        <v>12</v>
      </c>
      <c r="C208" t="s">
        <v>709</v>
      </c>
      <c r="D208" t="s">
        <v>805</v>
      </c>
      <c r="E208" t="s">
        <v>355</v>
      </c>
      <c r="F208" t="s">
        <v>356</v>
      </c>
    </row>
    <row r="209" spans="1:6" x14ac:dyDescent="0.2">
      <c r="A209" t="s">
        <v>806</v>
      </c>
      <c r="B209">
        <v>12</v>
      </c>
      <c r="C209" t="s">
        <v>709</v>
      </c>
      <c r="D209" t="s">
        <v>807</v>
      </c>
      <c r="E209" t="s">
        <v>355</v>
      </c>
      <c r="F209" t="s">
        <v>356</v>
      </c>
    </row>
    <row r="210" spans="1:6" x14ac:dyDescent="0.2">
      <c r="A210" t="s">
        <v>808</v>
      </c>
      <c r="B210">
        <v>12</v>
      </c>
      <c r="C210" t="s">
        <v>709</v>
      </c>
      <c r="D210" t="s">
        <v>809</v>
      </c>
      <c r="E210" t="s">
        <v>355</v>
      </c>
      <c r="F210" t="s">
        <v>356</v>
      </c>
    </row>
    <row r="211" spans="1:6" x14ac:dyDescent="0.2">
      <c r="A211" t="s">
        <v>810</v>
      </c>
      <c r="B211">
        <v>12</v>
      </c>
      <c r="C211" t="s">
        <v>709</v>
      </c>
      <c r="D211" t="s">
        <v>811</v>
      </c>
      <c r="E211" t="s">
        <v>355</v>
      </c>
      <c r="F211" t="s">
        <v>356</v>
      </c>
    </row>
    <row r="212" spans="1:6" x14ac:dyDescent="0.2">
      <c r="A212" t="s">
        <v>812</v>
      </c>
      <c r="B212">
        <v>12</v>
      </c>
      <c r="C212" t="s">
        <v>709</v>
      </c>
      <c r="D212" t="s">
        <v>813</v>
      </c>
      <c r="E212" t="s">
        <v>355</v>
      </c>
      <c r="F212" t="s">
        <v>356</v>
      </c>
    </row>
    <row r="213" spans="1:6" x14ac:dyDescent="0.2">
      <c r="A213" t="s">
        <v>814</v>
      </c>
      <c r="B213">
        <v>12</v>
      </c>
      <c r="C213" t="s">
        <v>709</v>
      </c>
      <c r="D213" t="s">
        <v>815</v>
      </c>
      <c r="E213" t="s">
        <v>355</v>
      </c>
      <c r="F213" t="s">
        <v>356</v>
      </c>
    </row>
    <row r="214" spans="1:6" x14ac:dyDescent="0.2">
      <c r="A214" t="s">
        <v>816</v>
      </c>
      <c r="B214">
        <v>12</v>
      </c>
      <c r="C214" t="s">
        <v>709</v>
      </c>
      <c r="D214" t="s">
        <v>817</v>
      </c>
      <c r="E214" t="s">
        <v>355</v>
      </c>
      <c r="F214" t="s">
        <v>356</v>
      </c>
    </row>
    <row r="215" spans="1:6" x14ac:dyDescent="0.2">
      <c r="A215" t="s">
        <v>818</v>
      </c>
      <c r="B215">
        <v>12</v>
      </c>
      <c r="C215" t="s">
        <v>709</v>
      </c>
      <c r="D215" t="s">
        <v>819</v>
      </c>
      <c r="E215" t="s">
        <v>355</v>
      </c>
      <c r="F215" t="s">
        <v>356</v>
      </c>
    </row>
    <row r="216" spans="1:6" x14ac:dyDescent="0.2">
      <c r="A216" t="s">
        <v>820</v>
      </c>
      <c r="B216">
        <v>12</v>
      </c>
      <c r="C216" t="s">
        <v>709</v>
      </c>
      <c r="D216" t="s">
        <v>821</v>
      </c>
      <c r="E216" t="s">
        <v>355</v>
      </c>
      <c r="F216" t="s">
        <v>356</v>
      </c>
    </row>
    <row r="217" spans="1:6" x14ac:dyDescent="0.2">
      <c r="A217" t="s">
        <v>822</v>
      </c>
      <c r="B217">
        <v>12</v>
      </c>
      <c r="C217" t="s">
        <v>709</v>
      </c>
      <c r="D217" t="s">
        <v>823</v>
      </c>
      <c r="E217" t="s">
        <v>355</v>
      </c>
      <c r="F217" t="s">
        <v>356</v>
      </c>
    </row>
    <row r="218" spans="1:6" x14ac:dyDescent="0.2">
      <c r="A218" t="s">
        <v>824</v>
      </c>
      <c r="B218">
        <v>12</v>
      </c>
      <c r="C218" t="s">
        <v>709</v>
      </c>
      <c r="D218" t="s">
        <v>825</v>
      </c>
      <c r="E218" t="s">
        <v>355</v>
      </c>
      <c r="F218" t="s">
        <v>356</v>
      </c>
    </row>
    <row r="219" spans="1:6" x14ac:dyDescent="0.2">
      <c r="A219" t="s">
        <v>826</v>
      </c>
      <c r="B219">
        <v>12</v>
      </c>
      <c r="C219" t="s">
        <v>709</v>
      </c>
      <c r="D219" t="s">
        <v>827</v>
      </c>
      <c r="E219" t="s">
        <v>355</v>
      </c>
      <c r="F219" t="s">
        <v>356</v>
      </c>
    </row>
    <row r="220" spans="1:6" x14ac:dyDescent="0.2">
      <c r="A220" t="s">
        <v>828</v>
      </c>
      <c r="B220">
        <v>12</v>
      </c>
      <c r="C220" t="s">
        <v>709</v>
      </c>
      <c r="D220" t="s">
        <v>829</v>
      </c>
      <c r="E220" t="s">
        <v>355</v>
      </c>
      <c r="F220" t="s">
        <v>356</v>
      </c>
    </row>
    <row r="221" spans="1:6" x14ac:dyDescent="0.2">
      <c r="A221" t="s">
        <v>830</v>
      </c>
      <c r="B221">
        <v>12</v>
      </c>
      <c r="C221" t="s">
        <v>709</v>
      </c>
      <c r="D221" t="s">
        <v>831</v>
      </c>
      <c r="E221" t="s">
        <v>355</v>
      </c>
      <c r="F221" t="s">
        <v>356</v>
      </c>
    </row>
    <row r="222" spans="1:6" x14ac:dyDescent="0.2">
      <c r="A222" t="s">
        <v>832</v>
      </c>
      <c r="B222">
        <v>12</v>
      </c>
      <c r="C222" t="s">
        <v>709</v>
      </c>
      <c r="D222" t="s">
        <v>833</v>
      </c>
      <c r="E222" t="s">
        <v>355</v>
      </c>
      <c r="F222" t="s">
        <v>356</v>
      </c>
    </row>
    <row r="223" spans="1:6" x14ac:dyDescent="0.2">
      <c r="A223" t="s">
        <v>834</v>
      </c>
      <c r="B223">
        <v>12</v>
      </c>
      <c r="C223" t="s">
        <v>709</v>
      </c>
      <c r="D223" t="s">
        <v>835</v>
      </c>
      <c r="E223" t="s">
        <v>355</v>
      </c>
      <c r="F223" t="s">
        <v>356</v>
      </c>
    </row>
    <row r="224" spans="1:6" x14ac:dyDescent="0.2">
      <c r="A224" t="s">
        <v>836</v>
      </c>
      <c r="B224">
        <v>12</v>
      </c>
      <c r="C224" t="s">
        <v>709</v>
      </c>
      <c r="D224" t="s">
        <v>837</v>
      </c>
      <c r="E224" t="s">
        <v>355</v>
      </c>
      <c r="F224" t="s">
        <v>356</v>
      </c>
    </row>
    <row r="225" spans="1:6" x14ac:dyDescent="0.2">
      <c r="A225" t="s">
        <v>838</v>
      </c>
      <c r="B225">
        <v>12</v>
      </c>
      <c r="C225" t="s">
        <v>709</v>
      </c>
      <c r="D225" t="s">
        <v>839</v>
      </c>
      <c r="E225" t="s">
        <v>355</v>
      </c>
      <c r="F225" t="s">
        <v>356</v>
      </c>
    </row>
    <row r="226" spans="1:6" x14ac:dyDescent="0.2">
      <c r="A226" t="s">
        <v>840</v>
      </c>
      <c r="B226">
        <v>12</v>
      </c>
      <c r="C226" t="s">
        <v>709</v>
      </c>
      <c r="D226" t="s">
        <v>841</v>
      </c>
      <c r="E226" t="s">
        <v>355</v>
      </c>
      <c r="F226" t="s">
        <v>356</v>
      </c>
    </row>
    <row r="227" spans="1:6" x14ac:dyDescent="0.2">
      <c r="A227" t="s">
        <v>842</v>
      </c>
      <c r="B227">
        <v>12</v>
      </c>
      <c r="C227" t="s">
        <v>709</v>
      </c>
      <c r="D227" t="s">
        <v>843</v>
      </c>
      <c r="E227" t="s">
        <v>355</v>
      </c>
      <c r="F227" t="s">
        <v>356</v>
      </c>
    </row>
    <row r="228" spans="1:6" x14ac:dyDescent="0.2">
      <c r="A228" t="s">
        <v>844</v>
      </c>
      <c r="B228">
        <v>12</v>
      </c>
      <c r="C228" t="s">
        <v>709</v>
      </c>
      <c r="D228" t="s">
        <v>845</v>
      </c>
      <c r="E228" t="s">
        <v>355</v>
      </c>
      <c r="F228" t="s">
        <v>356</v>
      </c>
    </row>
    <row r="229" spans="1:6" x14ac:dyDescent="0.2">
      <c r="A229" t="s">
        <v>846</v>
      </c>
      <c r="B229">
        <v>12</v>
      </c>
      <c r="C229" t="s">
        <v>709</v>
      </c>
      <c r="D229" t="s">
        <v>847</v>
      </c>
      <c r="E229" t="s">
        <v>355</v>
      </c>
      <c r="F229" t="s">
        <v>356</v>
      </c>
    </row>
    <row r="230" spans="1:6" x14ac:dyDescent="0.2">
      <c r="A230" t="s">
        <v>848</v>
      </c>
      <c r="B230">
        <v>12</v>
      </c>
      <c r="C230" t="s">
        <v>709</v>
      </c>
      <c r="D230" t="s">
        <v>849</v>
      </c>
      <c r="E230" t="s">
        <v>355</v>
      </c>
      <c r="F230" t="s">
        <v>356</v>
      </c>
    </row>
    <row r="231" spans="1:6" x14ac:dyDescent="0.2">
      <c r="A231" t="s">
        <v>850</v>
      </c>
      <c r="B231">
        <v>12</v>
      </c>
      <c r="C231" t="s">
        <v>709</v>
      </c>
      <c r="D231" t="s">
        <v>851</v>
      </c>
      <c r="E231" t="s">
        <v>355</v>
      </c>
      <c r="F231" t="s">
        <v>356</v>
      </c>
    </row>
    <row r="232" spans="1:6" x14ac:dyDescent="0.2">
      <c r="A232" t="s">
        <v>852</v>
      </c>
      <c r="B232">
        <v>12</v>
      </c>
      <c r="C232" t="s">
        <v>709</v>
      </c>
      <c r="D232" t="s">
        <v>853</v>
      </c>
      <c r="E232" t="s">
        <v>355</v>
      </c>
      <c r="F232" t="s">
        <v>356</v>
      </c>
    </row>
    <row r="233" spans="1:6" x14ac:dyDescent="0.2">
      <c r="A233" t="s">
        <v>854</v>
      </c>
      <c r="B233">
        <v>12</v>
      </c>
      <c r="C233" t="s">
        <v>709</v>
      </c>
      <c r="D233" t="s">
        <v>855</v>
      </c>
      <c r="E233" t="s">
        <v>355</v>
      </c>
      <c r="F233" t="s">
        <v>356</v>
      </c>
    </row>
    <row r="234" spans="1:6" x14ac:dyDescent="0.2">
      <c r="A234" t="s">
        <v>856</v>
      </c>
      <c r="B234">
        <v>12</v>
      </c>
      <c r="C234" t="s">
        <v>709</v>
      </c>
      <c r="D234" t="s">
        <v>857</v>
      </c>
      <c r="E234" t="s">
        <v>355</v>
      </c>
      <c r="F234" t="s">
        <v>356</v>
      </c>
    </row>
    <row r="235" spans="1:6" x14ac:dyDescent="0.2">
      <c r="A235" t="s">
        <v>858</v>
      </c>
      <c r="B235">
        <v>12</v>
      </c>
      <c r="C235" t="s">
        <v>709</v>
      </c>
      <c r="D235" t="s">
        <v>859</v>
      </c>
      <c r="E235" t="s">
        <v>355</v>
      </c>
      <c r="F235" t="s">
        <v>356</v>
      </c>
    </row>
    <row r="236" spans="1:6" x14ac:dyDescent="0.2">
      <c r="A236" t="s">
        <v>860</v>
      </c>
      <c r="B236">
        <v>12</v>
      </c>
      <c r="C236" t="s">
        <v>709</v>
      </c>
      <c r="D236" t="s">
        <v>861</v>
      </c>
      <c r="E236" t="s">
        <v>355</v>
      </c>
      <c r="F236" t="s">
        <v>356</v>
      </c>
    </row>
    <row r="237" spans="1:6" x14ac:dyDescent="0.2">
      <c r="A237" t="s">
        <v>862</v>
      </c>
      <c r="B237">
        <v>12</v>
      </c>
      <c r="C237" t="s">
        <v>709</v>
      </c>
      <c r="D237" t="s">
        <v>863</v>
      </c>
      <c r="E237" t="s">
        <v>355</v>
      </c>
      <c r="F237" t="s">
        <v>356</v>
      </c>
    </row>
    <row r="238" spans="1:6" x14ac:dyDescent="0.2">
      <c r="A238" t="s">
        <v>864</v>
      </c>
      <c r="B238">
        <v>12</v>
      </c>
      <c r="C238" t="s">
        <v>709</v>
      </c>
      <c r="D238" t="s">
        <v>865</v>
      </c>
      <c r="E238" t="s">
        <v>355</v>
      </c>
      <c r="F238" t="s">
        <v>356</v>
      </c>
    </row>
    <row r="239" spans="1:6" x14ac:dyDescent="0.2">
      <c r="A239" t="s">
        <v>866</v>
      </c>
      <c r="B239">
        <v>12</v>
      </c>
      <c r="C239" t="s">
        <v>709</v>
      </c>
      <c r="D239" t="s">
        <v>867</v>
      </c>
      <c r="E239" t="s">
        <v>355</v>
      </c>
      <c r="F239" t="s">
        <v>356</v>
      </c>
    </row>
    <row r="240" spans="1:6" x14ac:dyDescent="0.2">
      <c r="A240" t="s">
        <v>868</v>
      </c>
      <c r="B240">
        <v>12</v>
      </c>
      <c r="C240" t="s">
        <v>709</v>
      </c>
      <c r="D240" t="s">
        <v>869</v>
      </c>
      <c r="E240" t="s">
        <v>355</v>
      </c>
      <c r="F240" t="s">
        <v>356</v>
      </c>
    </row>
    <row r="241" spans="1:6" x14ac:dyDescent="0.2">
      <c r="A241" t="s">
        <v>870</v>
      </c>
      <c r="B241">
        <v>12</v>
      </c>
      <c r="C241" t="s">
        <v>709</v>
      </c>
      <c r="D241" t="s">
        <v>871</v>
      </c>
      <c r="E241" t="s">
        <v>355</v>
      </c>
      <c r="F241" t="s">
        <v>356</v>
      </c>
    </row>
    <row r="242" spans="1:6" x14ac:dyDescent="0.2">
      <c r="A242" t="s">
        <v>872</v>
      </c>
      <c r="B242">
        <v>12</v>
      </c>
      <c r="C242" t="s">
        <v>709</v>
      </c>
      <c r="D242" t="s">
        <v>873</v>
      </c>
      <c r="E242" t="s">
        <v>355</v>
      </c>
      <c r="F242" t="s">
        <v>356</v>
      </c>
    </row>
    <row r="243" spans="1:6" x14ac:dyDescent="0.2">
      <c r="A243" t="s">
        <v>874</v>
      </c>
      <c r="B243">
        <v>12</v>
      </c>
      <c r="C243" t="s">
        <v>709</v>
      </c>
      <c r="D243" t="s">
        <v>875</v>
      </c>
      <c r="E243" t="s">
        <v>355</v>
      </c>
      <c r="F243" t="s">
        <v>356</v>
      </c>
    </row>
    <row r="244" spans="1:6" x14ac:dyDescent="0.2">
      <c r="A244" t="s">
        <v>876</v>
      </c>
      <c r="B244">
        <v>12</v>
      </c>
      <c r="C244" t="s">
        <v>709</v>
      </c>
      <c r="D244" t="s">
        <v>877</v>
      </c>
      <c r="E244" t="s">
        <v>355</v>
      </c>
      <c r="F244" t="s">
        <v>356</v>
      </c>
    </row>
    <row r="245" spans="1:6" x14ac:dyDescent="0.2">
      <c r="A245" t="s">
        <v>878</v>
      </c>
      <c r="B245">
        <v>12</v>
      </c>
      <c r="C245" t="s">
        <v>709</v>
      </c>
      <c r="D245" t="s">
        <v>879</v>
      </c>
      <c r="E245" t="s">
        <v>355</v>
      </c>
      <c r="F245" t="s">
        <v>356</v>
      </c>
    </row>
    <row r="246" spans="1:6" x14ac:dyDescent="0.2">
      <c r="A246" t="s">
        <v>880</v>
      </c>
      <c r="B246">
        <v>12</v>
      </c>
      <c r="C246" t="s">
        <v>709</v>
      </c>
      <c r="D246" t="s">
        <v>881</v>
      </c>
      <c r="E246" t="s">
        <v>355</v>
      </c>
      <c r="F246" t="s">
        <v>356</v>
      </c>
    </row>
    <row r="247" spans="1:6" x14ac:dyDescent="0.2">
      <c r="A247" t="s">
        <v>882</v>
      </c>
      <c r="B247">
        <v>12</v>
      </c>
      <c r="C247" t="s">
        <v>709</v>
      </c>
      <c r="D247" t="s">
        <v>883</v>
      </c>
      <c r="E247" t="s">
        <v>355</v>
      </c>
      <c r="F247" t="s">
        <v>356</v>
      </c>
    </row>
    <row r="248" spans="1:6" x14ac:dyDescent="0.2">
      <c r="A248" t="s">
        <v>884</v>
      </c>
      <c r="B248">
        <v>12</v>
      </c>
      <c r="C248" t="s">
        <v>709</v>
      </c>
      <c r="D248" t="s">
        <v>885</v>
      </c>
      <c r="E248" t="s">
        <v>355</v>
      </c>
      <c r="F248" t="s">
        <v>356</v>
      </c>
    </row>
    <row r="249" spans="1:6" x14ac:dyDescent="0.2">
      <c r="A249" t="s">
        <v>886</v>
      </c>
      <c r="B249">
        <v>12</v>
      </c>
      <c r="C249" t="s">
        <v>709</v>
      </c>
      <c r="D249" t="s">
        <v>887</v>
      </c>
      <c r="E249" t="s">
        <v>355</v>
      </c>
      <c r="F249" t="s">
        <v>356</v>
      </c>
    </row>
    <row r="250" spans="1:6" x14ac:dyDescent="0.2">
      <c r="A250" t="s">
        <v>888</v>
      </c>
      <c r="B250">
        <v>12</v>
      </c>
      <c r="C250" t="s">
        <v>709</v>
      </c>
      <c r="D250" t="s">
        <v>889</v>
      </c>
      <c r="E250" t="s">
        <v>355</v>
      </c>
      <c r="F250" t="s">
        <v>356</v>
      </c>
    </row>
    <row r="251" spans="1:6" x14ac:dyDescent="0.2">
      <c r="A251" t="s">
        <v>890</v>
      </c>
      <c r="B251">
        <v>12</v>
      </c>
      <c r="C251" t="s">
        <v>709</v>
      </c>
      <c r="D251" t="s">
        <v>891</v>
      </c>
      <c r="E251" t="s">
        <v>355</v>
      </c>
      <c r="F251" t="s">
        <v>356</v>
      </c>
    </row>
    <row r="252" spans="1:6" x14ac:dyDescent="0.2">
      <c r="A252" t="s">
        <v>892</v>
      </c>
      <c r="B252">
        <v>12</v>
      </c>
      <c r="C252" t="s">
        <v>709</v>
      </c>
      <c r="D252" t="s">
        <v>893</v>
      </c>
      <c r="E252" t="s">
        <v>355</v>
      </c>
      <c r="F252" t="s">
        <v>356</v>
      </c>
    </row>
    <row r="253" spans="1:6" x14ac:dyDescent="0.2">
      <c r="A253" t="s">
        <v>894</v>
      </c>
      <c r="B253">
        <v>12</v>
      </c>
      <c r="C253" t="s">
        <v>709</v>
      </c>
      <c r="D253" t="s">
        <v>895</v>
      </c>
      <c r="E253" t="s">
        <v>355</v>
      </c>
      <c r="F253" t="s">
        <v>356</v>
      </c>
    </row>
    <row r="254" spans="1:6" x14ac:dyDescent="0.2">
      <c r="A254" t="s">
        <v>896</v>
      </c>
      <c r="B254">
        <v>12</v>
      </c>
      <c r="C254" t="s">
        <v>709</v>
      </c>
      <c r="D254" t="s">
        <v>897</v>
      </c>
      <c r="E254" t="s">
        <v>355</v>
      </c>
      <c r="F254" t="s">
        <v>356</v>
      </c>
    </row>
    <row r="255" spans="1:6" x14ac:dyDescent="0.2">
      <c r="A255" t="s">
        <v>898</v>
      </c>
      <c r="B255">
        <v>12</v>
      </c>
      <c r="C255" t="s">
        <v>709</v>
      </c>
      <c r="D255" t="s">
        <v>899</v>
      </c>
      <c r="E255" t="s">
        <v>355</v>
      </c>
      <c r="F255" t="s">
        <v>356</v>
      </c>
    </row>
    <row r="256" spans="1:6" x14ac:dyDescent="0.2">
      <c r="A256" t="s">
        <v>900</v>
      </c>
      <c r="B256">
        <v>12</v>
      </c>
      <c r="C256" t="s">
        <v>709</v>
      </c>
      <c r="D256" t="s">
        <v>901</v>
      </c>
      <c r="E256" t="s">
        <v>355</v>
      </c>
      <c r="F256" t="s">
        <v>356</v>
      </c>
    </row>
    <row r="257" spans="1:6" x14ac:dyDescent="0.2">
      <c r="A257" t="s">
        <v>902</v>
      </c>
      <c r="B257">
        <v>12</v>
      </c>
      <c r="C257" t="s">
        <v>709</v>
      </c>
      <c r="D257" t="s">
        <v>903</v>
      </c>
      <c r="E257" t="s">
        <v>355</v>
      </c>
      <c r="F257" t="s">
        <v>356</v>
      </c>
    </row>
    <row r="258" spans="1:6" x14ac:dyDescent="0.2">
      <c r="A258" t="s">
        <v>904</v>
      </c>
      <c r="B258">
        <v>12</v>
      </c>
      <c r="C258" t="s">
        <v>709</v>
      </c>
      <c r="D258" t="s">
        <v>905</v>
      </c>
      <c r="E258" t="s">
        <v>355</v>
      </c>
      <c r="F258" t="s">
        <v>356</v>
      </c>
    </row>
    <row r="259" spans="1:6" x14ac:dyDescent="0.2">
      <c r="A259" t="s">
        <v>906</v>
      </c>
      <c r="B259">
        <v>12</v>
      </c>
      <c r="C259" t="s">
        <v>709</v>
      </c>
      <c r="D259" t="s">
        <v>907</v>
      </c>
      <c r="E259" t="s">
        <v>355</v>
      </c>
      <c r="F259" t="s">
        <v>356</v>
      </c>
    </row>
    <row r="260" spans="1:6" x14ac:dyDescent="0.2">
      <c r="A260" t="s">
        <v>908</v>
      </c>
      <c r="B260">
        <v>12</v>
      </c>
      <c r="C260" t="s">
        <v>709</v>
      </c>
      <c r="D260" t="s">
        <v>909</v>
      </c>
      <c r="E260" t="s">
        <v>355</v>
      </c>
      <c r="F260" t="s">
        <v>356</v>
      </c>
    </row>
    <row r="261" spans="1:6" x14ac:dyDescent="0.2">
      <c r="A261" t="s">
        <v>910</v>
      </c>
      <c r="B261">
        <v>12</v>
      </c>
      <c r="C261" t="s">
        <v>709</v>
      </c>
      <c r="D261" t="s">
        <v>911</v>
      </c>
      <c r="E261" t="s">
        <v>355</v>
      </c>
      <c r="F261" t="s">
        <v>356</v>
      </c>
    </row>
    <row r="262" spans="1:6" x14ac:dyDescent="0.2">
      <c r="A262" t="s">
        <v>912</v>
      </c>
      <c r="B262">
        <v>12</v>
      </c>
      <c r="C262" t="s">
        <v>709</v>
      </c>
      <c r="D262" t="s">
        <v>913</v>
      </c>
      <c r="E262" t="s">
        <v>355</v>
      </c>
      <c r="F262" t="s">
        <v>356</v>
      </c>
    </row>
    <row r="263" spans="1:6" x14ac:dyDescent="0.2">
      <c r="A263" t="s">
        <v>914</v>
      </c>
      <c r="B263">
        <v>12</v>
      </c>
      <c r="C263" t="s">
        <v>709</v>
      </c>
      <c r="D263" t="s">
        <v>915</v>
      </c>
      <c r="E263" t="s">
        <v>355</v>
      </c>
      <c r="F263" t="s">
        <v>356</v>
      </c>
    </row>
    <row r="264" spans="1:6" x14ac:dyDescent="0.2">
      <c r="A264" t="s">
        <v>916</v>
      </c>
      <c r="B264">
        <v>12</v>
      </c>
      <c r="C264" t="s">
        <v>709</v>
      </c>
      <c r="D264" t="s">
        <v>917</v>
      </c>
      <c r="E264" t="s">
        <v>355</v>
      </c>
      <c r="F264" t="s">
        <v>356</v>
      </c>
    </row>
    <row r="265" spans="1:6" x14ac:dyDescent="0.2">
      <c r="A265" t="s">
        <v>918</v>
      </c>
      <c r="B265">
        <v>12</v>
      </c>
      <c r="C265" t="s">
        <v>709</v>
      </c>
      <c r="D265" t="s">
        <v>919</v>
      </c>
      <c r="E265" t="s">
        <v>355</v>
      </c>
      <c r="F265" t="s">
        <v>356</v>
      </c>
    </row>
    <row r="266" spans="1:6" x14ac:dyDescent="0.2">
      <c r="A266" t="s">
        <v>920</v>
      </c>
      <c r="B266">
        <v>12</v>
      </c>
      <c r="C266" t="s">
        <v>709</v>
      </c>
      <c r="D266" t="s">
        <v>921</v>
      </c>
      <c r="E266" t="s">
        <v>355</v>
      </c>
      <c r="F266" t="s">
        <v>356</v>
      </c>
    </row>
    <row r="267" spans="1:6" x14ac:dyDescent="0.2">
      <c r="A267" t="s">
        <v>922</v>
      </c>
      <c r="B267">
        <v>12</v>
      </c>
      <c r="C267" t="s">
        <v>709</v>
      </c>
      <c r="D267" t="s">
        <v>923</v>
      </c>
      <c r="E267" t="s">
        <v>355</v>
      </c>
      <c r="F267" t="s">
        <v>356</v>
      </c>
    </row>
    <row r="268" spans="1:6" x14ac:dyDescent="0.2">
      <c r="A268" t="s">
        <v>924</v>
      </c>
      <c r="B268">
        <v>12</v>
      </c>
      <c r="C268" t="s">
        <v>709</v>
      </c>
      <c r="D268" t="s">
        <v>925</v>
      </c>
      <c r="E268" t="s">
        <v>355</v>
      </c>
      <c r="F268" t="s">
        <v>356</v>
      </c>
    </row>
    <row r="269" spans="1:6" x14ac:dyDescent="0.2">
      <c r="A269" t="s">
        <v>926</v>
      </c>
      <c r="B269">
        <v>12</v>
      </c>
      <c r="C269" t="s">
        <v>709</v>
      </c>
      <c r="D269" t="s">
        <v>927</v>
      </c>
      <c r="E269" t="s">
        <v>355</v>
      </c>
      <c r="F269" t="s">
        <v>356</v>
      </c>
    </row>
    <row r="270" spans="1:6" x14ac:dyDescent="0.2">
      <c r="A270" t="s">
        <v>928</v>
      </c>
      <c r="B270">
        <v>12</v>
      </c>
      <c r="C270" t="s">
        <v>709</v>
      </c>
      <c r="D270" t="s">
        <v>929</v>
      </c>
      <c r="E270" t="s">
        <v>355</v>
      </c>
      <c r="F270" t="s">
        <v>356</v>
      </c>
    </row>
    <row r="271" spans="1:6" x14ac:dyDescent="0.2">
      <c r="A271" t="s">
        <v>930</v>
      </c>
      <c r="B271">
        <v>12</v>
      </c>
      <c r="C271" t="s">
        <v>709</v>
      </c>
      <c r="D271" t="s">
        <v>931</v>
      </c>
      <c r="E271" t="s">
        <v>355</v>
      </c>
      <c r="F271" t="s">
        <v>356</v>
      </c>
    </row>
    <row r="272" spans="1:6" x14ac:dyDescent="0.2">
      <c r="A272" t="s">
        <v>932</v>
      </c>
      <c r="B272">
        <v>12</v>
      </c>
      <c r="C272" t="s">
        <v>709</v>
      </c>
      <c r="D272" t="s">
        <v>933</v>
      </c>
      <c r="E272" t="s">
        <v>355</v>
      </c>
      <c r="F272" t="s">
        <v>356</v>
      </c>
    </row>
    <row r="273" spans="1:6" x14ac:dyDescent="0.2">
      <c r="A273" t="s">
        <v>934</v>
      </c>
      <c r="B273">
        <v>12</v>
      </c>
      <c r="C273" t="s">
        <v>709</v>
      </c>
      <c r="D273" t="s">
        <v>935</v>
      </c>
      <c r="E273" t="s">
        <v>355</v>
      </c>
      <c r="F273" t="s">
        <v>356</v>
      </c>
    </row>
    <row r="274" spans="1:6" x14ac:dyDescent="0.2">
      <c r="A274" t="s">
        <v>936</v>
      </c>
      <c r="B274">
        <v>12</v>
      </c>
      <c r="C274" t="s">
        <v>709</v>
      </c>
      <c r="D274" t="s">
        <v>937</v>
      </c>
      <c r="E274" t="s">
        <v>355</v>
      </c>
      <c r="F274" t="s">
        <v>356</v>
      </c>
    </row>
    <row r="275" spans="1:6" x14ac:dyDescent="0.2">
      <c r="A275" t="s">
        <v>938</v>
      </c>
      <c r="B275">
        <v>12</v>
      </c>
      <c r="C275" t="s">
        <v>709</v>
      </c>
      <c r="D275" t="s">
        <v>939</v>
      </c>
      <c r="E275" t="s">
        <v>355</v>
      </c>
      <c r="F275" t="s">
        <v>356</v>
      </c>
    </row>
    <row r="276" spans="1:6" x14ac:dyDescent="0.2">
      <c r="A276" t="s">
        <v>940</v>
      </c>
      <c r="B276">
        <v>12</v>
      </c>
      <c r="C276" t="s">
        <v>709</v>
      </c>
      <c r="D276" t="s">
        <v>941</v>
      </c>
      <c r="E276" t="s">
        <v>355</v>
      </c>
      <c r="F276" t="s">
        <v>356</v>
      </c>
    </row>
    <row r="277" spans="1:6" x14ac:dyDescent="0.2">
      <c r="A277" t="s">
        <v>942</v>
      </c>
      <c r="B277">
        <v>12</v>
      </c>
      <c r="C277" t="s">
        <v>709</v>
      </c>
      <c r="D277" t="s">
        <v>943</v>
      </c>
      <c r="E277" t="s">
        <v>355</v>
      </c>
      <c r="F277" t="s">
        <v>356</v>
      </c>
    </row>
    <row r="278" spans="1:6" x14ac:dyDescent="0.2">
      <c r="A278" t="s">
        <v>944</v>
      </c>
      <c r="B278">
        <v>12</v>
      </c>
      <c r="C278" t="s">
        <v>709</v>
      </c>
      <c r="D278" t="s">
        <v>945</v>
      </c>
      <c r="E278" t="s">
        <v>355</v>
      </c>
      <c r="F278" t="s">
        <v>356</v>
      </c>
    </row>
    <row r="279" spans="1:6" x14ac:dyDescent="0.2">
      <c r="A279" t="s">
        <v>946</v>
      </c>
      <c r="B279">
        <v>12</v>
      </c>
      <c r="C279" t="s">
        <v>709</v>
      </c>
      <c r="D279" t="s">
        <v>947</v>
      </c>
      <c r="E279" t="s">
        <v>355</v>
      </c>
      <c r="F279" t="s">
        <v>356</v>
      </c>
    </row>
    <row r="280" spans="1:6" x14ac:dyDescent="0.2">
      <c r="A280" t="s">
        <v>948</v>
      </c>
      <c r="B280">
        <v>12</v>
      </c>
      <c r="C280" t="s">
        <v>709</v>
      </c>
      <c r="D280" t="s">
        <v>949</v>
      </c>
      <c r="E280" t="s">
        <v>355</v>
      </c>
      <c r="F280" t="s">
        <v>356</v>
      </c>
    </row>
    <row r="281" spans="1:6" x14ac:dyDescent="0.2">
      <c r="A281" t="s">
        <v>950</v>
      </c>
      <c r="B281">
        <v>12</v>
      </c>
      <c r="C281" t="s">
        <v>709</v>
      </c>
      <c r="D281" t="s">
        <v>951</v>
      </c>
      <c r="E281" t="s">
        <v>355</v>
      </c>
      <c r="F281" t="s">
        <v>356</v>
      </c>
    </row>
    <row r="282" spans="1:6" x14ac:dyDescent="0.2">
      <c r="A282" t="s">
        <v>952</v>
      </c>
      <c r="B282">
        <v>12</v>
      </c>
      <c r="C282" t="s">
        <v>709</v>
      </c>
      <c r="D282" t="s">
        <v>953</v>
      </c>
      <c r="E282" t="s">
        <v>355</v>
      </c>
      <c r="F282" t="s">
        <v>356</v>
      </c>
    </row>
    <row r="283" spans="1:6" x14ac:dyDescent="0.2">
      <c r="A283" t="s">
        <v>954</v>
      </c>
      <c r="B283">
        <v>12</v>
      </c>
      <c r="C283" t="s">
        <v>709</v>
      </c>
      <c r="D283" t="s">
        <v>955</v>
      </c>
      <c r="E283" t="s">
        <v>355</v>
      </c>
      <c r="F283" t="s">
        <v>356</v>
      </c>
    </row>
    <row r="284" spans="1:6" x14ac:dyDescent="0.2">
      <c r="A284" t="s">
        <v>956</v>
      </c>
      <c r="B284">
        <v>12</v>
      </c>
      <c r="C284" t="s">
        <v>709</v>
      </c>
      <c r="D284" t="s">
        <v>957</v>
      </c>
      <c r="E284" t="s">
        <v>355</v>
      </c>
      <c r="F284" t="s">
        <v>356</v>
      </c>
    </row>
    <row r="285" spans="1:6" x14ac:dyDescent="0.2">
      <c r="A285" t="s">
        <v>958</v>
      </c>
      <c r="B285">
        <v>12</v>
      </c>
      <c r="C285" t="s">
        <v>709</v>
      </c>
      <c r="D285" t="s">
        <v>959</v>
      </c>
      <c r="E285" t="s">
        <v>355</v>
      </c>
      <c r="F285" t="s">
        <v>356</v>
      </c>
    </row>
    <row r="286" spans="1:6" x14ac:dyDescent="0.2">
      <c r="A286" t="s">
        <v>960</v>
      </c>
      <c r="B286">
        <v>12</v>
      </c>
      <c r="C286" t="s">
        <v>709</v>
      </c>
      <c r="D286" t="s">
        <v>961</v>
      </c>
      <c r="E286" t="s">
        <v>355</v>
      </c>
      <c r="F286" t="s">
        <v>356</v>
      </c>
    </row>
    <row r="287" spans="1:6" x14ac:dyDescent="0.2">
      <c r="A287" t="s">
        <v>962</v>
      </c>
      <c r="B287">
        <v>12</v>
      </c>
      <c r="C287" t="s">
        <v>709</v>
      </c>
      <c r="D287" t="s">
        <v>963</v>
      </c>
      <c r="E287" t="s">
        <v>355</v>
      </c>
      <c r="F287" t="s">
        <v>356</v>
      </c>
    </row>
    <row r="288" spans="1:6" x14ac:dyDescent="0.2">
      <c r="A288" t="s">
        <v>964</v>
      </c>
      <c r="B288">
        <v>12</v>
      </c>
      <c r="C288" t="s">
        <v>709</v>
      </c>
      <c r="D288" t="s">
        <v>965</v>
      </c>
      <c r="E288" t="s">
        <v>355</v>
      </c>
      <c r="F288" t="s">
        <v>356</v>
      </c>
    </row>
    <row r="289" spans="1:6" x14ac:dyDescent="0.2">
      <c r="A289" t="s">
        <v>966</v>
      </c>
      <c r="B289">
        <v>12</v>
      </c>
      <c r="C289" t="s">
        <v>709</v>
      </c>
      <c r="D289" t="s">
        <v>967</v>
      </c>
      <c r="E289" t="s">
        <v>355</v>
      </c>
      <c r="F289" t="s">
        <v>356</v>
      </c>
    </row>
    <row r="290" spans="1:6" x14ac:dyDescent="0.2">
      <c r="A290" t="s">
        <v>968</v>
      </c>
      <c r="B290">
        <v>12</v>
      </c>
      <c r="C290" t="s">
        <v>709</v>
      </c>
      <c r="D290" t="s">
        <v>969</v>
      </c>
      <c r="E290" t="s">
        <v>355</v>
      </c>
      <c r="F290" t="s">
        <v>356</v>
      </c>
    </row>
    <row r="291" spans="1:6" x14ac:dyDescent="0.2">
      <c r="A291" t="s">
        <v>970</v>
      </c>
      <c r="B291">
        <v>12</v>
      </c>
      <c r="C291" t="s">
        <v>709</v>
      </c>
      <c r="D291" t="s">
        <v>971</v>
      </c>
      <c r="E291" t="s">
        <v>355</v>
      </c>
      <c r="F291" t="s">
        <v>356</v>
      </c>
    </row>
    <row r="292" spans="1:6" x14ac:dyDescent="0.2">
      <c r="A292" t="s">
        <v>972</v>
      </c>
      <c r="B292">
        <v>11</v>
      </c>
      <c r="C292" t="s">
        <v>709</v>
      </c>
      <c r="D292" t="s">
        <v>973</v>
      </c>
      <c r="E292" t="s">
        <v>355</v>
      </c>
      <c r="F292" t="s">
        <v>356</v>
      </c>
    </row>
    <row r="293" spans="1:6" x14ac:dyDescent="0.2">
      <c r="A293" t="s">
        <v>974</v>
      </c>
      <c r="B293">
        <v>11</v>
      </c>
      <c r="C293" t="s">
        <v>709</v>
      </c>
      <c r="D293" t="s">
        <v>975</v>
      </c>
      <c r="E293" t="s">
        <v>355</v>
      </c>
      <c r="F293" t="s">
        <v>356</v>
      </c>
    </row>
    <row r="294" spans="1:6" x14ac:dyDescent="0.2">
      <c r="A294" t="s">
        <v>976</v>
      </c>
      <c r="B294">
        <v>11</v>
      </c>
      <c r="C294" t="s">
        <v>709</v>
      </c>
      <c r="D294" t="s">
        <v>977</v>
      </c>
      <c r="E294" t="s">
        <v>355</v>
      </c>
      <c r="F294" t="s">
        <v>356</v>
      </c>
    </row>
    <row r="295" spans="1:6" x14ac:dyDescent="0.2">
      <c r="A295" t="s">
        <v>978</v>
      </c>
      <c r="B295">
        <v>11</v>
      </c>
      <c r="C295" t="s">
        <v>709</v>
      </c>
      <c r="D295" t="s">
        <v>979</v>
      </c>
      <c r="E295" t="s">
        <v>355</v>
      </c>
      <c r="F295" t="s">
        <v>356</v>
      </c>
    </row>
    <row r="296" spans="1:6" x14ac:dyDescent="0.2">
      <c r="A296" t="s">
        <v>980</v>
      </c>
      <c r="B296">
        <v>11</v>
      </c>
      <c r="C296" t="s">
        <v>981</v>
      </c>
      <c r="D296" t="s">
        <v>982</v>
      </c>
      <c r="E296" t="s">
        <v>355</v>
      </c>
      <c r="F296" t="s">
        <v>356</v>
      </c>
    </row>
    <row r="297" spans="1:6" x14ac:dyDescent="0.2">
      <c r="A297" t="s">
        <v>983</v>
      </c>
      <c r="B297">
        <v>11</v>
      </c>
      <c r="C297" t="s">
        <v>709</v>
      </c>
      <c r="D297" t="s">
        <v>399</v>
      </c>
      <c r="E297" t="s">
        <v>400</v>
      </c>
      <c r="F297" t="s">
        <v>356</v>
      </c>
    </row>
    <row r="298" spans="1:6" x14ac:dyDescent="0.2">
      <c r="A298" t="s">
        <v>984</v>
      </c>
      <c r="B298">
        <v>10</v>
      </c>
      <c r="C298" t="s">
        <v>985</v>
      </c>
      <c r="D298" t="s">
        <v>416</v>
      </c>
      <c r="E298" t="s">
        <v>355</v>
      </c>
      <c r="F298" t="s">
        <v>356</v>
      </c>
    </row>
    <row r="299" spans="1:6" x14ac:dyDescent="0.2">
      <c r="A299" t="s">
        <v>986</v>
      </c>
      <c r="B299">
        <v>9</v>
      </c>
      <c r="C299" t="s">
        <v>987</v>
      </c>
      <c r="D299" t="s">
        <v>988</v>
      </c>
      <c r="E299" t="s">
        <v>355</v>
      </c>
      <c r="F299" t="s">
        <v>356</v>
      </c>
    </row>
    <row r="300" spans="1:6" x14ac:dyDescent="0.2">
      <c r="A300" t="s">
        <v>989</v>
      </c>
      <c r="B300">
        <v>9</v>
      </c>
      <c r="C300" t="s">
        <v>990</v>
      </c>
      <c r="D300" t="s">
        <v>991</v>
      </c>
      <c r="E300" t="s">
        <v>400</v>
      </c>
      <c r="F300" t="s">
        <v>356</v>
      </c>
    </row>
    <row r="301" spans="1:6" x14ac:dyDescent="0.2">
      <c r="A301" t="s">
        <v>992</v>
      </c>
      <c r="B301">
        <v>8</v>
      </c>
      <c r="C301" t="s">
        <v>993</v>
      </c>
      <c r="D301" t="s">
        <v>994</v>
      </c>
      <c r="E301" t="s">
        <v>355</v>
      </c>
      <c r="F301" t="s">
        <v>356</v>
      </c>
    </row>
    <row r="302" spans="1:6" x14ac:dyDescent="0.2">
      <c r="A302" t="s">
        <v>995</v>
      </c>
      <c r="B302">
        <v>8</v>
      </c>
      <c r="C302" t="s">
        <v>996</v>
      </c>
      <c r="D302" t="s">
        <v>573</v>
      </c>
      <c r="E302" t="s">
        <v>355</v>
      </c>
      <c r="F302" t="s">
        <v>356</v>
      </c>
    </row>
    <row r="303" spans="1:6" x14ac:dyDescent="0.2">
      <c r="A303" t="s">
        <v>997</v>
      </c>
      <c r="B303">
        <v>8</v>
      </c>
      <c r="C303" t="s">
        <v>998</v>
      </c>
      <c r="D303" t="s">
        <v>999</v>
      </c>
      <c r="E303" t="s">
        <v>355</v>
      </c>
      <c r="F303" t="s">
        <v>356</v>
      </c>
    </row>
    <row r="304" spans="1:6" x14ac:dyDescent="0.2">
      <c r="A304" t="s">
        <v>1000</v>
      </c>
      <c r="B304">
        <v>8</v>
      </c>
      <c r="C304" t="s">
        <v>998</v>
      </c>
      <c r="D304" t="s">
        <v>1001</v>
      </c>
      <c r="E304" t="s">
        <v>355</v>
      </c>
      <c r="F304" t="s">
        <v>356</v>
      </c>
    </row>
    <row r="305" spans="1:9" x14ac:dyDescent="0.2">
      <c r="A305" t="s">
        <v>1002</v>
      </c>
      <c r="B305">
        <v>7</v>
      </c>
      <c r="C305" t="s">
        <v>717</v>
      </c>
      <c r="D305" t="s">
        <v>1003</v>
      </c>
      <c r="E305" t="s">
        <v>355</v>
      </c>
      <c r="F305" t="s">
        <v>356</v>
      </c>
    </row>
    <row r="306" spans="1:9" x14ac:dyDescent="0.2">
      <c r="A306" t="s">
        <v>1004</v>
      </c>
      <c r="B306">
        <v>7</v>
      </c>
      <c r="C306" t="s">
        <v>1005</v>
      </c>
      <c r="D306" t="s">
        <v>1006</v>
      </c>
      <c r="E306" t="s">
        <v>355</v>
      </c>
      <c r="F306" t="s">
        <v>356</v>
      </c>
    </row>
    <row r="307" spans="1:9" x14ac:dyDescent="0.2">
      <c r="A307" t="s">
        <v>1007</v>
      </c>
      <c r="B307">
        <v>7</v>
      </c>
      <c r="C307" t="s">
        <v>1008</v>
      </c>
      <c r="D307" t="s">
        <v>1009</v>
      </c>
      <c r="E307" t="s">
        <v>355</v>
      </c>
      <c r="F307" t="s">
        <v>356</v>
      </c>
    </row>
    <row r="308" spans="1:9" x14ac:dyDescent="0.2">
      <c r="A308" t="s">
        <v>1010</v>
      </c>
      <c r="B308">
        <v>7</v>
      </c>
      <c r="C308" t="s">
        <v>709</v>
      </c>
      <c r="D308" t="s">
        <v>1011</v>
      </c>
      <c r="E308" t="s">
        <v>355</v>
      </c>
      <c r="F308" t="s">
        <v>356</v>
      </c>
    </row>
    <row r="309" spans="1:9" x14ac:dyDescent="0.2">
      <c r="A309" t="s">
        <v>1012</v>
      </c>
      <c r="B309">
        <v>6</v>
      </c>
      <c r="C309" t="s">
        <v>1013</v>
      </c>
      <c r="D309" t="s">
        <v>1014</v>
      </c>
      <c r="E309" t="s">
        <v>355</v>
      </c>
      <c r="F309" t="s">
        <v>356</v>
      </c>
    </row>
    <row r="310" spans="1:9" x14ac:dyDescent="0.2">
      <c r="A310" t="s">
        <v>1015</v>
      </c>
      <c r="B310">
        <v>6</v>
      </c>
      <c r="C310" t="s">
        <v>726</v>
      </c>
      <c r="D310" t="s">
        <v>1016</v>
      </c>
      <c r="E310" t="s">
        <v>1017</v>
      </c>
      <c r="F310" t="s">
        <v>374</v>
      </c>
      <c r="H310" t="s">
        <v>1018</v>
      </c>
      <c r="I310" t="s">
        <v>1019</v>
      </c>
    </row>
    <row r="311" spans="1:9" x14ac:dyDescent="0.2">
      <c r="A311" t="s">
        <v>1020</v>
      </c>
      <c r="B311">
        <v>6</v>
      </c>
      <c r="C311" t="s">
        <v>726</v>
      </c>
      <c r="D311" t="s">
        <v>1021</v>
      </c>
      <c r="E311" t="s">
        <v>355</v>
      </c>
      <c r="F311" t="s">
        <v>356</v>
      </c>
    </row>
    <row r="312" spans="1:9" x14ac:dyDescent="0.2">
      <c r="A312" t="s">
        <v>1022</v>
      </c>
      <c r="B312">
        <v>6</v>
      </c>
      <c r="C312" t="s">
        <v>709</v>
      </c>
      <c r="D312" t="s">
        <v>481</v>
      </c>
      <c r="E312" t="s">
        <v>355</v>
      </c>
      <c r="F312" t="s">
        <v>356</v>
      </c>
    </row>
    <row r="313" spans="1:9" x14ac:dyDescent="0.2">
      <c r="A313" t="s">
        <v>1023</v>
      </c>
      <c r="B313">
        <v>6</v>
      </c>
      <c r="C313" t="s">
        <v>726</v>
      </c>
      <c r="D313" t="s">
        <v>1024</v>
      </c>
      <c r="E313" t="s">
        <v>355</v>
      </c>
      <c r="F313" t="s">
        <v>356</v>
      </c>
    </row>
    <row r="314" spans="1:9" x14ac:dyDescent="0.2">
      <c r="A314" t="s">
        <v>1025</v>
      </c>
      <c r="B314">
        <v>6</v>
      </c>
      <c r="C314" t="s">
        <v>726</v>
      </c>
      <c r="D314" t="s">
        <v>1026</v>
      </c>
      <c r="E314" t="s">
        <v>355</v>
      </c>
      <c r="F314" t="s">
        <v>356</v>
      </c>
    </row>
    <row r="315" spans="1:9" x14ac:dyDescent="0.2">
      <c r="A315" t="s">
        <v>1027</v>
      </c>
      <c r="B315">
        <v>5</v>
      </c>
      <c r="C315" t="s">
        <v>1028</v>
      </c>
      <c r="D315" t="s">
        <v>1029</v>
      </c>
      <c r="E315" t="s">
        <v>355</v>
      </c>
      <c r="F315" t="s">
        <v>356</v>
      </c>
    </row>
    <row r="316" spans="1:9" x14ac:dyDescent="0.2">
      <c r="A316" t="s">
        <v>1030</v>
      </c>
      <c r="B316">
        <v>5</v>
      </c>
      <c r="C316" t="s">
        <v>1031</v>
      </c>
      <c r="D316" t="s">
        <v>1032</v>
      </c>
      <c r="E316" t="s">
        <v>355</v>
      </c>
      <c r="F316" t="s">
        <v>356</v>
      </c>
    </row>
    <row r="317" spans="1:9" x14ac:dyDescent="0.2">
      <c r="A317" t="s">
        <v>1033</v>
      </c>
      <c r="B317">
        <v>5</v>
      </c>
      <c r="C317" t="s">
        <v>589</v>
      </c>
      <c r="D317" t="s">
        <v>1034</v>
      </c>
      <c r="E317" t="s">
        <v>373</v>
      </c>
      <c r="F317" t="s">
        <v>374</v>
      </c>
      <c r="H317" t="s">
        <v>1035</v>
      </c>
      <c r="I317" t="s">
        <v>1036</v>
      </c>
    </row>
    <row r="318" spans="1:9" x14ac:dyDescent="0.2">
      <c r="A318" t="s">
        <v>1037</v>
      </c>
      <c r="B318">
        <v>5</v>
      </c>
      <c r="C318" t="s">
        <v>709</v>
      </c>
      <c r="D318" t="s">
        <v>1038</v>
      </c>
      <c r="E318" t="s">
        <v>355</v>
      </c>
      <c r="F318" t="s">
        <v>356</v>
      </c>
    </row>
    <row r="319" spans="1:9" x14ac:dyDescent="0.2">
      <c r="A319" t="s">
        <v>1039</v>
      </c>
      <c r="B319">
        <v>5</v>
      </c>
      <c r="C319" t="s">
        <v>589</v>
      </c>
      <c r="D319" t="s">
        <v>1040</v>
      </c>
      <c r="E319" t="s">
        <v>355</v>
      </c>
      <c r="F319" t="s">
        <v>356</v>
      </c>
    </row>
    <row r="320" spans="1:9" x14ac:dyDescent="0.2">
      <c r="A320" t="s">
        <v>1041</v>
      </c>
      <c r="B320">
        <v>5</v>
      </c>
      <c r="C320" t="s">
        <v>572</v>
      </c>
      <c r="D320" t="s">
        <v>1042</v>
      </c>
      <c r="E320" t="s">
        <v>355</v>
      </c>
      <c r="F320" t="s">
        <v>356</v>
      </c>
    </row>
    <row r="321" spans="1:7" x14ac:dyDescent="0.2">
      <c r="A321" t="s">
        <v>1043</v>
      </c>
      <c r="B321">
        <v>5</v>
      </c>
      <c r="C321" t="s">
        <v>572</v>
      </c>
      <c r="D321" t="s">
        <v>1044</v>
      </c>
      <c r="E321" t="s">
        <v>355</v>
      </c>
      <c r="F321" t="s">
        <v>356</v>
      </c>
    </row>
    <row r="322" spans="1:7" x14ac:dyDescent="0.2">
      <c r="A322" t="s">
        <v>1045</v>
      </c>
      <c r="B322">
        <v>5</v>
      </c>
      <c r="C322" t="s">
        <v>589</v>
      </c>
      <c r="D322" t="s">
        <v>1046</v>
      </c>
      <c r="E322" t="s">
        <v>355</v>
      </c>
      <c r="F322" t="s">
        <v>356</v>
      </c>
    </row>
    <row r="323" spans="1:7" x14ac:dyDescent="0.2">
      <c r="A323" t="s">
        <v>1047</v>
      </c>
      <c r="B323">
        <v>5</v>
      </c>
      <c r="C323" t="s">
        <v>709</v>
      </c>
      <c r="D323" t="s">
        <v>1048</v>
      </c>
      <c r="E323" t="s">
        <v>355</v>
      </c>
      <c r="F323" t="s">
        <v>356</v>
      </c>
    </row>
    <row r="324" spans="1:7" x14ac:dyDescent="0.2">
      <c r="A324" t="s">
        <v>1049</v>
      </c>
      <c r="B324">
        <v>5</v>
      </c>
      <c r="C324" t="s">
        <v>1050</v>
      </c>
      <c r="D324" t="s">
        <v>1051</v>
      </c>
      <c r="E324" t="s">
        <v>355</v>
      </c>
      <c r="F324" t="s">
        <v>356</v>
      </c>
    </row>
    <row r="325" spans="1:7" x14ac:dyDescent="0.2">
      <c r="A325" t="s">
        <v>1052</v>
      </c>
      <c r="B325">
        <v>5</v>
      </c>
      <c r="C325" t="s">
        <v>1053</v>
      </c>
      <c r="D325" t="s">
        <v>1054</v>
      </c>
      <c r="E325" t="s">
        <v>355</v>
      </c>
      <c r="F325" t="s">
        <v>356</v>
      </c>
    </row>
    <row r="326" spans="1:7" x14ac:dyDescent="0.2">
      <c r="A326" t="s">
        <v>1055</v>
      </c>
      <c r="B326">
        <v>5</v>
      </c>
      <c r="C326" t="s">
        <v>709</v>
      </c>
      <c r="D326" t="s">
        <v>1056</v>
      </c>
      <c r="E326" t="s">
        <v>355</v>
      </c>
      <c r="F326" t="s">
        <v>356</v>
      </c>
    </row>
    <row r="327" spans="1:7" x14ac:dyDescent="0.2">
      <c r="A327" t="s">
        <v>1057</v>
      </c>
      <c r="B327">
        <v>5</v>
      </c>
      <c r="C327" t="s">
        <v>1050</v>
      </c>
      <c r="D327" t="s">
        <v>1058</v>
      </c>
      <c r="E327" t="s">
        <v>355</v>
      </c>
      <c r="F327" t="s">
        <v>356</v>
      </c>
    </row>
    <row r="328" spans="1:7" x14ac:dyDescent="0.2">
      <c r="A328" t="s">
        <v>1059</v>
      </c>
      <c r="B328">
        <v>5</v>
      </c>
      <c r="C328" t="s">
        <v>1050</v>
      </c>
      <c r="D328" t="s">
        <v>1060</v>
      </c>
      <c r="E328" t="s">
        <v>355</v>
      </c>
      <c r="F328" t="s">
        <v>356</v>
      </c>
    </row>
    <row r="329" spans="1:7" x14ac:dyDescent="0.2">
      <c r="A329" t="s">
        <v>1061</v>
      </c>
      <c r="B329">
        <v>5</v>
      </c>
      <c r="C329" t="s">
        <v>1050</v>
      </c>
      <c r="D329" t="s">
        <v>1062</v>
      </c>
      <c r="E329" t="s">
        <v>355</v>
      </c>
      <c r="F329" t="s">
        <v>356</v>
      </c>
    </row>
    <row r="330" spans="1:7" x14ac:dyDescent="0.2">
      <c r="A330" t="s">
        <v>1063</v>
      </c>
      <c r="B330">
        <v>5</v>
      </c>
      <c r="C330" t="s">
        <v>1050</v>
      </c>
      <c r="D330" t="s">
        <v>1064</v>
      </c>
      <c r="E330" t="s">
        <v>355</v>
      </c>
      <c r="F330" t="s">
        <v>356</v>
      </c>
    </row>
    <row r="331" spans="1:7" x14ac:dyDescent="0.2">
      <c r="A331" t="s">
        <v>1065</v>
      </c>
      <c r="B331">
        <v>5</v>
      </c>
      <c r="C331" t="s">
        <v>1050</v>
      </c>
      <c r="D331" t="s">
        <v>1066</v>
      </c>
      <c r="E331" t="s">
        <v>355</v>
      </c>
      <c r="F331" t="s">
        <v>356</v>
      </c>
    </row>
    <row r="332" spans="1:7" x14ac:dyDescent="0.2">
      <c r="A332" t="s">
        <v>1067</v>
      </c>
      <c r="B332">
        <v>5</v>
      </c>
      <c r="C332" t="s">
        <v>1068</v>
      </c>
      <c r="D332" t="str">
        <f>A332</f>
        <v>chr10_94851443_CAAATAAAT_CAAAT</v>
      </c>
      <c r="E332" t="s">
        <v>355</v>
      </c>
      <c r="F332" t="s">
        <v>356</v>
      </c>
      <c r="G332" t="s">
        <v>349</v>
      </c>
    </row>
    <row r="333" spans="1:7" x14ac:dyDescent="0.2">
      <c r="A333" t="s">
        <v>1069</v>
      </c>
      <c r="B333">
        <v>4</v>
      </c>
      <c r="C333" t="s">
        <v>1070</v>
      </c>
      <c r="D333" t="s">
        <v>1071</v>
      </c>
      <c r="E333" t="s">
        <v>355</v>
      </c>
      <c r="F333" t="s">
        <v>356</v>
      </c>
    </row>
    <row r="334" spans="1:7" x14ac:dyDescent="0.2">
      <c r="A334" t="s">
        <v>1072</v>
      </c>
      <c r="B334">
        <v>4</v>
      </c>
      <c r="C334" t="s">
        <v>1073</v>
      </c>
      <c r="D334" t="s">
        <v>1074</v>
      </c>
      <c r="E334" t="s">
        <v>355</v>
      </c>
      <c r="F334" t="s">
        <v>356</v>
      </c>
    </row>
    <row r="335" spans="1:7" x14ac:dyDescent="0.2">
      <c r="A335" t="s">
        <v>1075</v>
      </c>
      <c r="B335">
        <v>4</v>
      </c>
      <c r="C335" t="s">
        <v>709</v>
      </c>
      <c r="D335" t="s">
        <v>1076</v>
      </c>
      <c r="E335" t="s">
        <v>355</v>
      </c>
      <c r="F335" t="s">
        <v>356</v>
      </c>
    </row>
    <row r="336" spans="1:7" x14ac:dyDescent="0.2">
      <c r="A336" t="s">
        <v>1077</v>
      </c>
      <c r="B336">
        <v>4</v>
      </c>
      <c r="C336" t="s">
        <v>1053</v>
      </c>
      <c r="D336" t="s">
        <v>1078</v>
      </c>
      <c r="E336" t="s">
        <v>355</v>
      </c>
      <c r="F336" t="s">
        <v>356</v>
      </c>
    </row>
    <row r="337" spans="1:7" x14ac:dyDescent="0.2">
      <c r="A337" t="s">
        <v>1079</v>
      </c>
      <c r="B337">
        <v>4</v>
      </c>
      <c r="C337" t="s">
        <v>142</v>
      </c>
      <c r="D337" t="str">
        <f>A337</f>
        <v>chr10_94798814_AT_ATT</v>
      </c>
      <c r="E337" t="s">
        <v>355</v>
      </c>
      <c r="F337" t="s">
        <v>356</v>
      </c>
      <c r="G337" t="s">
        <v>349</v>
      </c>
    </row>
    <row r="338" spans="1:7" x14ac:dyDescent="0.2">
      <c r="A338" t="s">
        <v>1080</v>
      </c>
      <c r="B338">
        <v>4</v>
      </c>
      <c r="C338" t="s">
        <v>709</v>
      </c>
      <c r="D338" t="s">
        <v>1081</v>
      </c>
      <c r="E338" t="s">
        <v>355</v>
      </c>
      <c r="F338" t="s">
        <v>356</v>
      </c>
    </row>
    <row r="339" spans="1:7" x14ac:dyDescent="0.2">
      <c r="A339" t="s">
        <v>1082</v>
      </c>
      <c r="B339">
        <v>4</v>
      </c>
      <c r="C339" t="s">
        <v>996</v>
      </c>
      <c r="D339" t="str">
        <f>A339</f>
        <v>chr10_94818012_CAAA_CAA</v>
      </c>
      <c r="E339" t="s">
        <v>355</v>
      </c>
      <c r="F339" t="s">
        <v>356</v>
      </c>
      <c r="G339" t="s">
        <v>349</v>
      </c>
    </row>
    <row r="340" spans="1:7" x14ac:dyDescent="0.2">
      <c r="A340" t="s">
        <v>1083</v>
      </c>
      <c r="B340">
        <v>4</v>
      </c>
      <c r="C340" t="s">
        <v>1084</v>
      </c>
      <c r="D340" t="s">
        <v>1083</v>
      </c>
      <c r="E340" t="s">
        <v>355</v>
      </c>
      <c r="F340" t="s">
        <v>356</v>
      </c>
      <c r="G340" t="s">
        <v>349</v>
      </c>
    </row>
    <row r="341" spans="1:7" x14ac:dyDescent="0.2">
      <c r="A341" t="s">
        <v>1085</v>
      </c>
      <c r="B341">
        <v>4</v>
      </c>
      <c r="C341" t="s">
        <v>1086</v>
      </c>
      <c r="D341" t="s">
        <v>1085</v>
      </c>
      <c r="E341" t="s">
        <v>355</v>
      </c>
      <c r="F341" t="s">
        <v>356</v>
      </c>
      <c r="G341" t="s">
        <v>349</v>
      </c>
    </row>
    <row r="342" spans="1:7" x14ac:dyDescent="0.2">
      <c r="A342" t="s">
        <v>1087</v>
      </c>
      <c r="B342">
        <v>4</v>
      </c>
      <c r="C342" t="s">
        <v>1088</v>
      </c>
      <c r="D342" t="s">
        <v>1089</v>
      </c>
      <c r="E342" t="s">
        <v>355</v>
      </c>
      <c r="F342" t="s">
        <v>356</v>
      </c>
    </row>
    <row r="343" spans="1:7" x14ac:dyDescent="0.2">
      <c r="A343" t="s">
        <v>1090</v>
      </c>
      <c r="B343">
        <v>4</v>
      </c>
      <c r="C343" t="s">
        <v>1053</v>
      </c>
      <c r="D343" t="s">
        <v>1091</v>
      </c>
      <c r="E343" t="s">
        <v>355</v>
      </c>
      <c r="F343" t="s">
        <v>356</v>
      </c>
    </row>
    <row r="344" spans="1:7" x14ac:dyDescent="0.2">
      <c r="A344" t="s">
        <v>1092</v>
      </c>
      <c r="B344">
        <v>4</v>
      </c>
      <c r="C344" t="s">
        <v>1053</v>
      </c>
      <c r="D344" t="s">
        <v>1093</v>
      </c>
      <c r="E344" t="s">
        <v>355</v>
      </c>
      <c r="F344" t="s">
        <v>356</v>
      </c>
    </row>
    <row r="345" spans="1:7" x14ac:dyDescent="0.2">
      <c r="A345" t="s">
        <v>1094</v>
      </c>
      <c r="B345">
        <v>4</v>
      </c>
      <c r="C345" t="s">
        <v>144</v>
      </c>
      <c r="D345" t="s">
        <v>435</v>
      </c>
      <c r="E345" t="s">
        <v>355</v>
      </c>
      <c r="F345" t="s">
        <v>356</v>
      </c>
    </row>
    <row r="346" spans="1:7" x14ac:dyDescent="0.2">
      <c r="A346" t="s">
        <v>1095</v>
      </c>
      <c r="B346">
        <v>4</v>
      </c>
      <c r="C346" t="s">
        <v>1096</v>
      </c>
      <c r="D346" t="s">
        <v>416</v>
      </c>
      <c r="E346" t="s">
        <v>355</v>
      </c>
      <c r="F346" t="s">
        <v>356</v>
      </c>
    </row>
    <row r="347" spans="1:7" x14ac:dyDescent="0.2">
      <c r="A347" t="s">
        <v>1097</v>
      </c>
      <c r="B347">
        <v>3</v>
      </c>
      <c r="C347" t="s">
        <v>1098</v>
      </c>
      <c r="D347" t="s">
        <v>1099</v>
      </c>
      <c r="E347" t="s">
        <v>355</v>
      </c>
      <c r="F347" t="s">
        <v>356</v>
      </c>
    </row>
    <row r="348" spans="1:7" x14ac:dyDescent="0.2">
      <c r="A348" t="s">
        <v>1100</v>
      </c>
      <c r="B348">
        <v>3</v>
      </c>
      <c r="C348" t="s">
        <v>193</v>
      </c>
      <c r="D348" t="s">
        <v>1101</v>
      </c>
      <c r="E348" t="s">
        <v>355</v>
      </c>
      <c r="F348" t="s">
        <v>356</v>
      </c>
    </row>
    <row r="349" spans="1:7" x14ac:dyDescent="0.2">
      <c r="A349" t="s">
        <v>1102</v>
      </c>
      <c r="B349">
        <v>3</v>
      </c>
      <c r="C349" t="s">
        <v>267</v>
      </c>
      <c r="D349" t="s">
        <v>1103</v>
      </c>
      <c r="E349" t="s">
        <v>355</v>
      </c>
      <c r="F349" t="s">
        <v>356</v>
      </c>
    </row>
    <row r="350" spans="1:7" x14ac:dyDescent="0.2">
      <c r="A350" t="s">
        <v>1104</v>
      </c>
      <c r="B350">
        <v>3</v>
      </c>
      <c r="C350" t="s">
        <v>1105</v>
      </c>
      <c r="D350" t="s">
        <v>1106</v>
      </c>
      <c r="E350" t="s">
        <v>355</v>
      </c>
      <c r="F350" t="s">
        <v>356</v>
      </c>
    </row>
    <row r="351" spans="1:7" x14ac:dyDescent="0.2">
      <c r="A351" t="s">
        <v>1107</v>
      </c>
      <c r="B351">
        <v>3</v>
      </c>
      <c r="C351" t="s">
        <v>1098</v>
      </c>
      <c r="D351" t="s">
        <v>1108</v>
      </c>
      <c r="E351" t="s">
        <v>355</v>
      </c>
      <c r="F351" t="s">
        <v>356</v>
      </c>
    </row>
    <row r="352" spans="1:7" x14ac:dyDescent="0.2">
      <c r="A352" t="s">
        <v>1109</v>
      </c>
      <c r="B352">
        <v>3</v>
      </c>
      <c r="C352" t="s">
        <v>193</v>
      </c>
      <c r="D352" t="s">
        <v>573</v>
      </c>
      <c r="E352" t="s">
        <v>355</v>
      </c>
      <c r="F352" t="s">
        <v>356</v>
      </c>
    </row>
    <row r="353" spans="1:7" x14ac:dyDescent="0.2">
      <c r="A353" t="s">
        <v>1110</v>
      </c>
      <c r="B353">
        <v>3</v>
      </c>
      <c r="C353" t="s">
        <v>295</v>
      </c>
      <c r="D353" t="str">
        <f t="shared" ref="D353:D355" si="0">A353</f>
        <v>chr10_94798814_ATTT_AT</v>
      </c>
      <c r="E353" t="s">
        <v>355</v>
      </c>
      <c r="F353" t="s">
        <v>356</v>
      </c>
      <c r="G353" t="s">
        <v>349</v>
      </c>
    </row>
    <row r="354" spans="1:7" x14ac:dyDescent="0.2">
      <c r="A354" t="s">
        <v>1111</v>
      </c>
      <c r="B354">
        <v>3</v>
      </c>
      <c r="C354" t="s">
        <v>141</v>
      </c>
      <c r="D354" t="str">
        <f t="shared" si="0"/>
        <v>chr10_94798814_ATTT_ATTTT</v>
      </c>
      <c r="E354" t="s">
        <v>355</v>
      </c>
      <c r="F354" t="s">
        <v>356</v>
      </c>
      <c r="G354" t="s">
        <v>349</v>
      </c>
    </row>
    <row r="355" spans="1:7" x14ac:dyDescent="0.2">
      <c r="A355" t="s">
        <v>1112</v>
      </c>
      <c r="B355">
        <v>3</v>
      </c>
      <c r="C355" t="s">
        <v>141</v>
      </c>
      <c r="D355" t="str">
        <f t="shared" si="0"/>
        <v>chr10_94798814_ATTT_ATTTTT</v>
      </c>
      <c r="E355" t="s">
        <v>355</v>
      </c>
      <c r="F355" t="s">
        <v>356</v>
      </c>
      <c r="G355" t="s">
        <v>349</v>
      </c>
    </row>
    <row r="356" spans="1:7" x14ac:dyDescent="0.2">
      <c r="A356" t="s">
        <v>1113</v>
      </c>
      <c r="B356">
        <v>3</v>
      </c>
      <c r="C356" t="s">
        <v>193</v>
      </c>
      <c r="D356" t="s">
        <v>1114</v>
      </c>
      <c r="E356" t="s">
        <v>355</v>
      </c>
      <c r="F356" t="s">
        <v>356</v>
      </c>
    </row>
    <row r="357" spans="1:7" x14ac:dyDescent="0.2">
      <c r="A357" t="s">
        <v>1115</v>
      </c>
      <c r="B357">
        <v>3</v>
      </c>
      <c r="C357" t="s">
        <v>267</v>
      </c>
      <c r="D357" t="s">
        <v>1116</v>
      </c>
      <c r="E357" t="s">
        <v>355</v>
      </c>
      <c r="F357" t="s">
        <v>356</v>
      </c>
    </row>
    <row r="358" spans="1:7" x14ac:dyDescent="0.2">
      <c r="A358" t="s">
        <v>1117</v>
      </c>
      <c r="B358">
        <v>3</v>
      </c>
      <c r="C358" t="s">
        <v>267</v>
      </c>
      <c r="D358" t="s">
        <v>1118</v>
      </c>
      <c r="E358" t="s">
        <v>355</v>
      </c>
      <c r="F358" t="s">
        <v>356</v>
      </c>
    </row>
    <row r="359" spans="1:7" x14ac:dyDescent="0.2">
      <c r="A359" t="s">
        <v>1119</v>
      </c>
      <c r="B359">
        <v>3</v>
      </c>
      <c r="C359" t="s">
        <v>193</v>
      </c>
      <c r="D359" t="s">
        <v>1120</v>
      </c>
      <c r="E359" t="s">
        <v>355</v>
      </c>
      <c r="F359" t="s">
        <v>356</v>
      </c>
    </row>
    <row r="360" spans="1:7" x14ac:dyDescent="0.2">
      <c r="A360" t="s">
        <v>1121</v>
      </c>
      <c r="B360">
        <v>3</v>
      </c>
      <c r="C360" t="s">
        <v>1122</v>
      </c>
      <c r="D360" t="s">
        <v>1123</v>
      </c>
      <c r="E360" t="s">
        <v>355</v>
      </c>
      <c r="F360" t="s">
        <v>356</v>
      </c>
    </row>
    <row r="361" spans="1:7" x14ac:dyDescent="0.2">
      <c r="A361" t="s">
        <v>1124</v>
      </c>
      <c r="B361">
        <v>3</v>
      </c>
      <c r="C361" t="s">
        <v>726</v>
      </c>
      <c r="D361" t="s">
        <v>1125</v>
      </c>
      <c r="E361" t="s">
        <v>355</v>
      </c>
      <c r="F361" t="s">
        <v>356</v>
      </c>
    </row>
    <row r="362" spans="1:7" x14ac:dyDescent="0.2">
      <c r="A362" t="s">
        <v>1126</v>
      </c>
      <c r="B362">
        <v>3</v>
      </c>
      <c r="C362" t="s">
        <v>1127</v>
      </c>
      <c r="D362" t="s">
        <v>1128</v>
      </c>
      <c r="E362" t="s">
        <v>355</v>
      </c>
      <c r="F362" t="s">
        <v>356</v>
      </c>
    </row>
    <row r="363" spans="1:7" x14ac:dyDescent="0.2">
      <c r="A363" t="s">
        <v>1129</v>
      </c>
      <c r="B363">
        <v>3</v>
      </c>
      <c r="C363" t="s">
        <v>1127</v>
      </c>
      <c r="D363" t="s">
        <v>1130</v>
      </c>
      <c r="E363" t="s">
        <v>355</v>
      </c>
      <c r="F363" t="s">
        <v>356</v>
      </c>
    </row>
    <row r="364" spans="1:7" x14ac:dyDescent="0.2">
      <c r="A364" t="s">
        <v>1131</v>
      </c>
      <c r="B364">
        <v>3</v>
      </c>
      <c r="C364" t="s">
        <v>1132</v>
      </c>
      <c r="D364" t="s">
        <v>1133</v>
      </c>
      <c r="E364" t="s">
        <v>355</v>
      </c>
      <c r="F364" t="s">
        <v>356</v>
      </c>
    </row>
    <row r="365" spans="1:7" x14ac:dyDescent="0.2">
      <c r="A365" t="s">
        <v>1134</v>
      </c>
      <c r="B365">
        <v>3</v>
      </c>
      <c r="C365" t="s">
        <v>1135</v>
      </c>
      <c r="D365" t="s">
        <v>1136</v>
      </c>
      <c r="E365" t="s">
        <v>355</v>
      </c>
      <c r="F365" t="s">
        <v>356</v>
      </c>
    </row>
    <row r="366" spans="1:7" x14ac:dyDescent="0.2">
      <c r="A366" t="s">
        <v>1137</v>
      </c>
      <c r="B366">
        <v>3</v>
      </c>
      <c r="C366" t="s">
        <v>1135</v>
      </c>
      <c r="D366" t="s">
        <v>1138</v>
      </c>
      <c r="E366" t="s">
        <v>355</v>
      </c>
      <c r="F366" t="s">
        <v>356</v>
      </c>
    </row>
    <row r="367" spans="1:7" x14ac:dyDescent="0.2">
      <c r="A367" t="s">
        <v>1139</v>
      </c>
      <c r="B367">
        <v>3</v>
      </c>
      <c r="C367" t="s">
        <v>1140</v>
      </c>
      <c r="D367" t="s">
        <v>1141</v>
      </c>
      <c r="E367" t="s">
        <v>355</v>
      </c>
      <c r="F367" t="s">
        <v>356</v>
      </c>
    </row>
    <row r="368" spans="1:7" x14ac:dyDescent="0.2">
      <c r="A368" t="s">
        <v>1142</v>
      </c>
      <c r="B368">
        <v>2</v>
      </c>
      <c r="C368" t="s">
        <v>142</v>
      </c>
      <c r="D368" t="s">
        <v>1143</v>
      </c>
      <c r="E368" t="s">
        <v>355</v>
      </c>
      <c r="F368" t="s">
        <v>356</v>
      </c>
    </row>
    <row r="369" spans="1:6" x14ac:dyDescent="0.2">
      <c r="A369" t="s">
        <v>1144</v>
      </c>
      <c r="B369">
        <v>2</v>
      </c>
      <c r="C369" t="s">
        <v>1145</v>
      </c>
      <c r="D369" t="s">
        <v>1146</v>
      </c>
      <c r="E369" t="s">
        <v>355</v>
      </c>
      <c r="F369" t="s">
        <v>356</v>
      </c>
    </row>
    <row r="370" spans="1:6" x14ac:dyDescent="0.2">
      <c r="A370" t="s">
        <v>1147</v>
      </c>
      <c r="B370">
        <v>2</v>
      </c>
      <c r="C370" t="s">
        <v>1098</v>
      </c>
      <c r="D370" t="s">
        <v>1148</v>
      </c>
      <c r="E370" t="s">
        <v>355</v>
      </c>
      <c r="F370" t="s">
        <v>356</v>
      </c>
    </row>
    <row r="371" spans="1:6" x14ac:dyDescent="0.2">
      <c r="A371" t="s">
        <v>1149</v>
      </c>
      <c r="B371">
        <v>2</v>
      </c>
      <c r="C371" t="s">
        <v>1150</v>
      </c>
      <c r="D371" t="s">
        <v>1151</v>
      </c>
      <c r="E371" t="s">
        <v>355</v>
      </c>
      <c r="F371" t="s">
        <v>356</v>
      </c>
    </row>
    <row r="372" spans="1:6" x14ac:dyDescent="0.2">
      <c r="A372" t="s">
        <v>1152</v>
      </c>
      <c r="B372">
        <v>2</v>
      </c>
      <c r="C372" t="s">
        <v>1153</v>
      </c>
      <c r="D372" t="s">
        <v>1154</v>
      </c>
      <c r="E372" t="s">
        <v>355</v>
      </c>
      <c r="F372" t="s">
        <v>356</v>
      </c>
    </row>
    <row r="373" spans="1:6" x14ac:dyDescent="0.2">
      <c r="A373" t="s">
        <v>1155</v>
      </c>
      <c r="B373">
        <v>2</v>
      </c>
      <c r="C373" t="s">
        <v>726</v>
      </c>
      <c r="D373" t="s">
        <v>1156</v>
      </c>
      <c r="E373" t="s">
        <v>355</v>
      </c>
      <c r="F373" t="s">
        <v>356</v>
      </c>
    </row>
    <row r="374" spans="1:6" x14ac:dyDescent="0.2">
      <c r="A374" t="s">
        <v>1157</v>
      </c>
      <c r="B374">
        <v>2</v>
      </c>
      <c r="C374" t="s">
        <v>726</v>
      </c>
      <c r="D374" t="s">
        <v>1158</v>
      </c>
      <c r="E374" t="s">
        <v>355</v>
      </c>
      <c r="F374" t="s">
        <v>356</v>
      </c>
    </row>
    <row r="375" spans="1:6" x14ac:dyDescent="0.2">
      <c r="A375" t="s">
        <v>1159</v>
      </c>
      <c r="B375">
        <v>2</v>
      </c>
      <c r="C375" t="s">
        <v>1150</v>
      </c>
      <c r="D375" t="s">
        <v>1160</v>
      </c>
      <c r="E375" t="s">
        <v>355</v>
      </c>
      <c r="F375" t="s">
        <v>356</v>
      </c>
    </row>
    <row r="376" spans="1:6" x14ac:dyDescent="0.2">
      <c r="A376" t="s">
        <v>1161</v>
      </c>
      <c r="B376">
        <v>2</v>
      </c>
      <c r="C376" t="s">
        <v>1153</v>
      </c>
      <c r="D376" t="s">
        <v>1162</v>
      </c>
      <c r="E376" t="s">
        <v>355</v>
      </c>
      <c r="F376" t="s">
        <v>356</v>
      </c>
    </row>
    <row r="377" spans="1:6" x14ac:dyDescent="0.2">
      <c r="A377" t="s">
        <v>1163</v>
      </c>
      <c r="B377">
        <v>2</v>
      </c>
      <c r="C377" t="s">
        <v>1098</v>
      </c>
      <c r="D377" t="s">
        <v>1164</v>
      </c>
      <c r="E377" t="s">
        <v>355</v>
      </c>
      <c r="F377" t="s">
        <v>356</v>
      </c>
    </row>
    <row r="378" spans="1:6" x14ac:dyDescent="0.2">
      <c r="A378" t="s">
        <v>1165</v>
      </c>
      <c r="B378">
        <v>2</v>
      </c>
      <c r="C378" t="s">
        <v>295</v>
      </c>
      <c r="D378" t="s">
        <v>1166</v>
      </c>
      <c r="E378" t="s">
        <v>355</v>
      </c>
      <c r="F378" t="s">
        <v>356</v>
      </c>
    </row>
    <row r="379" spans="1:6" x14ac:dyDescent="0.2">
      <c r="A379" t="s">
        <v>1167</v>
      </c>
      <c r="B379">
        <v>2</v>
      </c>
      <c r="C379" t="s">
        <v>726</v>
      </c>
      <c r="D379" t="s">
        <v>432</v>
      </c>
      <c r="E379" t="s">
        <v>355</v>
      </c>
      <c r="F379" t="s">
        <v>356</v>
      </c>
    </row>
    <row r="380" spans="1:6" x14ac:dyDescent="0.2">
      <c r="A380" t="s">
        <v>1168</v>
      </c>
      <c r="B380">
        <v>2</v>
      </c>
      <c r="C380" t="s">
        <v>1153</v>
      </c>
      <c r="D380" t="s">
        <v>1169</v>
      </c>
      <c r="E380" t="s">
        <v>355</v>
      </c>
      <c r="F380" t="s">
        <v>356</v>
      </c>
    </row>
    <row r="381" spans="1:6" x14ac:dyDescent="0.2">
      <c r="A381" t="s">
        <v>1170</v>
      </c>
      <c r="B381">
        <v>2</v>
      </c>
      <c r="C381" t="s">
        <v>1153</v>
      </c>
      <c r="D381" t="s">
        <v>1171</v>
      </c>
      <c r="E381" t="s">
        <v>355</v>
      </c>
      <c r="F381" t="s">
        <v>356</v>
      </c>
    </row>
    <row r="382" spans="1:6" x14ac:dyDescent="0.2">
      <c r="A382" t="s">
        <v>1172</v>
      </c>
      <c r="B382">
        <v>2</v>
      </c>
      <c r="C382" t="s">
        <v>726</v>
      </c>
      <c r="D382" t="s">
        <v>1173</v>
      </c>
      <c r="E382" t="s">
        <v>355</v>
      </c>
      <c r="F382" t="s">
        <v>356</v>
      </c>
    </row>
    <row r="383" spans="1:6" x14ac:dyDescent="0.2">
      <c r="A383" t="s">
        <v>1174</v>
      </c>
      <c r="B383">
        <v>2</v>
      </c>
      <c r="C383" t="s">
        <v>121</v>
      </c>
      <c r="D383" t="s">
        <v>1175</v>
      </c>
      <c r="E383" t="s">
        <v>355</v>
      </c>
      <c r="F383" t="s">
        <v>356</v>
      </c>
    </row>
    <row r="384" spans="1:6" x14ac:dyDescent="0.2">
      <c r="A384" t="s">
        <v>1176</v>
      </c>
      <c r="B384">
        <v>2</v>
      </c>
      <c r="C384" t="s">
        <v>144</v>
      </c>
      <c r="D384" t="s">
        <v>1177</v>
      </c>
      <c r="E384" t="s">
        <v>355</v>
      </c>
      <c r="F384" t="s">
        <v>356</v>
      </c>
    </row>
    <row r="385" spans="1:7" x14ac:dyDescent="0.2">
      <c r="A385" t="s">
        <v>1178</v>
      </c>
      <c r="B385">
        <v>2</v>
      </c>
      <c r="C385" t="s">
        <v>726</v>
      </c>
      <c r="D385" t="s">
        <v>1179</v>
      </c>
      <c r="E385" t="s">
        <v>355</v>
      </c>
      <c r="F385" t="s">
        <v>356</v>
      </c>
    </row>
    <row r="386" spans="1:7" x14ac:dyDescent="0.2">
      <c r="A386" t="s">
        <v>1180</v>
      </c>
      <c r="B386">
        <v>2</v>
      </c>
      <c r="C386" t="s">
        <v>1098</v>
      </c>
      <c r="D386" t="s">
        <v>1181</v>
      </c>
      <c r="E386" t="s">
        <v>355</v>
      </c>
      <c r="F386" t="s">
        <v>356</v>
      </c>
    </row>
    <row r="387" spans="1:7" x14ac:dyDescent="0.2">
      <c r="A387" t="s">
        <v>1182</v>
      </c>
      <c r="B387">
        <v>2</v>
      </c>
      <c r="C387" t="s">
        <v>144</v>
      </c>
      <c r="D387" t="s">
        <v>1183</v>
      </c>
      <c r="E387" t="s">
        <v>355</v>
      </c>
      <c r="F387" t="s">
        <v>356</v>
      </c>
    </row>
    <row r="388" spans="1:7" x14ac:dyDescent="0.2">
      <c r="A388" t="s">
        <v>1184</v>
      </c>
      <c r="B388">
        <v>2</v>
      </c>
      <c r="C388" t="s">
        <v>142</v>
      </c>
      <c r="D388" t="str">
        <f t="shared" ref="D388:D390" si="1">A388</f>
        <v>chr10_94798814_AT_ATTT</v>
      </c>
      <c r="E388" t="s">
        <v>355</v>
      </c>
      <c r="F388" t="s">
        <v>356</v>
      </c>
      <c r="G388" t="s">
        <v>349</v>
      </c>
    </row>
    <row r="389" spans="1:7" x14ac:dyDescent="0.2">
      <c r="A389" t="s">
        <v>1185</v>
      </c>
      <c r="B389">
        <v>2</v>
      </c>
      <c r="C389" t="s">
        <v>726</v>
      </c>
      <c r="D389" t="str">
        <f t="shared" si="1"/>
        <v>chr10_94798814_ATTTT_AT</v>
      </c>
      <c r="E389" t="s">
        <v>355</v>
      </c>
      <c r="F389" t="s">
        <v>356</v>
      </c>
      <c r="G389" t="s">
        <v>349</v>
      </c>
    </row>
    <row r="390" spans="1:7" x14ac:dyDescent="0.2">
      <c r="A390" t="s">
        <v>1186</v>
      </c>
      <c r="B390">
        <v>2</v>
      </c>
      <c r="C390" t="s">
        <v>141</v>
      </c>
      <c r="D390" t="str">
        <f t="shared" si="1"/>
        <v>chr10_94798814_ATTTT_ATTTTTT</v>
      </c>
      <c r="E390" t="s">
        <v>355</v>
      </c>
      <c r="F390" t="s">
        <v>356</v>
      </c>
      <c r="G390" t="s">
        <v>349</v>
      </c>
    </row>
    <row r="391" spans="1:7" x14ac:dyDescent="0.2">
      <c r="A391" t="s">
        <v>1187</v>
      </c>
      <c r="B391">
        <v>2</v>
      </c>
      <c r="C391" t="s">
        <v>1188</v>
      </c>
      <c r="D391" t="s">
        <v>573</v>
      </c>
      <c r="E391" t="s">
        <v>355</v>
      </c>
      <c r="F391" t="s">
        <v>356</v>
      </c>
    </row>
    <row r="392" spans="1:7" x14ac:dyDescent="0.2">
      <c r="A392" t="s">
        <v>1189</v>
      </c>
      <c r="B392">
        <v>2</v>
      </c>
      <c r="C392" t="s">
        <v>1053</v>
      </c>
      <c r="D392" t="s">
        <v>1190</v>
      </c>
      <c r="E392" t="s">
        <v>355</v>
      </c>
      <c r="F392" t="s">
        <v>356</v>
      </c>
    </row>
    <row r="393" spans="1:7" x14ac:dyDescent="0.2">
      <c r="A393" t="s">
        <v>1191</v>
      </c>
      <c r="B393">
        <v>2</v>
      </c>
      <c r="C393" t="s">
        <v>1153</v>
      </c>
      <c r="D393" t="s">
        <v>1192</v>
      </c>
      <c r="E393" t="s">
        <v>355</v>
      </c>
      <c r="F393" t="s">
        <v>356</v>
      </c>
    </row>
    <row r="394" spans="1:7" x14ac:dyDescent="0.2">
      <c r="A394" t="s">
        <v>1193</v>
      </c>
      <c r="B394">
        <v>2</v>
      </c>
      <c r="C394" t="s">
        <v>1153</v>
      </c>
      <c r="D394" t="s">
        <v>1194</v>
      </c>
      <c r="E394" t="s">
        <v>355</v>
      </c>
      <c r="F394" t="s">
        <v>356</v>
      </c>
    </row>
    <row r="395" spans="1:7" x14ac:dyDescent="0.2">
      <c r="A395" t="s">
        <v>1195</v>
      </c>
      <c r="B395">
        <v>2</v>
      </c>
      <c r="C395" t="s">
        <v>1140</v>
      </c>
      <c r="D395" t="s">
        <v>1196</v>
      </c>
      <c r="E395" t="s">
        <v>355</v>
      </c>
      <c r="F395" t="s">
        <v>356</v>
      </c>
    </row>
    <row r="396" spans="1:7" x14ac:dyDescent="0.2">
      <c r="A396" t="s">
        <v>1197</v>
      </c>
      <c r="B396">
        <v>2</v>
      </c>
      <c r="C396" t="s">
        <v>1153</v>
      </c>
      <c r="D396" t="s">
        <v>1198</v>
      </c>
      <c r="E396" t="s">
        <v>355</v>
      </c>
      <c r="F396" t="s">
        <v>356</v>
      </c>
    </row>
    <row r="397" spans="1:7" x14ac:dyDescent="0.2">
      <c r="A397" t="s">
        <v>1199</v>
      </c>
      <c r="B397">
        <v>2</v>
      </c>
      <c r="C397" t="s">
        <v>1098</v>
      </c>
      <c r="D397" t="s">
        <v>1200</v>
      </c>
      <c r="E397" t="s">
        <v>355</v>
      </c>
      <c r="F397" t="s">
        <v>356</v>
      </c>
    </row>
    <row r="398" spans="1:7" x14ac:dyDescent="0.2">
      <c r="A398" t="s">
        <v>1201</v>
      </c>
      <c r="B398">
        <v>2</v>
      </c>
      <c r="C398" t="s">
        <v>1098</v>
      </c>
      <c r="D398" t="s">
        <v>1202</v>
      </c>
      <c r="E398" t="s">
        <v>355</v>
      </c>
      <c r="F398" t="s">
        <v>356</v>
      </c>
    </row>
    <row r="399" spans="1:7" x14ac:dyDescent="0.2">
      <c r="A399" t="s">
        <v>1203</v>
      </c>
      <c r="B399">
        <v>2</v>
      </c>
      <c r="C399" t="s">
        <v>1204</v>
      </c>
      <c r="D399" t="s">
        <v>1205</v>
      </c>
      <c r="E399" t="s">
        <v>355</v>
      </c>
      <c r="F399" t="s">
        <v>356</v>
      </c>
    </row>
    <row r="400" spans="1:7" x14ac:dyDescent="0.2">
      <c r="A400" t="s">
        <v>1206</v>
      </c>
      <c r="B400">
        <v>2</v>
      </c>
      <c r="C400" t="s">
        <v>1053</v>
      </c>
      <c r="D400" t="s">
        <v>1207</v>
      </c>
      <c r="E400" t="s">
        <v>355</v>
      </c>
      <c r="F400" t="s">
        <v>356</v>
      </c>
    </row>
    <row r="401" spans="1:7" x14ac:dyDescent="0.2">
      <c r="A401" t="s">
        <v>1208</v>
      </c>
      <c r="B401">
        <v>2</v>
      </c>
      <c r="C401" t="s">
        <v>193</v>
      </c>
      <c r="D401" t="s">
        <v>1209</v>
      </c>
      <c r="E401" t="s">
        <v>355</v>
      </c>
      <c r="F401" t="s">
        <v>356</v>
      </c>
    </row>
    <row r="402" spans="1:7" x14ac:dyDescent="0.2">
      <c r="A402" t="s">
        <v>1210</v>
      </c>
      <c r="B402">
        <v>2</v>
      </c>
      <c r="C402" t="s">
        <v>1153</v>
      </c>
      <c r="D402" t="s">
        <v>1211</v>
      </c>
      <c r="E402" t="s">
        <v>355</v>
      </c>
      <c r="F402" t="s">
        <v>356</v>
      </c>
    </row>
    <row r="403" spans="1:7" x14ac:dyDescent="0.2">
      <c r="A403" t="s">
        <v>1212</v>
      </c>
      <c r="B403">
        <v>2</v>
      </c>
      <c r="C403" t="s">
        <v>1073</v>
      </c>
      <c r="D403" t="s">
        <v>1213</v>
      </c>
      <c r="E403" t="s">
        <v>355</v>
      </c>
      <c r="F403" t="s">
        <v>356</v>
      </c>
    </row>
    <row r="404" spans="1:7" x14ac:dyDescent="0.2">
      <c r="A404" t="s">
        <v>1214</v>
      </c>
      <c r="B404">
        <v>2</v>
      </c>
      <c r="C404" t="s">
        <v>295</v>
      </c>
      <c r="D404" t="s">
        <v>1215</v>
      </c>
      <c r="E404" t="s">
        <v>355</v>
      </c>
      <c r="F404" t="s">
        <v>356</v>
      </c>
    </row>
    <row r="405" spans="1:7" x14ac:dyDescent="0.2">
      <c r="A405" t="s">
        <v>1216</v>
      </c>
      <c r="B405">
        <v>2</v>
      </c>
      <c r="C405" t="s">
        <v>1153</v>
      </c>
      <c r="D405" t="s">
        <v>1217</v>
      </c>
      <c r="E405" t="s">
        <v>355</v>
      </c>
      <c r="F405" t="s">
        <v>356</v>
      </c>
    </row>
    <row r="406" spans="1:7" x14ac:dyDescent="0.2">
      <c r="A406" t="s">
        <v>1218</v>
      </c>
      <c r="B406">
        <v>2</v>
      </c>
      <c r="C406" t="s">
        <v>145</v>
      </c>
      <c r="D406" t="str">
        <f>A406</f>
        <v>chr10_94818012_CAAA_CA</v>
      </c>
      <c r="E406" t="s">
        <v>355</v>
      </c>
      <c r="F406" t="s">
        <v>356</v>
      </c>
      <c r="G406" t="s">
        <v>349</v>
      </c>
    </row>
    <row r="407" spans="1:7" x14ac:dyDescent="0.2">
      <c r="A407" t="s">
        <v>1219</v>
      </c>
      <c r="B407">
        <v>2</v>
      </c>
      <c r="C407" t="s">
        <v>726</v>
      </c>
      <c r="D407" t="s">
        <v>1220</v>
      </c>
      <c r="E407" t="s">
        <v>355</v>
      </c>
      <c r="F407" t="s">
        <v>356</v>
      </c>
    </row>
    <row r="408" spans="1:7" x14ac:dyDescent="0.2">
      <c r="A408" t="s">
        <v>1221</v>
      </c>
      <c r="B408">
        <v>2</v>
      </c>
      <c r="C408" t="s">
        <v>295</v>
      </c>
      <c r="D408" t="s">
        <v>1222</v>
      </c>
      <c r="E408" t="s">
        <v>355</v>
      </c>
      <c r="F408" t="s">
        <v>356</v>
      </c>
    </row>
    <row r="409" spans="1:7" x14ac:dyDescent="0.2">
      <c r="A409" t="s">
        <v>1223</v>
      </c>
      <c r="B409">
        <v>2</v>
      </c>
      <c r="C409" t="s">
        <v>1153</v>
      </c>
      <c r="D409" t="s">
        <v>1224</v>
      </c>
      <c r="E409" t="s">
        <v>355</v>
      </c>
      <c r="F409" t="s">
        <v>356</v>
      </c>
    </row>
    <row r="410" spans="1:7" x14ac:dyDescent="0.2">
      <c r="A410" t="s">
        <v>1225</v>
      </c>
      <c r="B410">
        <v>2</v>
      </c>
      <c r="C410" t="s">
        <v>1153</v>
      </c>
      <c r="D410" t="s">
        <v>1226</v>
      </c>
      <c r="E410" t="s">
        <v>355</v>
      </c>
      <c r="F410" t="s">
        <v>356</v>
      </c>
    </row>
    <row r="411" spans="1:7" x14ac:dyDescent="0.2">
      <c r="A411" t="s">
        <v>1227</v>
      </c>
      <c r="B411">
        <v>2</v>
      </c>
      <c r="C411" t="s">
        <v>1098</v>
      </c>
      <c r="D411" t="s">
        <v>1228</v>
      </c>
      <c r="E411" t="s">
        <v>355</v>
      </c>
      <c r="F411" t="s">
        <v>356</v>
      </c>
    </row>
    <row r="412" spans="1:7" x14ac:dyDescent="0.2">
      <c r="A412" t="s">
        <v>1229</v>
      </c>
      <c r="B412">
        <v>2</v>
      </c>
      <c r="C412" t="s">
        <v>142</v>
      </c>
      <c r="D412" t="s">
        <v>1230</v>
      </c>
      <c r="E412" t="s">
        <v>355</v>
      </c>
      <c r="F412" t="s">
        <v>356</v>
      </c>
    </row>
    <row r="413" spans="1:7" x14ac:dyDescent="0.2">
      <c r="A413" t="s">
        <v>1231</v>
      </c>
      <c r="B413">
        <v>2</v>
      </c>
      <c r="C413" t="s">
        <v>1150</v>
      </c>
      <c r="D413" t="s">
        <v>1232</v>
      </c>
      <c r="E413" t="s">
        <v>355</v>
      </c>
      <c r="F413" t="s">
        <v>356</v>
      </c>
    </row>
    <row r="414" spans="1:7" x14ac:dyDescent="0.2">
      <c r="A414" t="s">
        <v>1233</v>
      </c>
      <c r="B414">
        <v>2</v>
      </c>
      <c r="C414" t="s">
        <v>1234</v>
      </c>
      <c r="D414" t="s">
        <v>1235</v>
      </c>
      <c r="E414" t="s">
        <v>355</v>
      </c>
      <c r="F414" t="s">
        <v>356</v>
      </c>
    </row>
    <row r="415" spans="1:7" x14ac:dyDescent="0.2">
      <c r="A415" t="s">
        <v>1236</v>
      </c>
      <c r="B415">
        <v>2</v>
      </c>
      <c r="C415" t="s">
        <v>1150</v>
      </c>
      <c r="D415" t="s">
        <v>1237</v>
      </c>
      <c r="E415" t="s">
        <v>355</v>
      </c>
      <c r="F415" t="s">
        <v>356</v>
      </c>
    </row>
    <row r="416" spans="1:7" x14ac:dyDescent="0.2">
      <c r="A416" t="s">
        <v>1238</v>
      </c>
      <c r="B416">
        <v>2</v>
      </c>
      <c r="C416" t="s">
        <v>726</v>
      </c>
      <c r="D416" t="s">
        <v>1239</v>
      </c>
      <c r="E416" t="s">
        <v>355</v>
      </c>
      <c r="F416" t="s">
        <v>356</v>
      </c>
    </row>
    <row r="417" spans="1:6" x14ac:dyDescent="0.2">
      <c r="A417" t="s">
        <v>1240</v>
      </c>
      <c r="B417">
        <v>2</v>
      </c>
      <c r="C417" t="s">
        <v>998</v>
      </c>
      <c r="D417" t="s">
        <v>1241</v>
      </c>
      <c r="E417" t="s">
        <v>355</v>
      </c>
      <c r="F417" t="s">
        <v>356</v>
      </c>
    </row>
    <row r="418" spans="1:6" x14ac:dyDescent="0.2">
      <c r="A418" t="s">
        <v>1242</v>
      </c>
      <c r="B418">
        <v>2</v>
      </c>
      <c r="C418" t="s">
        <v>1153</v>
      </c>
      <c r="D418" t="s">
        <v>1243</v>
      </c>
      <c r="E418" t="s">
        <v>355</v>
      </c>
      <c r="F418" t="s">
        <v>356</v>
      </c>
    </row>
    <row r="419" spans="1:6" x14ac:dyDescent="0.2">
      <c r="A419" t="s">
        <v>1244</v>
      </c>
      <c r="B419">
        <v>2</v>
      </c>
      <c r="C419" t="s">
        <v>1153</v>
      </c>
      <c r="D419" t="s">
        <v>1245</v>
      </c>
      <c r="E419" t="s">
        <v>355</v>
      </c>
      <c r="F419" t="s">
        <v>356</v>
      </c>
    </row>
    <row r="420" spans="1:6" x14ac:dyDescent="0.2">
      <c r="A420" t="s">
        <v>1246</v>
      </c>
      <c r="B420">
        <v>2</v>
      </c>
      <c r="C420" t="s">
        <v>1140</v>
      </c>
      <c r="D420" t="s">
        <v>1247</v>
      </c>
      <c r="E420" t="s">
        <v>355</v>
      </c>
      <c r="F420" t="s">
        <v>356</v>
      </c>
    </row>
    <row r="421" spans="1:6" x14ac:dyDescent="0.2">
      <c r="A421" t="s">
        <v>1248</v>
      </c>
      <c r="B421">
        <v>2</v>
      </c>
      <c r="C421" t="s">
        <v>1234</v>
      </c>
      <c r="D421" t="s">
        <v>496</v>
      </c>
      <c r="E421" t="s">
        <v>355</v>
      </c>
      <c r="F421" t="s">
        <v>356</v>
      </c>
    </row>
    <row r="422" spans="1:6" x14ac:dyDescent="0.2">
      <c r="A422" t="s">
        <v>1249</v>
      </c>
      <c r="B422">
        <v>2</v>
      </c>
      <c r="C422" t="s">
        <v>1234</v>
      </c>
      <c r="D422" t="s">
        <v>1250</v>
      </c>
      <c r="E422" t="s">
        <v>355</v>
      </c>
      <c r="F422" t="s">
        <v>356</v>
      </c>
    </row>
    <row r="423" spans="1:6" x14ac:dyDescent="0.2">
      <c r="A423" t="s">
        <v>1251</v>
      </c>
      <c r="B423">
        <v>2</v>
      </c>
      <c r="C423" t="s">
        <v>142</v>
      </c>
      <c r="D423" t="s">
        <v>1252</v>
      </c>
      <c r="E423" t="s">
        <v>355</v>
      </c>
      <c r="F423" t="s">
        <v>356</v>
      </c>
    </row>
    <row r="424" spans="1:6" x14ac:dyDescent="0.2">
      <c r="A424" t="s">
        <v>1253</v>
      </c>
      <c r="B424">
        <v>2</v>
      </c>
      <c r="C424" t="s">
        <v>726</v>
      </c>
      <c r="D424" t="s">
        <v>1254</v>
      </c>
      <c r="E424" t="s">
        <v>355</v>
      </c>
      <c r="F424" t="s">
        <v>356</v>
      </c>
    </row>
    <row r="425" spans="1:6" x14ac:dyDescent="0.2">
      <c r="A425" t="s">
        <v>1255</v>
      </c>
      <c r="B425">
        <v>2</v>
      </c>
      <c r="C425" t="s">
        <v>1053</v>
      </c>
      <c r="D425" t="s">
        <v>1256</v>
      </c>
      <c r="E425" t="s">
        <v>355</v>
      </c>
      <c r="F425" t="s">
        <v>356</v>
      </c>
    </row>
    <row r="426" spans="1:6" x14ac:dyDescent="0.2">
      <c r="A426" t="s">
        <v>1257</v>
      </c>
      <c r="B426">
        <v>2</v>
      </c>
      <c r="C426" t="s">
        <v>1153</v>
      </c>
      <c r="D426" t="s">
        <v>1258</v>
      </c>
      <c r="E426" t="s">
        <v>355</v>
      </c>
      <c r="F426" t="s">
        <v>356</v>
      </c>
    </row>
    <row r="427" spans="1:6" x14ac:dyDescent="0.2">
      <c r="A427" t="s">
        <v>1259</v>
      </c>
      <c r="B427">
        <v>2</v>
      </c>
      <c r="C427" t="s">
        <v>1153</v>
      </c>
      <c r="D427" t="s">
        <v>1260</v>
      </c>
      <c r="E427" t="s">
        <v>355</v>
      </c>
      <c r="F427" t="s">
        <v>356</v>
      </c>
    </row>
    <row r="428" spans="1:6" x14ac:dyDescent="0.2">
      <c r="A428" t="s">
        <v>1261</v>
      </c>
      <c r="B428">
        <v>2</v>
      </c>
      <c r="C428" t="s">
        <v>726</v>
      </c>
      <c r="D428" t="s">
        <v>1262</v>
      </c>
      <c r="E428" t="s">
        <v>355</v>
      </c>
      <c r="F428" t="s">
        <v>356</v>
      </c>
    </row>
    <row r="429" spans="1:6" x14ac:dyDescent="0.2">
      <c r="A429" t="s">
        <v>1263</v>
      </c>
      <c r="B429">
        <v>2</v>
      </c>
      <c r="C429" t="s">
        <v>1053</v>
      </c>
      <c r="D429" t="s">
        <v>1264</v>
      </c>
      <c r="E429" t="s">
        <v>355</v>
      </c>
      <c r="F429" t="s">
        <v>356</v>
      </c>
    </row>
    <row r="430" spans="1:6" x14ac:dyDescent="0.2">
      <c r="A430" t="s">
        <v>1265</v>
      </c>
      <c r="B430">
        <v>2</v>
      </c>
      <c r="C430" t="s">
        <v>1140</v>
      </c>
      <c r="D430" t="s">
        <v>1266</v>
      </c>
      <c r="E430" t="s">
        <v>355</v>
      </c>
      <c r="F430" t="s">
        <v>356</v>
      </c>
    </row>
    <row r="431" spans="1:6" x14ac:dyDescent="0.2">
      <c r="A431" t="s">
        <v>1267</v>
      </c>
      <c r="B431">
        <v>2</v>
      </c>
      <c r="C431" t="s">
        <v>1140</v>
      </c>
      <c r="D431" t="s">
        <v>1268</v>
      </c>
      <c r="E431" t="s">
        <v>355</v>
      </c>
      <c r="F431" t="s">
        <v>356</v>
      </c>
    </row>
    <row r="432" spans="1:6" x14ac:dyDescent="0.2">
      <c r="A432" t="s">
        <v>1269</v>
      </c>
      <c r="B432">
        <v>2</v>
      </c>
      <c r="C432" t="s">
        <v>1234</v>
      </c>
      <c r="D432" t="s">
        <v>1270</v>
      </c>
      <c r="E432" t="s">
        <v>355</v>
      </c>
      <c r="F432" t="s">
        <v>356</v>
      </c>
    </row>
    <row r="433" spans="1:7" x14ac:dyDescent="0.2">
      <c r="A433" t="s">
        <v>1271</v>
      </c>
      <c r="B433">
        <v>2</v>
      </c>
      <c r="C433" t="s">
        <v>1204</v>
      </c>
      <c r="D433" t="s">
        <v>1272</v>
      </c>
      <c r="E433" t="s">
        <v>355</v>
      </c>
      <c r="F433" t="s">
        <v>356</v>
      </c>
    </row>
    <row r="434" spans="1:7" x14ac:dyDescent="0.2">
      <c r="A434" t="s">
        <v>1273</v>
      </c>
      <c r="B434">
        <v>2</v>
      </c>
      <c r="C434" t="s">
        <v>144</v>
      </c>
      <c r="D434" t="s">
        <v>435</v>
      </c>
      <c r="E434" t="s">
        <v>355</v>
      </c>
      <c r="F434" t="s">
        <v>356</v>
      </c>
    </row>
    <row r="435" spans="1:7" x14ac:dyDescent="0.2">
      <c r="A435" t="s">
        <v>1274</v>
      </c>
      <c r="B435">
        <v>2</v>
      </c>
      <c r="C435" t="s">
        <v>1140</v>
      </c>
      <c r="D435" t="s">
        <v>1275</v>
      </c>
      <c r="E435" t="s">
        <v>355</v>
      </c>
      <c r="F435" t="s">
        <v>356</v>
      </c>
    </row>
    <row r="436" spans="1:7" x14ac:dyDescent="0.2">
      <c r="A436" t="s">
        <v>1276</v>
      </c>
      <c r="B436">
        <v>2</v>
      </c>
      <c r="C436" t="s">
        <v>1153</v>
      </c>
      <c r="D436" t="s">
        <v>1277</v>
      </c>
      <c r="E436" t="s">
        <v>355</v>
      </c>
      <c r="F436" t="s">
        <v>356</v>
      </c>
    </row>
    <row r="437" spans="1:7" x14ac:dyDescent="0.2">
      <c r="A437" t="s">
        <v>1278</v>
      </c>
      <c r="B437">
        <v>2</v>
      </c>
      <c r="C437" t="s">
        <v>1153</v>
      </c>
      <c r="D437" t="s">
        <v>1279</v>
      </c>
      <c r="E437" t="s">
        <v>355</v>
      </c>
      <c r="F437" t="s">
        <v>356</v>
      </c>
    </row>
    <row r="438" spans="1:7" x14ac:dyDescent="0.2">
      <c r="A438" t="s">
        <v>1280</v>
      </c>
      <c r="B438">
        <v>2</v>
      </c>
      <c r="C438" t="s">
        <v>998</v>
      </c>
      <c r="D438" t="s">
        <v>1280</v>
      </c>
      <c r="E438" t="s">
        <v>355</v>
      </c>
      <c r="F438" t="s">
        <v>356</v>
      </c>
      <c r="G438" t="s">
        <v>349</v>
      </c>
    </row>
    <row r="439" spans="1:7" x14ac:dyDescent="0.2">
      <c r="A439" t="s">
        <v>1281</v>
      </c>
      <c r="B439">
        <v>2</v>
      </c>
      <c r="C439" t="s">
        <v>144</v>
      </c>
      <c r="D439" t="s">
        <v>399</v>
      </c>
      <c r="E439" t="s">
        <v>400</v>
      </c>
      <c r="F439" t="s">
        <v>356</v>
      </c>
    </row>
    <row r="440" spans="1:7" x14ac:dyDescent="0.2">
      <c r="A440" t="s">
        <v>1282</v>
      </c>
      <c r="B440">
        <v>1</v>
      </c>
      <c r="C440" t="s">
        <v>193</v>
      </c>
      <c r="D440" t="s">
        <v>1283</v>
      </c>
      <c r="E440" t="s">
        <v>355</v>
      </c>
      <c r="F440" t="s">
        <v>356</v>
      </c>
    </row>
    <row r="441" spans="1:7" x14ac:dyDescent="0.2">
      <c r="A441" t="s">
        <v>1284</v>
      </c>
      <c r="B441">
        <v>1</v>
      </c>
      <c r="C441" t="s">
        <v>295</v>
      </c>
      <c r="D441" t="s">
        <v>1285</v>
      </c>
      <c r="E441" t="s">
        <v>355</v>
      </c>
      <c r="F441" t="s">
        <v>356</v>
      </c>
    </row>
    <row r="442" spans="1:7" x14ac:dyDescent="0.2">
      <c r="A442" t="s">
        <v>1286</v>
      </c>
      <c r="B442">
        <v>1</v>
      </c>
      <c r="C442" t="s">
        <v>121</v>
      </c>
      <c r="D442" t="s">
        <v>1287</v>
      </c>
      <c r="E442" t="s">
        <v>355</v>
      </c>
      <c r="F442" t="s">
        <v>356</v>
      </c>
    </row>
    <row r="443" spans="1:7" x14ac:dyDescent="0.2">
      <c r="A443" t="s">
        <v>1288</v>
      </c>
      <c r="B443">
        <v>1</v>
      </c>
      <c r="C443" t="s">
        <v>141</v>
      </c>
      <c r="D443" t="s">
        <v>1289</v>
      </c>
      <c r="E443" t="s">
        <v>355</v>
      </c>
      <c r="F443" t="s">
        <v>356</v>
      </c>
    </row>
    <row r="444" spans="1:7" x14ac:dyDescent="0.2">
      <c r="A444" t="s">
        <v>1290</v>
      </c>
      <c r="B444">
        <v>1</v>
      </c>
      <c r="C444" t="s">
        <v>142</v>
      </c>
      <c r="D444" t="s">
        <v>1291</v>
      </c>
      <c r="E444" t="s">
        <v>355</v>
      </c>
      <c r="F444" t="s">
        <v>356</v>
      </c>
    </row>
    <row r="445" spans="1:7" x14ac:dyDescent="0.2">
      <c r="A445" t="s">
        <v>1292</v>
      </c>
      <c r="B445">
        <v>1</v>
      </c>
      <c r="C445" t="s">
        <v>267</v>
      </c>
      <c r="D445" t="s">
        <v>1292</v>
      </c>
      <c r="E445" t="s">
        <v>355</v>
      </c>
      <c r="F445" t="s">
        <v>356</v>
      </c>
      <c r="G445" t="s">
        <v>349</v>
      </c>
    </row>
    <row r="446" spans="1:7" x14ac:dyDescent="0.2">
      <c r="A446" t="s">
        <v>1293</v>
      </c>
      <c r="B446">
        <v>1</v>
      </c>
      <c r="C446" t="s">
        <v>121</v>
      </c>
      <c r="D446" t="s">
        <v>1294</v>
      </c>
      <c r="E446" t="s">
        <v>355</v>
      </c>
      <c r="F446" t="s">
        <v>356</v>
      </c>
    </row>
    <row r="447" spans="1:7" x14ac:dyDescent="0.2">
      <c r="A447" t="s">
        <v>1295</v>
      </c>
      <c r="B447">
        <v>1</v>
      </c>
      <c r="C447" t="s">
        <v>121</v>
      </c>
      <c r="D447" t="s">
        <v>1296</v>
      </c>
      <c r="E447" t="s">
        <v>355</v>
      </c>
      <c r="F447" t="s">
        <v>356</v>
      </c>
    </row>
    <row r="448" spans="1:7" x14ac:dyDescent="0.2">
      <c r="A448" t="s">
        <v>1297</v>
      </c>
      <c r="B448">
        <v>1</v>
      </c>
      <c r="C448" t="s">
        <v>193</v>
      </c>
      <c r="D448" t="s">
        <v>1297</v>
      </c>
      <c r="E448" t="s">
        <v>355</v>
      </c>
      <c r="F448" t="s">
        <v>356</v>
      </c>
      <c r="G448" t="s">
        <v>349</v>
      </c>
    </row>
    <row r="449" spans="1:9" x14ac:dyDescent="0.2">
      <c r="A449" t="s">
        <v>1298</v>
      </c>
      <c r="B449">
        <v>1</v>
      </c>
      <c r="C449" t="s">
        <v>295</v>
      </c>
      <c r="D449" t="s">
        <v>1299</v>
      </c>
      <c r="E449" t="s">
        <v>355</v>
      </c>
      <c r="F449" t="s">
        <v>356</v>
      </c>
    </row>
    <row r="450" spans="1:9" x14ac:dyDescent="0.2">
      <c r="A450" t="s">
        <v>1300</v>
      </c>
      <c r="B450">
        <v>1</v>
      </c>
      <c r="C450" t="s">
        <v>267</v>
      </c>
      <c r="D450" t="s">
        <v>1301</v>
      </c>
      <c r="E450" t="s">
        <v>355</v>
      </c>
      <c r="F450" t="s">
        <v>356</v>
      </c>
    </row>
    <row r="451" spans="1:9" x14ac:dyDescent="0.2">
      <c r="A451" t="s">
        <v>1302</v>
      </c>
      <c r="B451">
        <v>1</v>
      </c>
      <c r="C451" t="s">
        <v>267</v>
      </c>
      <c r="D451" t="s">
        <v>1303</v>
      </c>
      <c r="E451" t="s">
        <v>355</v>
      </c>
      <c r="F451" t="s">
        <v>356</v>
      </c>
    </row>
    <row r="452" spans="1:9" x14ac:dyDescent="0.2">
      <c r="A452" t="s">
        <v>1304</v>
      </c>
      <c r="B452">
        <v>1</v>
      </c>
      <c r="C452" t="s">
        <v>142</v>
      </c>
      <c r="D452" t="s">
        <v>1305</v>
      </c>
      <c r="E452" t="s">
        <v>355</v>
      </c>
      <c r="F452" t="s">
        <v>356</v>
      </c>
    </row>
    <row r="453" spans="1:9" x14ac:dyDescent="0.2">
      <c r="A453" t="s">
        <v>1306</v>
      </c>
      <c r="B453">
        <v>1</v>
      </c>
      <c r="C453" t="s">
        <v>121</v>
      </c>
      <c r="D453" t="s">
        <v>1307</v>
      </c>
      <c r="E453" t="s">
        <v>355</v>
      </c>
      <c r="F453" t="s">
        <v>356</v>
      </c>
    </row>
    <row r="454" spans="1:9" x14ac:dyDescent="0.2">
      <c r="A454" t="s">
        <v>1308</v>
      </c>
      <c r="B454">
        <v>1</v>
      </c>
      <c r="C454" t="s">
        <v>193</v>
      </c>
      <c r="D454" t="s">
        <v>1309</v>
      </c>
      <c r="E454" t="s">
        <v>355</v>
      </c>
      <c r="F454" t="s">
        <v>356</v>
      </c>
    </row>
    <row r="455" spans="1:9" x14ac:dyDescent="0.2">
      <c r="A455" t="s">
        <v>1310</v>
      </c>
      <c r="B455">
        <v>1</v>
      </c>
      <c r="C455" t="s">
        <v>145</v>
      </c>
      <c r="D455" t="s">
        <v>1311</v>
      </c>
      <c r="E455" t="s">
        <v>355</v>
      </c>
      <c r="F455" t="s">
        <v>356</v>
      </c>
    </row>
    <row r="456" spans="1:9" x14ac:dyDescent="0.2">
      <c r="A456" t="s">
        <v>1312</v>
      </c>
      <c r="B456">
        <v>1</v>
      </c>
      <c r="C456" t="s">
        <v>142</v>
      </c>
      <c r="D456" t="s">
        <v>1313</v>
      </c>
      <c r="E456" t="s">
        <v>355</v>
      </c>
      <c r="F456" t="s">
        <v>356</v>
      </c>
    </row>
    <row r="457" spans="1:9" x14ac:dyDescent="0.2">
      <c r="A457" t="s">
        <v>1314</v>
      </c>
      <c r="B457">
        <v>1</v>
      </c>
      <c r="C457" t="s">
        <v>144</v>
      </c>
      <c r="D457" t="s">
        <v>1315</v>
      </c>
      <c r="E457" t="s">
        <v>355</v>
      </c>
      <c r="F457" t="s">
        <v>356</v>
      </c>
    </row>
    <row r="458" spans="1:9" x14ac:dyDescent="0.2">
      <c r="A458" t="s">
        <v>1316</v>
      </c>
      <c r="B458">
        <v>1</v>
      </c>
      <c r="C458" t="s">
        <v>295</v>
      </c>
      <c r="D458" t="s">
        <v>1317</v>
      </c>
      <c r="E458" t="s">
        <v>373</v>
      </c>
      <c r="F458" t="s">
        <v>374</v>
      </c>
      <c r="H458" t="s">
        <v>1318</v>
      </c>
      <c r="I458" t="s">
        <v>1319</v>
      </c>
    </row>
    <row r="459" spans="1:9" x14ac:dyDescent="0.2">
      <c r="A459" t="s">
        <v>1320</v>
      </c>
      <c r="B459">
        <v>1</v>
      </c>
      <c r="C459" t="s">
        <v>137</v>
      </c>
      <c r="D459" t="s">
        <v>1320</v>
      </c>
      <c r="E459" t="s">
        <v>355</v>
      </c>
      <c r="F459" t="s">
        <v>356</v>
      </c>
      <c r="G459" t="s">
        <v>349</v>
      </c>
    </row>
    <row r="460" spans="1:9" x14ac:dyDescent="0.2">
      <c r="A460" t="s">
        <v>1321</v>
      </c>
      <c r="B460">
        <v>1</v>
      </c>
      <c r="C460" t="s">
        <v>144</v>
      </c>
      <c r="D460" t="s">
        <v>1322</v>
      </c>
      <c r="E460" t="s">
        <v>355</v>
      </c>
      <c r="F460" t="s">
        <v>356</v>
      </c>
    </row>
    <row r="461" spans="1:9" x14ac:dyDescent="0.2">
      <c r="A461" t="s">
        <v>1323</v>
      </c>
      <c r="B461">
        <v>1</v>
      </c>
      <c r="C461" t="s">
        <v>193</v>
      </c>
      <c r="D461" t="s">
        <v>1324</v>
      </c>
      <c r="E461" t="s">
        <v>355</v>
      </c>
      <c r="F461" t="s">
        <v>356</v>
      </c>
    </row>
    <row r="462" spans="1:9" x14ac:dyDescent="0.2">
      <c r="A462" t="s">
        <v>1325</v>
      </c>
      <c r="B462">
        <v>1</v>
      </c>
      <c r="C462" t="s">
        <v>142</v>
      </c>
      <c r="D462" t="s">
        <v>1326</v>
      </c>
      <c r="E462" t="s">
        <v>355</v>
      </c>
      <c r="F462" t="s">
        <v>356</v>
      </c>
    </row>
    <row r="463" spans="1:9" x14ac:dyDescent="0.2">
      <c r="A463" t="s">
        <v>1327</v>
      </c>
      <c r="B463">
        <v>1</v>
      </c>
      <c r="C463" t="s">
        <v>193</v>
      </c>
      <c r="D463" t="s">
        <v>1328</v>
      </c>
      <c r="E463" t="s">
        <v>355</v>
      </c>
      <c r="F463" t="s">
        <v>356</v>
      </c>
    </row>
    <row r="464" spans="1:9" x14ac:dyDescent="0.2">
      <c r="A464" t="s">
        <v>1329</v>
      </c>
      <c r="B464">
        <v>1</v>
      </c>
      <c r="C464" t="s">
        <v>261</v>
      </c>
      <c r="D464" t="s">
        <v>1330</v>
      </c>
      <c r="E464" t="s">
        <v>355</v>
      </c>
      <c r="F464" t="s">
        <v>356</v>
      </c>
    </row>
    <row r="465" spans="1:7" x14ac:dyDescent="0.2">
      <c r="A465" t="s">
        <v>1331</v>
      </c>
      <c r="B465">
        <v>1</v>
      </c>
      <c r="C465" t="s">
        <v>141</v>
      </c>
      <c r="D465" t="s">
        <v>1332</v>
      </c>
      <c r="E465" t="s">
        <v>355</v>
      </c>
      <c r="F465" t="s">
        <v>356</v>
      </c>
    </row>
    <row r="466" spans="1:7" x14ac:dyDescent="0.2">
      <c r="A466" t="s">
        <v>1333</v>
      </c>
      <c r="B466">
        <v>1</v>
      </c>
      <c r="C466" t="s">
        <v>144</v>
      </c>
      <c r="D466" t="s">
        <v>1334</v>
      </c>
      <c r="E466" t="s">
        <v>355</v>
      </c>
      <c r="F466" t="s">
        <v>356</v>
      </c>
    </row>
    <row r="467" spans="1:7" x14ac:dyDescent="0.2">
      <c r="A467" t="s">
        <v>1335</v>
      </c>
      <c r="B467">
        <v>1</v>
      </c>
      <c r="C467" t="s">
        <v>193</v>
      </c>
      <c r="D467" t="s">
        <v>1336</v>
      </c>
      <c r="E467" t="s">
        <v>355</v>
      </c>
      <c r="F467" t="s">
        <v>356</v>
      </c>
    </row>
    <row r="468" spans="1:7" x14ac:dyDescent="0.2">
      <c r="A468" t="s">
        <v>1337</v>
      </c>
      <c r="B468">
        <v>1</v>
      </c>
      <c r="C468" t="s">
        <v>142</v>
      </c>
      <c r="D468" t="s">
        <v>1338</v>
      </c>
      <c r="E468" t="s">
        <v>355</v>
      </c>
      <c r="F468" t="s">
        <v>356</v>
      </c>
    </row>
    <row r="469" spans="1:7" x14ac:dyDescent="0.2">
      <c r="A469" t="s">
        <v>1339</v>
      </c>
      <c r="B469">
        <v>1</v>
      </c>
      <c r="C469" t="s">
        <v>295</v>
      </c>
      <c r="D469" t="s">
        <v>1340</v>
      </c>
      <c r="E469" t="s">
        <v>355</v>
      </c>
      <c r="F469" t="s">
        <v>356</v>
      </c>
    </row>
    <row r="470" spans="1:7" x14ac:dyDescent="0.2">
      <c r="A470" t="s">
        <v>1341</v>
      </c>
      <c r="B470">
        <v>1</v>
      </c>
      <c r="C470" t="s">
        <v>267</v>
      </c>
      <c r="D470" t="s">
        <v>1342</v>
      </c>
      <c r="E470" t="s">
        <v>355</v>
      </c>
      <c r="F470" t="s">
        <v>356</v>
      </c>
    </row>
    <row r="471" spans="1:7" x14ac:dyDescent="0.2">
      <c r="A471" t="s">
        <v>1343</v>
      </c>
      <c r="B471">
        <v>1</v>
      </c>
      <c r="C471" t="s">
        <v>261</v>
      </c>
      <c r="D471" t="s">
        <v>1344</v>
      </c>
      <c r="E471" t="s">
        <v>355</v>
      </c>
      <c r="F471" t="s">
        <v>356</v>
      </c>
    </row>
    <row r="472" spans="1:7" x14ac:dyDescent="0.2">
      <c r="A472" t="s">
        <v>1345</v>
      </c>
      <c r="B472">
        <v>1</v>
      </c>
      <c r="C472" t="s">
        <v>145</v>
      </c>
      <c r="D472" t="s">
        <v>1346</v>
      </c>
      <c r="E472" t="s">
        <v>355</v>
      </c>
      <c r="F472" t="s">
        <v>356</v>
      </c>
    </row>
    <row r="473" spans="1:7" x14ac:dyDescent="0.2">
      <c r="A473" t="s">
        <v>1347</v>
      </c>
      <c r="B473">
        <v>1</v>
      </c>
      <c r="C473" t="s">
        <v>193</v>
      </c>
      <c r="D473" t="s">
        <v>1348</v>
      </c>
      <c r="E473" t="s">
        <v>355</v>
      </c>
      <c r="F473" t="s">
        <v>356</v>
      </c>
    </row>
    <row r="474" spans="1:7" x14ac:dyDescent="0.2">
      <c r="A474" t="s">
        <v>1349</v>
      </c>
      <c r="B474">
        <v>1</v>
      </c>
      <c r="C474" t="s">
        <v>193</v>
      </c>
      <c r="D474" t="s">
        <v>1350</v>
      </c>
      <c r="E474" t="s">
        <v>355</v>
      </c>
      <c r="F474" t="s">
        <v>356</v>
      </c>
    </row>
    <row r="475" spans="1:7" x14ac:dyDescent="0.2">
      <c r="A475" t="s">
        <v>1351</v>
      </c>
      <c r="B475">
        <v>1</v>
      </c>
      <c r="C475" t="s">
        <v>121</v>
      </c>
      <c r="D475" t="s">
        <v>1352</v>
      </c>
      <c r="E475" t="s">
        <v>355</v>
      </c>
      <c r="F475" t="s">
        <v>356</v>
      </c>
    </row>
    <row r="476" spans="1:7" x14ac:dyDescent="0.2">
      <c r="A476" t="s">
        <v>1353</v>
      </c>
      <c r="B476">
        <v>1</v>
      </c>
      <c r="C476" t="s">
        <v>261</v>
      </c>
      <c r="D476" t="s">
        <v>1354</v>
      </c>
      <c r="E476" t="s">
        <v>355</v>
      </c>
      <c r="F476" t="s">
        <v>356</v>
      </c>
    </row>
    <row r="477" spans="1:7" x14ac:dyDescent="0.2">
      <c r="A477" t="s">
        <v>1355</v>
      </c>
      <c r="B477">
        <v>1</v>
      </c>
      <c r="C477" t="s">
        <v>193</v>
      </c>
      <c r="D477" t="s">
        <v>1356</v>
      </c>
      <c r="E477" t="s">
        <v>355</v>
      </c>
      <c r="F477" t="s">
        <v>356</v>
      </c>
    </row>
    <row r="478" spans="1:7" x14ac:dyDescent="0.2">
      <c r="A478" t="s">
        <v>1357</v>
      </c>
      <c r="B478">
        <v>1</v>
      </c>
      <c r="C478" t="s">
        <v>267</v>
      </c>
      <c r="D478" t="s">
        <v>1358</v>
      </c>
      <c r="E478" t="s">
        <v>355</v>
      </c>
      <c r="F478" t="s">
        <v>356</v>
      </c>
    </row>
    <row r="479" spans="1:7" x14ac:dyDescent="0.2">
      <c r="A479" t="s">
        <v>1359</v>
      </c>
      <c r="B479">
        <v>1</v>
      </c>
      <c r="C479" t="s">
        <v>121</v>
      </c>
      <c r="D479" t="s">
        <v>573</v>
      </c>
      <c r="E479" t="s">
        <v>355</v>
      </c>
      <c r="F479" t="s">
        <v>356</v>
      </c>
    </row>
    <row r="480" spans="1:7" x14ac:dyDescent="0.2">
      <c r="A480" t="s">
        <v>1360</v>
      </c>
      <c r="B480">
        <v>1</v>
      </c>
      <c r="C480" t="s">
        <v>121</v>
      </c>
      <c r="D480" t="str">
        <f>A480</f>
        <v>chr10_94798814_ATT_ATTT</v>
      </c>
      <c r="E480" t="s">
        <v>355</v>
      </c>
      <c r="F480" t="s">
        <v>356</v>
      </c>
      <c r="G480" t="s">
        <v>349</v>
      </c>
    </row>
    <row r="481" spans="1:7" x14ac:dyDescent="0.2">
      <c r="A481" t="s">
        <v>1361</v>
      </c>
      <c r="B481">
        <v>1</v>
      </c>
      <c r="C481" t="s">
        <v>295</v>
      </c>
      <c r="D481" t="s">
        <v>573</v>
      </c>
      <c r="E481" t="s">
        <v>355</v>
      </c>
      <c r="F481" t="s">
        <v>356</v>
      </c>
    </row>
    <row r="482" spans="1:7" x14ac:dyDescent="0.2">
      <c r="A482" t="s">
        <v>1362</v>
      </c>
      <c r="B482">
        <v>1</v>
      </c>
      <c r="C482" t="s">
        <v>121</v>
      </c>
      <c r="D482" t="str">
        <f>A482</f>
        <v>chr10_94798814_ATTTTT_ATTTTTT</v>
      </c>
      <c r="E482" t="s">
        <v>355</v>
      </c>
      <c r="F482" t="s">
        <v>356</v>
      </c>
      <c r="G482" t="s">
        <v>349</v>
      </c>
    </row>
    <row r="483" spans="1:7" x14ac:dyDescent="0.2">
      <c r="A483" t="s">
        <v>1363</v>
      </c>
      <c r="B483">
        <v>1</v>
      </c>
      <c r="C483" t="s">
        <v>193</v>
      </c>
      <c r="D483" t="s">
        <v>573</v>
      </c>
      <c r="E483" t="s">
        <v>355</v>
      </c>
      <c r="F483" t="s">
        <v>356</v>
      </c>
    </row>
    <row r="484" spans="1:7" x14ac:dyDescent="0.2">
      <c r="A484" t="s">
        <v>1364</v>
      </c>
      <c r="B484">
        <v>1</v>
      </c>
      <c r="C484" t="s">
        <v>193</v>
      </c>
      <c r="D484" t="str">
        <f>A484</f>
        <v>chr10_94798814_ATTTTTT_AT</v>
      </c>
      <c r="E484" t="s">
        <v>355</v>
      </c>
      <c r="F484" t="s">
        <v>356</v>
      </c>
      <c r="G484" t="s">
        <v>349</v>
      </c>
    </row>
    <row r="485" spans="1:7" x14ac:dyDescent="0.2">
      <c r="A485" t="s">
        <v>1365</v>
      </c>
      <c r="B485">
        <v>1</v>
      </c>
      <c r="C485" t="s">
        <v>145</v>
      </c>
      <c r="D485" t="s">
        <v>1366</v>
      </c>
      <c r="E485" t="s">
        <v>355</v>
      </c>
      <c r="F485" t="s">
        <v>356</v>
      </c>
    </row>
    <row r="486" spans="1:7" x14ac:dyDescent="0.2">
      <c r="A486" t="s">
        <v>1367</v>
      </c>
      <c r="B486">
        <v>1</v>
      </c>
      <c r="C486" t="s">
        <v>142</v>
      </c>
      <c r="D486" t="s">
        <v>1368</v>
      </c>
      <c r="E486" t="s">
        <v>355</v>
      </c>
      <c r="F486" t="s">
        <v>356</v>
      </c>
    </row>
    <row r="487" spans="1:7" x14ac:dyDescent="0.2">
      <c r="A487" t="s">
        <v>1369</v>
      </c>
      <c r="B487">
        <v>1</v>
      </c>
      <c r="C487" t="s">
        <v>142</v>
      </c>
      <c r="D487" t="s">
        <v>1370</v>
      </c>
      <c r="E487" t="s">
        <v>355</v>
      </c>
      <c r="F487" t="s">
        <v>356</v>
      </c>
    </row>
    <row r="488" spans="1:7" x14ac:dyDescent="0.2">
      <c r="A488" t="s">
        <v>1371</v>
      </c>
      <c r="B488">
        <v>1</v>
      </c>
      <c r="C488" t="s">
        <v>144</v>
      </c>
      <c r="D488" t="s">
        <v>1372</v>
      </c>
      <c r="E488" t="s">
        <v>355</v>
      </c>
      <c r="F488" t="s">
        <v>356</v>
      </c>
    </row>
    <row r="489" spans="1:7" x14ac:dyDescent="0.2">
      <c r="A489" t="s">
        <v>1373</v>
      </c>
      <c r="B489">
        <v>1</v>
      </c>
      <c r="C489" t="s">
        <v>295</v>
      </c>
      <c r="D489" t="s">
        <v>1374</v>
      </c>
      <c r="E489" t="s">
        <v>355</v>
      </c>
      <c r="F489" t="s">
        <v>356</v>
      </c>
    </row>
    <row r="490" spans="1:7" x14ac:dyDescent="0.2">
      <c r="A490" t="s">
        <v>1375</v>
      </c>
      <c r="B490">
        <v>1</v>
      </c>
      <c r="C490" t="s">
        <v>141</v>
      </c>
      <c r="D490" t="s">
        <v>1376</v>
      </c>
      <c r="E490" t="s">
        <v>355</v>
      </c>
      <c r="F490" t="s">
        <v>356</v>
      </c>
    </row>
    <row r="491" spans="1:7" x14ac:dyDescent="0.2">
      <c r="A491" t="s">
        <v>1377</v>
      </c>
      <c r="B491">
        <v>1</v>
      </c>
      <c r="C491" t="s">
        <v>193</v>
      </c>
      <c r="D491" t="s">
        <v>1378</v>
      </c>
      <c r="E491" t="s">
        <v>355</v>
      </c>
      <c r="F491" t="s">
        <v>356</v>
      </c>
    </row>
    <row r="492" spans="1:7" x14ac:dyDescent="0.2">
      <c r="A492" t="s">
        <v>1379</v>
      </c>
      <c r="B492">
        <v>1</v>
      </c>
      <c r="C492" t="s">
        <v>137</v>
      </c>
      <c r="D492" t="s">
        <v>1380</v>
      </c>
      <c r="E492" t="s">
        <v>355</v>
      </c>
      <c r="F492" t="s">
        <v>356</v>
      </c>
    </row>
    <row r="493" spans="1:7" x14ac:dyDescent="0.2">
      <c r="A493" t="s">
        <v>1381</v>
      </c>
      <c r="B493">
        <v>1</v>
      </c>
      <c r="C493" t="s">
        <v>121</v>
      </c>
      <c r="D493" t="s">
        <v>1382</v>
      </c>
      <c r="E493" t="s">
        <v>355</v>
      </c>
      <c r="F493" t="s">
        <v>356</v>
      </c>
    </row>
    <row r="494" spans="1:7" x14ac:dyDescent="0.2">
      <c r="A494" t="s">
        <v>1383</v>
      </c>
      <c r="B494">
        <v>1</v>
      </c>
      <c r="C494" t="s">
        <v>137</v>
      </c>
      <c r="D494" t="s">
        <v>1384</v>
      </c>
      <c r="E494" t="s">
        <v>355</v>
      </c>
      <c r="F494" t="s">
        <v>356</v>
      </c>
    </row>
    <row r="495" spans="1:7" x14ac:dyDescent="0.2">
      <c r="A495" t="s">
        <v>1385</v>
      </c>
      <c r="B495">
        <v>1</v>
      </c>
      <c r="C495" t="s">
        <v>193</v>
      </c>
      <c r="D495" t="s">
        <v>1386</v>
      </c>
      <c r="E495" t="s">
        <v>355</v>
      </c>
      <c r="F495" t="s">
        <v>356</v>
      </c>
    </row>
    <row r="496" spans="1:7" x14ac:dyDescent="0.2">
      <c r="A496" t="s">
        <v>1387</v>
      </c>
      <c r="B496">
        <v>1</v>
      </c>
      <c r="C496" t="s">
        <v>295</v>
      </c>
      <c r="D496" t="s">
        <v>1388</v>
      </c>
      <c r="E496" t="s">
        <v>355</v>
      </c>
      <c r="F496" t="s">
        <v>356</v>
      </c>
    </row>
    <row r="497" spans="1:6" x14ac:dyDescent="0.2">
      <c r="A497" t="s">
        <v>1389</v>
      </c>
      <c r="B497">
        <v>1</v>
      </c>
      <c r="C497" t="s">
        <v>267</v>
      </c>
      <c r="D497" t="s">
        <v>1390</v>
      </c>
      <c r="E497" t="s">
        <v>355</v>
      </c>
      <c r="F497" t="s">
        <v>356</v>
      </c>
    </row>
    <row r="498" spans="1:6" x14ac:dyDescent="0.2">
      <c r="A498" t="s">
        <v>1391</v>
      </c>
      <c r="B498">
        <v>1</v>
      </c>
      <c r="C498" t="s">
        <v>121</v>
      </c>
      <c r="D498" t="s">
        <v>1392</v>
      </c>
      <c r="E498" t="s">
        <v>355</v>
      </c>
      <c r="F498" t="s">
        <v>356</v>
      </c>
    </row>
    <row r="499" spans="1:6" x14ac:dyDescent="0.2">
      <c r="A499" t="s">
        <v>1393</v>
      </c>
      <c r="B499">
        <v>1</v>
      </c>
      <c r="C499" t="s">
        <v>193</v>
      </c>
      <c r="D499" t="s">
        <v>1394</v>
      </c>
      <c r="E499" t="s">
        <v>355</v>
      </c>
      <c r="F499" t="s">
        <v>356</v>
      </c>
    </row>
    <row r="500" spans="1:6" x14ac:dyDescent="0.2">
      <c r="A500" t="s">
        <v>1395</v>
      </c>
      <c r="B500">
        <v>1</v>
      </c>
      <c r="C500" t="s">
        <v>121</v>
      </c>
      <c r="D500" t="s">
        <v>1396</v>
      </c>
      <c r="E500" t="s">
        <v>355</v>
      </c>
      <c r="F500" t="s">
        <v>356</v>
      </c>
    </row>
    <row r="501" spans="1:6" x14ac:dyDescent="0.2">
      <c r="A501" t="s">
        <v>1397</v>
      </c>
      <c r="B501">
        <v>1</v>
      </c>
      <c r="C501" t="s">
        <v>295</v>
      </c>
      <c r="D501" t="s">
        <v>1398</v>
      </c>
      <c r="E501" t="s">
        <v>355</v>
      </c>
      <c r="F501" t="s">
        <v>356</v>
      </c>
    </row>
    <row r="502" spans="1:6" x14ac:dyDescent="0.2">
      <c r="A502" t="s">
        <v>1399</v>
      </c>
      <c r="B502">
        <v>1</v>
      </c>
      <c r="C502" t="s">
        <v>141</v>
      </c>
      <c r="D502" t="s">
        <v>1400</v>
      </c>
      <c r="E502" t="s">
        <v>355</v>
      </c>
      <c r="F502" t="s">
        <v>356</v>
      </c>
    </row>
    <row r="503" spans="1:6" x14ac:dyDescent="0.2">
      <c r="A503" t="s">
        <v>1401</v>
      </c>
      <c r="B503">
        <v>1</v>
      </c>
      <c r="C503" t="s">
        <v>144</v>
      </c>
      <c r="D503" t="s">
        <v>1402</v>
      </c>
      <c r="E503" t="s">
        <v>355</v>
      </c>
      <c r="F503" t="s">
        <v>356</v>
      </c>
    </row>
    <row r="504" spans="1:6" x14ac:dyDescent="0.2">
      <c r="A504" t="s">
        <v>1403</v>
      </c>
      <c r="B504">
        <v>1</v>
      </c>
      <c r="C504" t="s">
        <v>137</v>
      </c>
      <c r="D504" t="s">
        <v>1404</v>
      </c>
      <c r="E504" t="s">
        <v>355</v>
      </c>
      <c r="F504" t="s">
        <v>356</v>
      </c>
    </row>
    <row r="505" spans="1:6" x14ac:dyDescent="0.2">
      <c r="A505" t="s">
        <v>1405</v>
      </c>
      <c r="B505">
        <v>1</v>
      </c>
      <c r="C505" t="s">
        <v>193</v>
      </c>
      <c r="D505" t="s">
        <v>1406</v>
      </c>
      <c r="E505" t="s">
        <v>355</v>
      </c>
      <c r="F505" t="s">
        <v>356</v>
      </c>
    </row>
    <row r="506" spans="1:6" x14ac:dyDescent="0.2">
      <c r="A506" t="s">
        <v>1407</v>
      </c>
      <c r="B506">
        <v>1</v>
      </c>
      <c r="C506" t="s">
        <v>145</v>
      </c>
      <c r="D506" t="s">
        <v>1408</v>
      </c>
      <c r="E506" t="s">
        <v>355</v>
      </c>
      <c r="F506" t="s">
        <v>356</v>
      </c>
    </row>
    <row r="507" spans="1:6" x14ac:dyDescent="0.2">
      <c r="A507" t="s">
        <v>1409</v>
      </c>
      <c r="B507">
        <v>1</v>
      </c>
      <c r="C507" t="s">
        <v>193</v>
      </c>
      <c r="D507" t="s">
        <v>1410</v>
      </c>
      <c r="E507" t="s">
        <v>355</v>
      </c>
      <c r="F507" t="s">
        <v>356</v>
      </c>
    </row>
    <row r="508" spans="1:6" x14ac:dyDescent="0.2">
      <c r="A508" t="s">
        <v>1411</v>
      </c>
      <c r="B508">
        <v>1</v>
      </c>
      <c r="C508" t="s">
        <v>267</v>
      </c>
      <c r="D508" t="s">
        <v>1412</v>
      </c>
      <c r="E508" t="s">
        <v>355</v>
      </c>
      <c r="F508" t="s">
        <v>356</v>
      </c>
    </row>
    <row r="509" spans="1:6" x14ac:dyDescent="0.2">
      <c r="A509" t="s">
        <v>1413</v>
      </c>
      <c r="B509">
        <v>1</v>
      </c>
      <c r="C509" t="s">
        <v>193</v>
      </c>
      <c r="D509" t="s">
        <v>1081</v>
      </c>
      <c r="E509" t="s">
        <v>355</v>
      </c>
      <c r="F509" t="s">
        <v>356</v>
      </c>
    </row>
    <row r="510" spans="1:6" x14ac:dyDescent="0.2">
      <c r="A510" t="s">
        <v>1414</v>
      </c>
      <c r="B510">
        <v>1</v>
      </c>
      <c r="C510" t="s">
        <v>144</v>
      </c>
      <c r="D510" t="s">
        <v>1209</v>
      </c>
      <c r="E510" t="s">
        <v>355</v>
      </c>
      <c r="F510" t="s">
        <v>356</v>
      </c>
    </row>
    <row r="511" spans="1:6" x14ac:dyDescent="0.2">
      <c r="A511" t="s">
        <v>1415</v>
      </c>
      <c r="B511">
        <v>1</v>
      </c>
      <c r="C511" t="s">
        <v>193</v>
      </c>
      <c r="D511" t="s">
        <v>1416</v>
      </c>
      <c r="E511" t="s">
        <v>355</v>
      </c>
      <c r="F511" t="s">
        <v>356</v>
      </c>
    </row>
    <row r="512" spans="1:6" x14ac:dyDescent="0.2">
      <c r="A512" t="s">
        <v>1417</v>
      </c>
      <c r="B512">
        <v>1</v>
      </c>
      <c r="C512" t="s">
        <v>193</v>
      </c>
      <c r="D512" t="s">
        <v>1418</v>
      </c>
      <c r="E512" t="s">
        <v>355</v>
      </c>
      <c r="F512" t="s">
        <v>356</v>
      </c>
    </row>
    <row r="513" spans="1:6" x14ac:dyDescent="0.2">
      <c r="A513" t="s">
        <v>1419</v>
      </c>
      <c r="B513">
        <v>1</v>
      </c>
      <c r="C513" t="s">
        <v>267</v>
      </c>
      <c r="D513" t="s">
        <v>1420</v>
      </c>
      <c r="E513" t="s">
        <v>355</v>
      </c>
      <c r="F513" t="s">
        <v>356</v>
      </c>
    </row>
    <row r="514" spans="1:6" x14ac:dyDescent="0.2">
      <c r="A514" t="s">
        <v>1421</v>
      </c>
      <c r="B514">
        <v>1</v>
      </c>
      <c r="C514" t="s">
        <v>144</v>
      </c>
      <c r="D514" t="s">
        <v>1422</v>
      </c>
      <c r="E514" t="s">
        <v>355</v>
      </c>
      <c r="F514" t="s">
        <v>356</v>
      </c>
    </row>
    <row r="515" spans="1:6" x14ac:dyDescent="0.2">
      <c r="A515" t="s">
        <v>1423</v>
      </c>
      <c r="B515">
        <v>1</v>
      </c>
      <c r="C515" t="s">
        <v>267</v>
      </c>
      <c r="D515" t="s">
        <v>1424</v>
      </c>
      <c r="E515" t="s">
        <v>355</v>
      </c>
      <c r="F515" t="s">
        <v>356</v>
      </c>
    </row>
    <row r="516" spans="1:6" x14ac:dyDescent="0.2">
      <c r="A516" t="s">
        <v>1425</v>
      </c>
      <c r="B516">
        <v>1</v>
      </c>
      <c r="C516" t="s">
        <v>267</v>
      </c>
      <c r="D516" t="s">
        <v>1426</v>
      </c>
      <c r="E516" t="s">
        <v>355</v>
      </c>
      <c r="F516" t="s">
        <v>356</v>
      </c>
    </row>
    <row r="517" spans="1:6" x14ac:dyDescent="0.2">
      <c r="A517" t="s">
        <v>1427</v>
      </c>
      <c r="B517">
        <v>1</v>
      </c>
      <c r="C517" t="s">
        <v>144</v>
      </c>
      <c r="D517" t="s">
        <v>1428</v>
      </c>
      <c r="E517" t="s">
        <v>355</v>
      </c>
      <c r="F517" t="s">
        <v>356</v>
      </c>
    </row>
    <row r="518" spans="1:6" x14ac:dyDescent="0.2">
      <c r="A518" t="s">
        <v>1429</v>
      </c>
      <c r="B518">
        <v>1</v>
      </c>
      <c r="C518" t="s">
        <v>267</v>
      </c>
      <c r="D518" t="s">
        <v>1430</v>
      </c>
      <c r="E518" t="s">
        <v>355</v>
      </c>
      <c r="F518" t="s">
        <v>356</v>
      </c>
    </row>
    <row r="519" spans="1:6" x14ac:dyDescent="0.2">
      <c r="A519" t="s">
        <v>1431</v>
      </c>
      <c r="B519">
        <v>1</v>
      </c>
      <c r="C519" t="s">
        <v>295</v>
      </c>
      <c r="D519" t="s">
        <v>1432</v>
      </c>
      <c r="E519" t="s">
        <v>355</v>
      </c>
      <c r="F519" t="s">
        <v>356</v>
      </c>
    </row>
    <row r="520" spans="1:6" x14ac:dyDescent="0.2">
      <c r="A520" t="s">
        <v>1433</v>
      </c>
      <c r="B520">
        <v>1</v>
      </c>
      <c r="C520" t="s">
        <v>137</v>
      </c>
      <c r="D520" t="s">
        <v>1434</v>
      </c>
      <c r="E520" t="s">
        <v>355</v>
      </c>
      <c r="F520" t="s">
        <v>356</v>
      </c>
    </row>
    <row r="521" spans="1:6" x14ac:dyDescent="0.2">
      <c r="A521" t="s">
        <v>1435</v>
      </c>
      <c r="B521">
        <v>1</v>
      </c>
      <c r="C521" t="s">
        <v>121</v>
      </c>
      <c r="D521" t="s">
        <v>1436</v>
      </c>
      <c r="E521" t="s">
        <v>355</v>
      </c>
      <c r="F521" t="s">
        <v>356</v>
      </c>
    </row>
    <row r="522" spans="1:6" x14ac:dyDescent="0.2">
      <c r="A522" t="s">
        <v>1437</v>
      </c>
      <c r="B522">
        <v>1</v>
      </c>
      <c r="C522" t="s">
        <v>142</v>
      </c>
      <c r="D522" t="s">
        <v>1438</v>
      </c>
      <c r="E522" t="s">
        <v>355</v>
      </c>
      <c r="F522" t="s">
        <v>356</v>
      </c>
    </row>
    <row r="523" spans="1:6" x14ac:dyDescent="0.2">
      <c r="A523" t="s">
        <v>1439</v>
      </c>
      <c r="B523">
        <v>1</v>
      </c>
      <c r="C523" t="s">
        <v>193</v>
      </c>
      <c r="D523" t="s">
        <v>1440</v>
      </c>
      <c r="E523" t="s">
        <v>355</v>
      </c>
      <c r="F523" t="s">
        <v>356</v>
      </c>
    </row>
    <row r="524" spans="1:6" x14ac:dyDescent="0.2">
      <c r="A524" t="s">
        <v>1441</v>
      </c>
      <c r="B524">
        <v>1</v>
      </c>
      <c r="C524" t="s">
        <v>121</v>
      </c>
      <c r="D524" t="s">
        <v>1442</v>
      </c>
      <c r="E524" t="s">
        <v>355</v>
      </c>
      <c r="F524" t="s">
        <v>356</v>
      </c>
    </row>
    <row r="525" spans="1:6" x14ac:dyDescent="0.2">
      <c r="A525" t="s">
        <v>1443</v>
      </c>
      <c r="B525">
        <v>1</v>
      </c>
      <c r="C525" t="s">
        <v>142</v>
      </c>
      <c r="D525" t="s">
        <v>1444</v>
      </c>
      <c r="E525" t="s">
        <v>355</v>
      </c>
      <c r="F525" t="s">
        <v>356</v>
      </c>
    </row>
    <row r="526" spans="1:6" x14ac:dyDescent="0.2">
      <c r="A526" t="s">
        <v>1445</v>
      </c>
      <c r="B526">
        <v>1</v>
      </c>
      <c r="C526" t="s">
        <v>141</v>
      </c>
      <c r="D526" t="s">
        <v>1446</v>
      </c>
      <c r="E526" t="s">
        <v>355</v>
      </c>
      <c r="F526" t="s">
        <v>356</v>
      </c>
    </row>
    <row r="527" spans="1:6" x14ac:dyDescent="0.2">
      <c r="A527" t="s">
        <v>1447</v>
      </c>
      <c r="B527">
        <v>1</v>
      </c>
      <c r="C527" t="s">
        <v>121</v>
      </c>
      <c r="D527" t="s">
        <v>1448</v>
      </c>
      <c r="E527" t="s">
        <v>355</v>
      </c>
      <c r="F527" t="s">
        <v>356</v>
      </c>
    </row>
    <row r="528" spans="1:6" x14ac:dyDescent="0.2">
      <c r="A528" t="s">
        <v>1449</v>
      </c>
      <c r="B528">
        <v>1</v>
      </c>
      <c r="C528" t="s">
        <v>145</v>
      </c>
      <c r="D528" t="s">
        <v>1450</v>
      </c>
      <c r="E528" t="s">
        <v>355</v>
      </c>
      <c r="F528" t="s">
        <v>356</v>
      </c>
    </row>
    <row r="529" spans="1:7" x14ac:dyDescent="0.2">
      <c r="A529" t="s">
        <v>1451</v>
      </c>
      <c r="B529">
        <v>1</v>
      </c>
      <c r="C529" t="s">
        <v>137</v>
      </c>
      <c r="D529" t="s">
        <v>1452</v>
      </c>
      <c r="E529" t="s">
        <v>355</v>
      </c>
      <c r="F529" t="s">
        <v>356</v>
      </c>
    </row>
    <row r="530" spans="1:7" x14ac:dyDescent="0.2">
      <c r="A530" t="s">
        <v>1453</v>
      </c>
      <c r="B530">
        <v>1</v>
      </c>
      <c r="C530" t="s">
        <v>141</v>
      </c>
      <c r="D530" t="s">
        <v>1454</v>
      </c>
      <c r="E530" t="s">
        <v>355</v>
      </c>
      <c r="F530" t="s">
        <v>356</v>
      </c>
    </row>
    <row r="531" spans="1:7" x14ac:dyDescent="0.2">
      <c r="A531" t="s">
        <v>1455</v>
      </c>
      <c r="B531">
        <v>1</v>
      </c>
      <c r="C531" t="s">
        <v>261</v>
      </c>
      <c r="D531" t="s">
        <v>1456</v>
      </c>
      <c r="E531" t="s">
        <v>355</v>
      </c>
      <c r="F531" t="s">
        <v>356</v>
      </c>
    </row>
    <row r="532" spans="1:7" x14ac:dyDescent="0.2">
      <c r="A532" t="s">
        <v>1457</v>
      </c>
      <c r="B532">
        <v>1</v>
      </c>
      <c r="C532" t="s">
        <v>142</v>
      </c>
      <c r="D532" t="s">
        <v>1458</v>
      </c>
      <c r="E532" t="s">
        <v>355</v>
      </c>
      <c r="F532" t="s">
        <v>356</v>
      </c>
    </row>
    <row r="533" spans="1:7" x14ac:dyDescent="0.2">
      <c r="A533" t="s">
        <v>1459</v>
      </c>
      <c r="B533">
        <v>1</v>
      </c>
      <c r="C533" t="s">
        <v>121</v>
      </c>
      <c r="D533" t="s">
        <v>1460</v>
      </c>
      <c r="E533" t="s">
        <v>355</v>
      </c>
      <c r="F533" t="s">
        <v>356</v>
      </c>
    </row>
    <row r="534" spans="1:7" x14ac:dyDescent="0.2">
      <c r="A534" t="s">
        <v>1461</v>
      </c>
      <c r="B534">
        <v>1</v>
      </c>
      <c r="C534" t="s">
        <v>142</v>
      </c>
      <c r="D534" t="s">
        <v>1462</v>
      </c>
      <c r="E534" t="s">
        <v>355</v>
      </c>
      <c r="F534" t="s">
        <v>356</v>
      </c>
    </row>
    <row r="535" spans="1:7" x14ac:dyDescent="0.2">
      <c r="A535" t="s">
        <v>1463</v>
      </c>
      <c r="B535">
        <v>1</v>
      </c>
      <c r="C535" t="s">
        <v>121</v>
      </c>
      <c r="D535" t="s">
        <v>1464</v>
      </c>
      <c r="E535" t="s">
        <v>355</v>
      </c>
      <c r="F535" t="s">
        <v>356</v>
      </c>
    </row>
    <row r="536" spans="1:7" x14ac:dyDescent="0.2">
      <c r="A536" t="s">
        <v>1465</v>
      </c>
      <c r="B536">
        <v>1</v>
      </c>
      <c r="C536" t="s">
        <v>145</v>
      </c>
      <c r="D536" t="s">
        <v>1466</v>
      </c>
      <c r="E536" t="s">
        <v>355</v>
      </c>
      <c r="F536" t="s">
        <v>356</v>
      </c>
    </row>
    <row r="537" spans="1:7" x14ac:dyDescent="0.2">
      <c r="A537" t="s">
        <v>1467</v>
      </c>
      <c r="B537">
        <v>1</v>
      </c>
      <c r="C537" t="s">
        <v>193</v>
      </c>
      <c r="D537" t="s">
        <v>1467</v>
      </c>
      <c r="E537" t="s">
        <v>355</v>
      </c>
      <c r="F537" t="s">
        <v>356</v>
      </c>
      <c r="G537" t="s">
        <v>349</v>
      </c>
    </row>
    <row r="538" spans="1:7" x14ac:dyDescent="0.2">
      <c r="A538" t="s">
        <v>1468</v>
      </c>
      <c r="B538">
        <v>1</v>
      </c>
      <c r="C538" t="s">
        <v>141</v>
      </c>
      <c r="D538" t="s">
        <v>1469</v>
      </c>
      <c r="E538" t="s">
        <v>355</v>
      </c>
      <c r="F538" t="s">
        <v>356</v>
      </c>
    </row>
    <row r="539" spans="1:7" x14ac:dyDescent="0.2">
      <c r="A539" t="s">
        <v>1470</v>
      </c>
      <c r="B539">
        <v>1</v>
      </c>
      <c r="C539" t="s">
        <v>193</v>
      </c>
      <c r="D539" t="s">
        <v>1471</v>
      </c>
      <c r="E539" t="s">
        <v>355</v>
      </c>
      <c r="F539" t="s">
        <v>356</v>
      </c>
    </row>
    <row r="540" spans="1:7" x14ac:dyDescent="0.2">
      <c r="A540" t="s">
        <v>1472</v>
      </c>
      <c r="B540">
        <v>1</v>
      </c>
      <c r="C540" t="s">
        <v>267</v>
      </c>
      <c r="D540" t="s">
        <v>1473</v>
      </c>
      <c r="E540" t="s">
        <v>355</v>
      </c>
      <c r="F540" t="s">
        <v>356</v>
      </c>
    </row>
    <row r="541" spans="1:7" x14ac:dyDescent="0.2">
      <c r="A541" t="s">
        <v>1474</v>
      </c>
      <c r="B541">
        <v>1</v>
      </c>
      <c r="C541" t="s">
        <v>141</v>
      </c>
      <c r="D541" t="s">
        <v>1475</v>
      </c>
      <c r="E541" t="s">
        <v>355</v>
      </c>
      <c r="F541" t="s">
        <v>356</v>
      </c>
    </row>
    <row r="542" spans="1:7" x14ac:dyDescent="0.2">
      <c r="A542" t="s">
        <v>1476</v>
      </c>
      <c r="B542">
        <v>1</v>
      </c>
      <c r="C542" t="s">
        <v>309</v>
      </c>
      <c r="D542" t="s">
        <v>1477</v>
      </c>
      <c r="E542" t="s">
        <v>355</v>
      </c>
      <c r="F542" t="s">
        <v>356</v>
      </c>
    </row>
    <row r="543" spans="1:7" x14ac:dyDescent="0.2">
      <c r="A543" t="s">
        <v>1478</v>
      </c>
      <c r="B543">
        <v>1</v>
      </c>
      <c r="C543" t="s">
        <v>193</v>
      </c>
      <c r="D543" t="s">
        <v>1479</v>
      </c>
      <c r="E543" t="s">
        <v>355</v>
      </c>
      <c r="F543" t="s">
        <v>356</v>
      </c>
    </row>
    <row r="544" spans="1:7" x14ac:dyDescent="0.2">
      <c r="A544" t="s">
        <v>1480</v>
      </c>
      <c r="B544">
        <v>1</v>
      </c>
      <c r="C544" t="s">
        <v>142</v>
      </c>
      <c r="D544" t="s">
        <v>1481</v>
      </c>
      <c r="E544" t="s">
        <v>355</v>
      </c>
      <c r="F544" t="s">
        <v>356</v>
      </c>
    </row>
    <row r="545" spans="1:6" x14ac:dyDescent="0.2">
      <c r="A545" t="s">
        <v>1482</v>
      </c>
      <c r="B545">
        <v>1</v>
      </c>
      <c r="C545" t="s">
        <v>142</v>
      </c>
      <c r="D545" t="s">
        <v>1483</v>
      </c>
      <c r="E545" t="s">
        <v>355</v>
      </c>
      <c r="F545" t="s">
        <v>356</v>
      </c>
    </row>
    <row r="546" spans="1:6" x14ac:dyDescent="0.2">
      <c r="A546" t="s">
        <v>1484</v>
      </c>
      <c r="B546">
        <v>1</v>
      </c>
      <c r="C546" t="s">
        <v>142</v>
      </c>
      <c r="D546" t="s">
        <v>1485</v>
      </c>
      <c r="E546" t="s">
        <v>355</v>
      </c>
      <c r="F546" t="s">
        <v>356</v>
      </c>
    </row>
    <row r="547" spans="1:6" x14ac:dyDescent="0.2">
      <c r="A547" t="s">
        <v>1486</v>
      </c>
      <c r="B547">
        <v>1</v>
      </c>
      <c r="C547" t="s">
        <v>142</v>
      </c>
      <c r="D547" t="s">
        <v>1487</v>
      </c>
      <c r="E547" t="s">
        <v>355</v>
      </c>
      <c r="F547" t="s">
        <v>356</v>
      </c>
    </row>
    <row r="548" spans="1:6" x14ac:dyDescent="0.2">
      <c r="A548" t="s">
        <v>1488</v>
      </c>
      <c r="B548">
        <v>1</v>
      </c>
      <c r="C548" t="s">
        <v>142</v>
      </c>
      <c r="D548" t="s">
        <v>1489</v>
      </c>
      <c r="E548" t="s">
        <v>355</v>
      </c>
      <c r="F548" t="s">
        <v>356</v>
      </c>
    </row>
    <row r="549" spans="1:6" x14ac:dyDescent="0.2">
      <c r="A549" t="s">
        <v>1490</v>
      </c>
      <c r="B549">
        <v>1</v>
      </c>
      <c r="C549" t="s">
        <v>121</v>
      </c>
      <c r="D549" t="s">
        <v>1491</v>
      </c>
      <c r="E549" t="s">
        <v>355</v>
      </c>
      <c r="F549" t="s">
        <v>356</v>
      </c>
    </row>
    <row r="550" spans="1:6" x14ac:dyDescent="0.2">
      <c r="A550" t="s">
        <v>1492</v>
      </c>
      <c r="B550">
        <v>1</v>
      </c>
      <c r="C550" t="s">
        <v>193</v>
      </c>
      <c r="D550" t="s">
        <v>1493</v>
      </c>
      <c r="E550" t="s">
        <v>355</v>
      </c>
      <c r="F550" t="s">
        <v>356</v>
      </c>
    </row>
    <row r="551" spans="1:6" x14ac:dyDescent="0.2">
      <c r="A551" t="s">
        <v>1494</v>
      </c>
      <c r="B551">
        <v>1</v>
      </c>
      <c r="C551" t="s">
        <v>193</v>
      </c>
      <c r="D551" t="s">
        <v>1495</v>
      </c>
      <c r="E551" t="s">
        <v>355</v>
      </c>
      <c r="F551" t="s">
        <v>356</v>
      </c>
    </row>
    <row r="552" spans="1:6" x14ac:dyDescent="0.2">
      <c r="A552" t="s">
        <v>1496</v>
      </c>
      <c r="B552">
        <v>1</v>
      </c>
      <c r="C552" t="s">
        <v>144</v>
      </c>
      <c r="D552" t="s">
        <v>1497</v>
      </c>
      <c r="E552" t="s">
        <v>355</v>
      </c>
      <c r="F552" t="s">
        <v>356</v>
      </c>
    </row>
    <row r="553" spans="1:6" x14ac:dyDescent="0.2">
      <c r="A553" t="s">
        <v>1498</v>
      </c>
      <c r="B553">
        <v>1</v>
      </c>
      <c r="C553" t="s">
        <v>193</v>
      </c>
      <c r="D553" t="s">
        <v>1499</v>
      </c>
      <c r="E553" t="s">
        <v>355</v>
      </c>
      <c r="F553" t="s">
        <v>356</v>
      </c>
    </row>
    <row r="554" spans="1:6" x14ac:dyDescent="0.2">
      <c r="A554" t="s">
        <v>1500</v>
      </c>
      <c r="B554">
        <v>1</v>
      </c>
      <c r="C554" t="s">
        <v>142</v>
      </c>
      <c r="D554" t="s">
        <v>1501</v>
      </c>
      <c r="E554" t="s">
        <v>355</v>
      </c>
      <c r="F554" t="s">
        <v>356</v>
      </c>
    </row>
    <row r="555" spans="1:6" x14ac:dyDescent="0.2">
      <c r="A555" t="s">
        <v>1502</v>
      </c>
      <c r="B555">
        <v>1</v>
      </c>
      <c r="C555" t="s">
        <v>121</v>
      </c>
      <c r="D555" t="s">
        <v>1503</v>
      </c>
      <c r="E555" t="s">
        <v>355</v>
      </c>
      <c r="F555" t="s">
        <v>356</v>
      </c>
    </row>
    <row r="556" spans="1:6" x14ac:dyDescent="0.2">
      <c r="A556" t="s">
        <v>1504</v>
      </c>
      <c r="B556">
        <v>1</v>
      </c>
      <c r="C556" t="s">
        <v>193</v>
      </c>
      <c r="D556" t="s">
        <v>1505</v>
      </c>
      <c r="E556" t="s">
        <v>355</v>
      </c>
      <c r="F556" t="s">
        <v>356</v>
      </c>
    </row>
    <row r="557" spans="1:6" x14ac:dyDescent="0.2">
      <c r="A557" t="s">
        <v>1506</v>
      </c>
      <c r="B557">
        <v>1</v>
      </c>
      <c r="C557" t="s">
        <v>144</v>
      </c>
      <c r="D557" t="s">
        <v>1507</v>
      </c>
      <c r="E557" t="s">
        <v>355</v>
      </c>
      <c r="F557" t="s">
        <v>356</v>
      </c>
    </row>
    <row r="558" spans="1:6" x14ac:dyDescent="0.2">
      <c r="A558" t="s">
        <v>1508</v>
      </c>
      <c r="B558">
        <v>1</v>
      </c>
      <c r="C558" t="s">
        <v>267</v>
      </c>
      <c r="D558" t="s">
        <v>1509</v>
      </c>
      <c r="E558" t="s">
        <v>355</v>
      </c>
      <c r="F558" t="s">
        <v>356</v>
      </c>
    </row>
    <row r="559" spans="1:6" x14ac:dyDescent="0.2">
      <c r="A559" t="s">
        <v>1510</v>
      </c>
      <c r="B559">
        <v>1</v>
      </c>
      <c r="C559" t="s">
        <v>142</v>
      </c>
      <c r="D559" t="s">
        <v>1511</v>
      </c>
      <c r="E559" t="s">
        <v>355</v>
      </c>
      <c r="F559" t="s">
        <v>356</v>
      </c>
    </row>
    <row r="560" spans="1:6" x14ac:dyDescent="0.2">
      <c r="A560" t="s">
        <v>1512</v>
      </c>
      <c r="B560">
        <v>1</v>
      </c>
      <c r="C560" t="s">
        <v>121</v>
      </c>
      <c r="D560" t="s">
        <v>1513</v>
      </c>
      <c r="E560" t="s">
        <v>355</v>
      </c>
      <c r="F560" t="s">
        <v>356</v>
      </c>
    </row>
    <row r="561" spans="1:9" x14ac:dyDescent="0.2">
      <c r="A561" t="s">
        <v>1514</v>
      </c>
      <c r="B561">
        <v>1</v>
      </c>
      <c r="C561" t="s">
        <v>193</v>
      </c>
      <c r="D561" t="s">
        <v>1515</v>
      </c>
      <c r="E561" t="s">
        <v>355</v>
      </c>
      <c r="F561" t="s">
        <v>356</v>
      </c>
    </row>
    <row r="562" spans="1:9" x14ac:dyDescent="0.2">
      <c r="A562" t="s">
        <v>1516</v>
      </c>
      <c r="B562">
        <v>1</v>
      </c>
      <c r="C562" t="s">
        <v>142</v>
      </c>
      <c r="D562" t="s">
        <v>1517</v>
      </c>
      <c r="E562" t="s">
        <v>355</v>
      </c>
      <c r="F562" t="s">
        <v>356</v>
      </c>
    </row>
    <row r="563" spans="1:9" x14ac:dyDescent="0.2">
      <c r="A563" t="s">
        <v>1518</v>
      </c>
      <c r="B563">
        <v>1</v>
      </c>
      <c r="C563" t="s">
        <v>144</v>
      </c>
      <c r="D563" t="s">
        <v>1519</v>
      </c>
      <c r="E563" t="s">
        <v>355</v>
      </c>
      <c r="F563" t="s">
        <v>356</v>
      </c>
    </row>
    <row r="564" spans="1:9" x14ac:dyDescent="0.2">
      <c r="A564" t="s">
        <v>1520</v>
      </c>
      <c r="B564">
        <v>1</v>
      </c>
      <c r="C564" t="s">
        <v>142</v>
      </c>
      <c r="D564" t="s">
        <v>1521</v>
      </c>
      <c r="E564" t="s">
        <v>355</v>
      </c>
      <c r="F564" t="s">
        <v>356</v>
      </c>
    </row>
    <row r="565" spans="1:9" x14ac:dyDescent="0.2">
      <c r="A565" t="s">
        <v>1522</v>
      </c>
      <c r="B565">
        <v>1</v>
      </c>
      <c r="C565" t="s">
        <v>121</v>
      </c>
      <c r="D565" t="s">
        <v>1523</v>
      </c>
      <c r="E565" t="s">
        <v>355</v>
      </c>
      <c r="F565" t="s">
        <v>356</v>
      </c>
    </row>
    <row r="566" spans="1:9" x14ac:dyDescent="0.2">
      <c r="A566" t="s">
        <v>1524</v>
      </c>
      <c r="B566">
        <v>1</v>
      </c>
      <c r="C566" t="s">
        <v>267</v>
      </c>
      <c r="D566" t="s">
        <v>1525</v>
      </c>
      <c r="E566" t="s">
        <v>355</v>
      </c>
      <c r="F566" t="s">
        <v>356</v>
      </c>
    </row>
    <row r="567" spans="1:9" x14ac:dyDescent="0.2">
      <c r="A567" t="s">
        <v>1526</v>
      </c>
      <c r="B567">
        <v>1</v>
      </c>
      <c r="C567" t="s">
        <v>193</v>
      </c>
      <c r="D567" t="s">
        <v>1527</v>
      </c>
      <c r="E567" t="s">
        <v>355</v>
      </c>
      <c r="F567" t="s">
        <v>356</v>
      </c>
    </row>
    <row r="568" spans="1:9" x14ac:dyDescent="0.2">
      <c r="A568" t="s">
        <v>1528</v>
      </c>
      <c r="B568">
        <v>1</v>
      </c>
      <c r="C568" t="s">
        <v>295</v>
      </c>
      <c r="D568" t="s">
        <v>1009</v>
      </c>
      <c r="E568" t="s">
        <v>355</v>
      </c>
      <c r="F568" t="s">
        <v>356</v>
      </c>
    </row>
    <row r="569" spans="1:9" x14ac:dyDescent="0.2">
      <c r="A569" t="s">
        <v>1529</v>
      </c>
      <c r="B569">
        <v>1</v>
      </c>
      <c r="C569" t="s">
        <v>193</v>
      </c>
      <c r="D569" t="s">
        <v>1530</v>
      </c>
      <c r="E569" t="s">
        <v>355</v>
      </c>
      <c r="F569" t="s">
        <v>356</v>
      </c>
    </row>
    <row r="570" spans="1:9" x14ac:dyDescent="0.2">
      <c r="A570" t="s">
        <v>1531</v>
      </c>
      <c r="B570">
        <v>1</v>
      </c>
      <c r="C570" t="s">
        <v>142</v>
      </c>
      <c r="D570" t="s">
        <v>1532</v>
      </c>
      <c r="E570" t="s">
        <v>355</v>
      </c>
      <c r="F570" t="s">
        <v>356</v>
      </c>
    </row>
    <row r="571" spans="1:9" x14ac:dyDescent="0.2">
      <c r="A571" t="s">
        <v>1533</v>
      </c>
      <c r="B571">
        <v>1</v>
      </c>
      <c r="C571" t="s">
        <v>142</v>
      </c>
      <c r="D571" t="s">
        <v>1534</v>
      </c>
      <c r="E571" t="s">
        <v>355</v>
      </c>
      <c r="F571" t="s">
        <v>356</v>
      </c>
    </row>
    <row r="572" spans="1:9" x14ac:dyDescent="0.2">
      <c r="A572" t="s">
        <v>1535</v>
      </c>
      <c r="B572">
        <v>1</v>
      </c>
      <c r="C572" t="s">
        <v>193</v>
      </c>
      <c r="D572" t="s">
        <v>1536</v>
      </c>
      <c r="E572" t="s">
        <v>355</v>
      </c>
      <c r="F572" t="s">
        <v>356</v>
      </c>
    </row>
    <row r="573" spans="1:9" x14ac:dyDescent="0.2">
      <c r="A573" t="s">
        <v>1537</v>
      </c>
      <c r="B573">
        <v>1</v>
      </c>
      <c r="C573" t="s">
        <v>267</v>
      </c>
      <c r="D573" t="s">
        <v>1538</v>
      </c>
      <c r="E573" t="s">
        <v>394</v>
      </c>
      <c r="F573" t="s">
        <v>395</v>
      </c>
    </row>
    <row r="574" spans="1:9" x14ac:dyDescent="0.2">
      <c r="A574" t="s">
        <v>1539</v>
      </c>
      <c r="B574">
        <v>1</v>
      </c>
      <c r="C574" t="s">
        <v>144</v>
      </c>
      <c r="D574" t="s">
        <v>1540</v>
      </c>
      <c r="E574" t="s">
        <v>394</v>
      </c>
      <c r="F574" t="s">
        <v>395</v>
      </c>
      <c r="H574" t="s">
        <v>1540</v>
      </c>
      <c r="I574" t="s">
        <v>1541</v>
      </c>
    </row>
    <row r="575" spans="1:9" x14ac:dyDescent="0.2">
      <c r="A575" t="s">
        <v>1542</v>
      </c>
      <c r="B575">
        <v>1</v>
      </c>
      <c r="C575" t="s">
        <v>295</v>
      </c>
      <c r="D575" t="s">
        <v>1543</v>
      </c>
      <c r="E575" t="s">
        <v>355</v>
      </c>
      <c r="F575" t="s">
        <v>356</v>
      </c>
    </row>
    <row r="576" spans="1:9" x14ac:dyDescent="0.2">
      <c r="A576" t="s">
        <v>1544</v>
      </c>
      <c r="B576">
        <v>1</v>
      </c>
      <c r="C576" t="s">
        <v>142</v>
      </c>
      <c r="D576" t="s">
        <v>1545</v>
      </c>
      <c r="E576" t="s">
        <v>355</v>
      </c>
      <c r="F576" t="s">
        <v>356</v>
      </c>
    </row>
    <row r="577" spans="1:7" x14ac:dyDescent="0.2">
      <c r="A577" t="s">
        <v>1546</v>
      </c>
      <c r="B577">
        <v>1</v>
      </c>
      <c r="C577" t="s">
        <v>267</v>
      </c>
      <c r="D577" t="s">
        <v>1547</v>
      </c>
      <c r="E577" t="s">
        <v>355</v>
      </c>
      <c r="F577" t="s">
        <v>356</v>
      </c>
    </row>
    <row r="578" spans="1:7" x14ac:dyDescent="0.2">
      <c r="A578" t="s">
        <v>1548</v>
      </c>
      <c r="B578">
        <v>1</v>
      </c>
      <c r="C578" t="s">
        <v>193</v>
      </c>
      <c r="D578" t="s">
        <v>1549</v>
      </c>
      <c r="E578" t="s">
        <v>355</v>
      </c>
      <c r="F578" t="s">
        <v>356</v>
      </c>
    </row>
    <row r="579" spans="1:7" x14ac:dyDescent="0.2">
      <c r="A579" t="s">
        <v>1550</v>
      </c>
      <c r="B579">
        <v>1</v>
      </c>
      <c r="C579" t="s">
        <v>193</v>
      </c>
      <c r="D579" t="s">
        <v>1551</v>
      </c>
      <c r="E579" t="s">
        <v>355</v>
      </c>
      <c r="F579" t="s">
        <v>356</v>
      </c>
    </row>
    <row r="580" spans="1:7" x14ac:dyDescent="0.2">
      <c r="A580" t="s">
        <v>1552</v>
      </c>
      <c r="B580">
        <v>1</v>
      </c>
      <c r="C580" t="s">
        <v>267</v>
      </c>
      <c r="D580" t="s">
        <v>1553</v>
      </c>
      <c r="E580" t="s">
        <v>355</v>
      </c>
      <c r="F580" t="s">
        <v>356</v>
      </c>
    </row>
    <row r="581" spans="1:7" x14ac:dyDescent="0.2">
      <c r="A581" t="s">
        <v>1554</v>
      </c>
      <c r="B581">
        <v>1</v>
      </c>
      <c r="C581" t="s">
        <v>144</v>
      </c>
      <c r="D581" t="s">
        <v>1555</v>
      </c>
      <c r="E581" t="s">
        <v>355</v>
      </c>
      <c r="F581" t="s">
        <v>356</v>
      </c>
    </row>
    <row r="582" spans="1:7" x14ac:dyDescent="0.2">
      <c r="A582" t="s">
        <v>1556</v>
      </c>
      <c r="B582">
        <v>1</v>
      </c>
      <c r="C582" t="s">
        <v>144</v>
      </c>
      <c r="D582" t="s">
        <v>1557</v>
      </c>
      <c r="E582" t="s">
        <v>355</v>
      </c>
      <c r="F582" t="s">
        <v>356</v>
      </c>
    </row>
    <row r="583" spans="1:7" x14ac:dyDescent="0.2">
      <c r="A583" t="s">
        <v>1558</v>
      </c>
      <c r="B583">
        <v>1</v>
      </c>
      <c r="C583" t="s">
        <v>121</v>
      </c>
      <c r="D583" t="s">
        <v>1559</v>
      </c>
      <c r="E583" t="s">
        <v>355</v>
      </c>
      <c r="F583" t="s">
        <v>356</v>
      </c>
    </row>
    <row r="584" spans="1:7" x14ac:dyDescent="0.2">
      <c r="A584" t="s">
        <v>1560</v>
      </c>
      <c r="B584">
        <v>1</v>
      </c>
      <c r="C584" t="s">
        <v>121</v>
      </c>
      <c r="D584" t="s">
        <v>1561</v>
      </c>
      <c r="E584" t="s">
        <v>355</v>
      </c>
      <c r="F584" t="s">
        <v>356</v>
      </c>
    </row>
    <row r="585" spans="1:7" x14ac:dyDescent="0.2">
      <c r="A585" t="s">
        <v>1562</v>
      </c>
      <c r="B585">
        <v>1</v>
      </c>
      <c r="C585" t="s">
        <v>193</v>
      </c>
      <c r="D585" t="s">
        <v>1563</v>
      </c>
      <c r="E585" t="s">
        <v>355</v>
      </c>
      <c r="F585" t="s">
        <v>356</v>
      </c>
    </row>
    <row r="586" spans="1:7" x14ac:dyDescent="0.2">
      <c r="A586" t="s">
        <v>1564</v>
      </c>
      <c r="B586">
        <v>1</v>
      </c>
      <c r="C586" t="s">
        <v>121</v>
      </c>
      <c r="D586" t="s">
        <v>1565</v>
      </c>
      <c r="E586" t="s">
        <v>355</v>
      </c>
      <c r="F586" t="s">
        <v>356</v>
      </c>
    </row>
    <row r="587" spans="1:7" x14ac:dyDescent="0.2">
      <c r="A587" t="s">
        <v>1566</v>
      </c>
      <c r="B587">
        <v>1</v>
      </c>
      <c r="C587" t="s">
        <v>141</v>
      </c>
      <c r="D587" t="s">
        <v>1567</v>
      </c>
      <c r="E587" t="s">
        <v>355</v>
      </c>
      <c r="F587" t="s">
        <v>356</v>
      </c>
    </row>
    <row r="588" spans="1:7" x14ac:dyDescent="0.2">
      <c r="A588" t="s">
        <v>1568</v>
      </c>
      <c r="B588">
        <v>1</v>
      </c>
      <c r="C588" t="s">
        <v>267</v>
      </c>
      <c r="D588" t="s">
        <v>1569</v>
      </c>
      <c r="E588" t="s">
        <v>355</v>
      </c>
      <c r="F588" t="s">
        <v>356</v>
      </c>
    </row>
    <row r="589" spans="1:7" x14ac:dyDescent="0.2">
      <c r="A589" t="s">
        <v>1570</v>
      </c>
      <c r="B589">
        <v>1</v>
      </c>
      <c r="C589" t="s">
        <v>261</v>
      </c>
      <c r="D589" t="s">
        <v>1570</v>
      </c>
      <c r="E589" t="s">
        <v>355</v>
      </c>
      <c r="F589" t="s">
        <v>356</v>
      </c>
      <c r="G589" t="s">
        <v>349</v>
      </c>
    </row>
    <row r="590" spans="1:7" x14ac:dyDescent="0.2">
      <c r="A590" t="s">
        <v>1571</v>
      </c>
      <c r="B590">
        <v>1</v>
      </c>
      <c r="C590" t="s">
        <v>145</v>
      </c>
      <c r="D590" t="s">
        <v>1572</v>
      </c>
      <c r="E590" t="s">
        <v>355</v>
      </c>
      <c r="F590" t="s">
        <v>356</v>
      </c>
    </row>
    <row r="591" spans="1:7" x14ac:dyDescent="0.2">
      <c r="A591" t="s">
        <v>1573</v>
      </c>
      <c r="B591">
        <v>1</v>
      </c>
      <c r="C591" t="s">
        <v>295</v>
      </c>
      <c r="D591" t="s">
        <v>1574</v>
      </c>
      <c r="E591" t="s">
        <v>355</v>
      </c>
      <c r="F591" t="s">
        <v>356</v>
      </c>
    </row>
    <row r="592" spans="1:7" x14ac:dyDescent="0.2">
      <c r="A592" t="s">
        <v>1575</v>
      </c>
      <c r="B592">
        <v>1</v>
      </c>
      <c r="C592" t="s">
        <v>193</v>
      </c>
      <c r="D592" t="s">
        <v>1576</v>
      </c>
      <c r="E592" t="s">
        <v>400</v>
      </c>
      <c r="F592" t="s">
        <v>356</v>
      </c>
    </row>
    <row r="593" spans="1:7" x14ac:dyDescent="0.2">
      <c r="A593" t="s">
        <v>1577</v>
      </c>
      <c r="B593">
        <v>1</v>
      </c>
      <c r="C593" t="s">
        <v>141</v>
      </c>
      <c r="D593" t="s">
        <v>1578</v>
      </c>
      <c r="E593" t="s">
        <v>400</v>
      </c>
      <c r="F593" t="s">
        <v>356</v>
      </c>
    </row>
    <row r="594" spans="1:7" x14ac:dyDescent="0.2">
      <c r="A594" t="s">
        <v>1579</v>
      </c>
      <c r="B594">
        <v>1</v>
      </c>
      <c r="C594" t="s">
        <v>144</v>
      </c>
      <c r="D594" t="s">
        <v>1580</v>
      </c>
      <c r="E594" t="s">
        <v>400</v>
      </c>
      <c r="F594" t="s">
        <v>356</v>
      </c>
    </row>
    <row r="595" spans="1:7" x14ac:dyDescent="0.2">
      <c r="A595" t="s">
        <v>1581</v>
      </c>
      <c r="B595">
        <v>1</v>
      </c>
      <c r="C595" t="s">
        <v>145</v>
      </c>
      <c r="D595" t="s">
        <v>1581</v>
      </c>
      <c r="E595" t="s">
        <v>400</v>
      </c>
      <c r="F595" t="s">
        <v>356</v>
      </c>
      <c r="G595" t="s">
        <v>349</v>
      </c>
    </row>
    <row r="596" spans="1:7" x14ac:dyDescent="0.2">
      <c r="A596" t="s">
        <v>1582</v>
      </c>
      <c r="B596">
        <v>1</v>
      </c>
      <c r="C596" t="s">
        <v>144</v>
      </c>
      <c r="D596" t="s">
        <v>1583</v>
      </c>
      <c r="E596" t="s">
        <v>400</v>
      </c>
      <c r="F596" t="s">
        <v>356</v>
      </c>
    </row>
    <row r="597" spans="1:7" x14ac:dyDescent="0.2">
      <c r="A597" t="s">
        <v>1584</v>
      </c>
      <c r="B597">
        <v>1</v>
      </c>
      <c r="C597" t="s">
        <v>267</v>
      </c>
      <c r="D597" t="s">
        <v>1584</v>
      </c>
      <c r="E597" t="s">
        <v>400</v>
      </c>
      <c r="F597" t="s">
        <v>356</v>
      </c>
      <c r="G597" t="s">
        <v>349</v>
      </c>
    </row>
    <row r="598" spans="1:7" x14ac:dyDescent="0.2">
      <c r="A598" t="s">
        <v>1585</v>
      </c>
      <c r="B598">
        <v>1</v>
      </c>
      <c r="C598" t="s">
        <v>121</v>
      </c>
      <c r="D598" t="s">
        <v>1586</v>
      </c>
      <c r="E598" t="s">
        <v>400</v>
      </c>
      <c r="F598" t="s">
        <v>356</v>
      </c>
    </row>
  </sheetData>
  <autoFilter ref="A2:I598" xr:uid="{BDA37DB3-A95B-104C-B341-B2B775A926D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EEC8-C10B-49BE-8174-712CBCEB93E8}">
  <dimension ref="A1:G35"/>
  <sheetViews>
    <sheetView workbookViewId="0">
      <selection activeCell="A21" sqref="A21"/>
    </sheetView>
  </sheetViews>
  <sheetFormatPr baseColWidth="10" defaultColWidth="8.83203125" defaultRowHeight="16" x14ac:dyDescent="0.2"/>
  <cols>
    <col min="1" max="1" width="34" customWidth="1"/>
    <col min="3" max="3" width="11" customWidth="1"/>
    <col min="8" max="8" width="15.33203125" bestFit="1" customWidth="1"/>
    <col min="9" max="9" width="9" bestFit="1" customWidth="1"/>
  </cols>
  <sheetData>
    <row r="1" spans="1:7" x14ac:dyDescent="0.2">
      <c r="A1" s="45" t="s">
        <v>2051</v>
      </c>
    </row>
    <row r="3" spans="1:7" ht="17" thickBot="1" x14ac:dyDescent="0.25">
      <c r="A3" s="10" t="s">
        <v>1587</v>
      </c>
      <c r="B3" s="20" t="s">
        <v>318</v>
      </c>
      <c r="C3" s="20" t="s">
        <v>319</v>
      </c>
      <c r="D3" s="20" t="s">
        <v>320</v>
      </c>
      <c r="E3" s="20" t="s">
        <v>321</v>
      </c>
      <c r="F3" s="20" t="s">
        <v>322</v>
      </c>
      <c r="G3" s="15"/>
    </row>
    <row r="4" spans="1:7" ht="17" thickTop="1" x14ac:dyDescent="0.2">
      <c r="A4" t="s">
        <v>324</v>
      </c>
      <c r="B4" s="24">
        <v>1.13658932917499</v>
      </c>
      <c r="C4" s="24">
        <v>0.229283980279824</v>
      </c>
      <c r="D4" s="25">
        <v>2.9257191437444499E-6</v>
      </c>
      <c r="E4" s="24">
        <v>0.68720098559454112</v>
      </c>
      <c r="F4" s="24">
        <v>1.5859776727554351</v>
      </c>
    </row>
    <row r="5" spans="1:7" x14ac:dyDescent="0.2">
      <c r="A5" t="s">
        <v>326</v>
      </c>
      <c r="B5" s="24">
        <v>3.4368234591766703E-2</v>
      </c>
      <c r="C5" s="24">
        <v>1.1185558547698499E-2</v>
      </c>
      <c r="D5" s="25">
        <v>2.7347224059100202E-3</v>
      </c>
      <c r="E5" s="24">
        <v>1.2444942691313431E-2</v>
      </c>
      <c r="F5" s="24">
        <v>5.6291526492219898E-2</v>
      </c>
    </row>
    <row r="6" spans="1:7" x14ac:dyDescent="0.2">
      <c r="A6" t="s">
        <v>137</v>
      </c>
      <c r="B6" s="24">
        <v>-0.89241470452201899</v>
      </c>
      <c r="C6" s="24">
        <v>0.27359818335783098</v>
      </c>
      <c r="D6" s="25">
        <v>1.51491592544795E-3</v>
      </c>
      <c r="E6" s="24">
        <v>-1.428657290138954</v>
      </c>
      <c r="F6" s="24">
        <v>-0.35617211890508382</v>
      </c>
    </row>
    <row r="7" spans="1:7" x14ac:dyDescent="0.2">
      <c r="A7" t="s">
        <v>141</v>
      </c>
      <c r="B7" s="24">
        <v>0.76592230958427698</v>
      </c>
      <c r="C7" s="24">
        <v>0.25875154648778698</v>
      </c>
      <c r="D7" s="25">
        <v>3.8407941631793999E-3</v>
      </c>
      <c r="E7" s="24">
        <v>0.25877859752417381</v>
      </c>
      <c r="F7" s="24">
        <v>1.273066021644381</v>
      </c>
    </row>
    <row r="8" spans="1:7" x14ac:dyDescent="0.2">
      <c r="A8" t="s">
        <v>193</v>
      </c>
      <c r="B8" s="24">
        <v>0.46019774207221398</v>
      </c>
      <c r="C8" s="24">
        <v>0.17890639580030199</v>
      </c>
      <c r="D8" s="36">
        <v>1.1572899688384901E-2</v>
      </c>
      <c r="E8" s="24">
        <v>0.1095476496997542</v>
      </c>
      <c r="F8" s="24">
        <v>0.81084783444467345</v>
      </c>
    </row>
    <row r="9" spans="1:7" x14ac:dyDescent="0.2">
      <c r="A9" t="s">
        <v>142</v>
      </c>
      <c r="B9" s="24">
        <v>0.15584381625916799</v>
      </c>
      <c r="C9" s="24">
        <v>0.269476671433518</v>
      </c>
      <c r="D9" s="36">
        <v>0.56434808265424696</v>
      </c>
      <c r="E9" s="24">
        <v>-0.37232075442425983</v>
      </c>
      <c r="F9" s="24">
        <v>0.68400838694259669</v>
      </c>
    </row>
    <row r="10" spans="1:7" x14ac:dyDescent="0.2">
      <c r="A10" t="s">
        <v>261</v>
      </c>
      <c r="B10" s="24">
        <v>-0.29995436856529101</v>
      </c>
      <c r="C10" s="24">
        <v>0.37191966739962501</v>
      </c>
      <c r="D10" s="36">
        <v>0.421866722516966</v>
      </c>
      <c r="E10" s="24">
        <v>-1.028903521810671</v>
      </c>
      <c r="F10" s="24">
        <v>0.42899478468008928</v>
      </c>
    </row>
    <row r="11" spans="1:7" x14ac:dyDescent="0.2">
      <c r="A11" t="s">
        <v>267</v>
      </c>
      <c r="B11" s="24">
        <v>0.22416409890869499</v>
      </c>
      <c r="C11" s="24">
        <v>0.21508659557345999</v>
      </c>
      <c r="D11" s="36">
        <v>0.29983021357705703</v>
      </c>
      <c r="E11" s="24">
        <v>-0.19739788197261901</v>
      </c>
      <c r="F11" s="24">
        <v>0.64572607979000851</v>
      </c>
    </row>
    <row r="12" spans="1:7" x14ac:dyDescent="0.2">
      <c r="A12" t="s">
        <v>145</v>
      </c>
      <c r="B12" s="24">
        <v>-0.20187375384151199</v>
      </c>
      <c r="C12" s="24">
        <v>0.37738629487934</v>
      </c>
      <c r="D12" s="36">
        <v>0.59388849079325601</v>
      </c>
      <c r="E12" s="24">
        <v>-0.94153730006403069</v>
      </c>
      <c r="F12" s="24">
        <v>0.53778979238100766</v>
      </c>
    </row>
    <row r="13" spans="1:7" x14ac:dyDescent="0.2">
      <c r="A13" t="s">
        <v>144</v>
      </c>
      <c r="B13" s="24">
        <v>2.8674704056192502</v>
      </c>
      <c r="C13" s="24">
        <v>0.33097603541335002</v>
      </c>
      <c r="D13" s="25">
        <v>8.3172035264372905E-14</v>
      </c>
      <c r="E13" s="24">
        <v>2.2187692964632308</v>
      </c>
      <c r="F13" s="24">
        <v>3.5161715147752708</v>
      </c>
    </row>
    <row r="14" spans="1:7" x14ac:dyDescent="0.2">
      <c r="A14" t="s">
        <v>295</v>
      </c>
      <c r="B14" s="24">
        <v>2.5688116522326401</v>
      </c>
      <c r="C14" s="24">
        <v>0.24035077992822201</v>
      </c>
      <c r="D14" s="25">
        <v>3.0897156692672699E-18</v>
      </c>
      <c r="E14" s="24">
        <v>2.0977327799172092</v>
      </c>
      <c r="F14" s="24">
        <v>3.0398905245480652</v>
      </c>
    </row>
    <row r="15" spans="1:7" x14ac:dyDescent="0.2">
      <c r="A15" t="s">
        <v>309</v>
      </c>
      <c r="B15" s="24">
        <v>2.5216756690034301</v>
      </c>
      <c r="C15" s="24">
        <v>0.442561103706199</v>
      </c>
      <c r="D15" s="25">
        <v>1.2265008950267499E-7</v>
      </c>
      <c r="E15" s="24">
        <v>1.6542718447809881</v>
      </c>
      <c r="F15" s="24">
        <v>3.3890794932258781</v>
      </c>
    </row>
    <row r="17" spans="1:7" ht="17" thickBot="1" x14ac:dyDescent="0.25">
      <c r="A17" s="37" t="s">
        <v>332</v>
      </c>
      <c r="B17" s="20" t="s">
        <v>320</v>
      </c>
    </row>
    <row r="18" spans="1:7" ht="17" thickTop="1" x14ac:dyDescent="0.2">
      <c r="A18" t="s">
        <v>1588</v>
      </c>
      <c r="B18">
        <v>0.49830000000000002</v>
      </c>
    </row>
    <row r="19" spans="1:7" x14ac:dyDescent="0.2">
      <c r="A19" t="s">
        <v>1589</v>
      </c>
      <c r="B19" s="34">
        <v>4.7440000000000002E-9</v>
      </c>
      <c r="G19" s="15"/>
    </row>
    <row r="21" spans="1:7" ht="17" thickBot="1" x14ac:dyDescent="0.25">
      <c r="A21" s="10" t="s">
        <v>1590</v>
      </c>
      <c r="B21" s="20" t="s">
        <v>318</v>
      </c>
      <c r="C21" s="20" t="s">
        <v>319</v>
      </c>
      <c r="D21" s="20" t="s">
        <v>320</v>
      </c>
      <c r="E21" s="20" t="s">
        <v>321</v>
      </c>
      <c r="F21" s="20" t="s">
        <v>322</v>
      </c>
    </row>
    <row r="22" spans="1:7" ht="17" thickTop="1" x14ac:dyDescent="0.2">
      <c r="A22" t="s">
        <v>324</v>
      </c>
      <c r="B22" s="24">
        <v>1.1376174297604</v>
      </c>
      <c r="C22" s="24">
        <v>0.23020168582773301</v>
      </c>
      <c r="D22" s="25">
        <v>3.0431258081180901E-6</v>
      </c>
      <c r="E22" s="24">
        <v>0.68643041635764146</v>
      </c>
      <c r="F22" s="24">
        <v>1.5888044431631621</v>
      </c>
    </row>
    <row r="23" spans="1:7" x14ac:dyDescent="0.2">
      <c r="A23" t="s">
        <v>326</v>
      </c>
      <c r="B23" s="24">
        <v>3.32377700632751E-2</v>
      </c>
      <c r="C23" s="24">
        <v>1.12341042210866E-2</v>
      </c>
      <c r="D23" s="25">
        <v>3.8411987914982498E-3</v>
      </c>
      <c r="E23" s="24">
        <v>1.1219330391376041E-2</v>
      </c>
      <c r="F23" s="24">
        <v>5.5256209735174137E-2</v>
      </c>
    </row>
    <row r="24" spans="1:7" x14ac:dyDescent="0.2">
      <c r="A24" t="s">
        <v>261</v>
      </c>
      <c r="B24" s="24">
        <v>-0.34879308333207998</v>
      </c>
      <c r="C24" s="24">
        <v>0.363970581869138</v>
      </c>
      <c r="D24" s="36">
        <v>0.34017737799702702</v>
      </c>
      <c r="E24" s="24">
        <v>-1.0621623152276769</v>
      </c>
      <c r="F24" s="24">
        <v>0.36457614856351689</v>
      </c>
    </row>
    <row r="25" spans="1:7" x14ac:dyDescent="0.2">
      <c r="A25" t="s">
        <v>267</v>
      </c>
      <c r="B25" s="24">
        <v>0.17436608619295199</v>
      </c>
      <c r="C25" s="24">
        <v>0.19893701540452499</v>
      </c>
      <c r="D25" s="36">
        <v>0.38282388368254699</v>
      </c>
      <c r="E25" s="24">
        <v>-0.2155432991918079</v>
      </c>
      <c r="F25" s="24">
        <v>0.56427547157771163</v>
      </c>
    </row>
    <row r="26" spans="1:7" x14ac:dyDescent="0.2">
      <c r="A26" t="s">
        <v>144</v>
      </c>
      <c r="B26" s="24">
        <v>2.8183424576192699</v>
      </c>
      <c r="C26" s="24">
        <v>0.32145832955384901</v>
      </c>
      <c r="D26" s="25">
        <v>4.3072417540677502E-14</v>
      </c>
      <c r="E26" s="24">
        <v>2.1882957091633188</v>
      </c>
      <c r="F26" s="24">
        <v>3.4483892060752241</v>
      </c>
    </row>
    <row r="27" spans="1:7" x14ac:dyDescent="0.2">
      <c r="A27" t="s">
        <v>295</v>
      </c>
      <c r="B27" s="24">
        <v>2.51941397620236</v>
      </c>
      <c r="C27" s="24">
        <v>0.225661715334984</v>
      </c>
      <c r="D27" s="25">
        <v>2.1815960801459899E-19</v>
      </c>
      <c r="E27" s="24">
        <v>2.077125141456265</v>
      </c>
      <c r="F27" s="24">
        <v>2.9617028109484611</v>
      </c>
    </row>
    <row r="28" spans="1:7" x14ac:dyDescent="0.2">
      <c r="A28" t="s">
        <v>309</v>
      </c>
      <c r="B28" s="24">
        <v>2.47287913067915</v>
      </c>
      <c r="C28" s="24">
        <v>0.436697186461388</v>
      </c>
      <c r="D28" s="25">
        <v>1.3808828666717301E-7</v>
      </c>
      <c r="E28" s="24">
        <v>1.616968373064857</v>
      </c>
      <c r="F28" s="24">
        <v>3.3287898882934428</v>
      </c>
    </row>
    <row r="29" spans="1:7" x14ac:dyDescent="0.2">
      <c r="A29" t="s">
        <v>1591</v>
      </c>
      <c r="B29" s="24">
        <v>-0.73644514961907304</v>
      </c>
      <c r="C29" s="24">
        <v>0.23301817013623699</v>
      </c>
      <c r="D29" s="25">
        <v>2.0738782225846E-3</v>
      </c>
      <c r="E29" s="24">
        <v>-1.193152370829524</v>
      </c>
      <c r="F29" s="24">
        <v>-0.27973792840862288</v>
      </c>
    </row>
    <row r="30" spans="1:7" x14ac:dyDescent="0.2">
      <c r="A30" t="s">
        <v>1592</v>
      </c>
      <c r="B30" s="24">
        <v>0.71384796744829504</v>
      </c>
      <c r="C30" s="24">
        <v>0.24572906411075901</v>
      </c>
      <c r="D30" s="25">
        <v>4.5034397233932799E-3</v>
      </c>
      <c r="E30" s="24">
        <v>0.23222785183647271</v>
      </c>
      <c r="F30" s="24">
        <v>1.195468083060117</v>
      </c>
    </row>
    <row r="31" spans="1:7" x14ac:dyDescent="0.2">
      <c r="A31" t="s">
        <v>1593</v>
      </c>
      <c r="B31" s="24">
        <v>0.41166667155088399</v>
      </c>
      <c r="C31" s="24">
        <v>0.15797458470950701</v>
      </c>
      <c r="D31" s="36">
        <v>1.0534076919016E-2</v>
      </c>
      <c r="E31" s="24">
        <v>0.1020421750475788</v>
      </c>
      <c r="F31" s="24">
        <v>0.72129116805418836</v>
      </c>
    </row>
    <row r="33" spans="1:2" ht="17" thickBot="1" x14ac:dyDescent="0.25">
      <c r="A33" s="37" t="s">
        <v>332</v>
      </c>
      <c r="B33" s="20" t="s">
        <v>320</v>
      </c>
    </row>
    <row r="34" spans="1:2" ht="17" thickTop="1" x14ac:dyDescent="0.2">
      <c r="A34" t="s">
        <v>1594</v>
      </c>
      <c r="B34" s="34">
        <v>3.1980000000000002E-4</v>
      </c>
    </row>
    <row r="35" spans="1:2" x14ac:dyDescent="0.2">
      <c r="A35" t="s">
        <v>1595</v>
      </c>
      <c r="B35" s="35">
        <v>0.1661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B468-E68F-0F4E-BD8C-D5E9226464C8}">
  <dimension ref="A1:I96"/>
  <sheetViews>
    <sheetView topLeftCell="B1" workbookViewId="0"/>
  </sheetViews>
  <sheetFormatPr baseColWidth="10" defaultColWidth="11" defaultRowHeight="16" x14ac:dyDescent="0.2"/>
  <cols>
    <col min="1" max="1" width="21.83203125" customWidth="1"/>
    <col min="2" max="2" width="22.33203125" customWidth="1"/>
    <col min="3" max="3" width="48.5" customWidth="1"/>
    <col min="5" max="5" width="16" customWidth="1"/>
    <col min="8" max="8" width="24" customWidth="1"/>
    <col min="9" max="9" width="33" customWidth="1"/>
  </cols>
  <sheetData>
    <row r="1" spans="1:9" x14ac:dyDescent="0.2">
      <c r="A1" s="13" t="s">
        <v>1596</v>
      </c>
    </row>
    <row r="2" spans="1:9" ht="35" thickBot="1" x14ac:dyDescent="0.25">
      <c r="A2" s="40" t="s">
        <v>343</v>
      </c>
      <c r="B2" s="40" t="s">
        <v>344</v>
      </c>
      <c r="C2" s="40" t="s">
        <v>345</v>
      </c>
      <c r="D2" s="40" t="s">
        <v>346</v>
      </c>
      <c r="E2" s="40" t="s">
        <v>347</v>
      </c>
      <c r="F2" s="40" t="s">
        <v>348</v>
      </c>
      <c r="G2" s="42" t="s">
        <v>349</v>
      </c>
      <c r="H2" s="42" t="s">
        <v>350</v>
      </c>
      <c r="I2" s="42" t="s">
        <v>351</v>
      </c>
    </row>
    <row r="3" spans="1:9" ht="17" thickTop="1" x14ac:dyDescent="0.2">
      <c r="A3" t="s">
        <v>1597</v>
      </c>
      <c r="B3">
        <v>75</v>
      </c>
      <c r="C3" t="s">
        <v>1598</v>
      </c>
      <c r="D3" t="s">
        <v>1599</v>
      </c>
      <c r="E3" t="s">
        <v>355</v>
      </c>
      <c r="F3" t="s">
        <v>356</v>
      </c>
      <c r="H3" t="s">
        <v>1599</v>
      </c>
      <c r="I3" t="s">
        <v>1600</v>
      </c>
    </row>
    <row r="4" spans="1:9" x14ac:dyDescent="0.2">
      <c r="A4" t="s">
        <v>1601</v>
      </c>
      <c r="B4">
        <v>74</v>
      </c>
      <c r="C4" t="s">
        <v>1598</v>
      </c>
      <c r="D4" t="s">
        <v>1602</v>
      </c>
      <c r="E4" t="s">
        <v>355</v>
      </c>
      <c r="F4" t="s">
        <v>356</v>
      </c>
      <c r="H4" t="s">
        <v>1602</v>
      </c>
      <c r="I4" t="s">
        <v>1603</v>
      </c>
    </row>
    <row r="5" spans="1:9" x14ac:dyDescent="0.2">
      <c r="A5" t="s">
        <v>1604</v>
      </c>
      <c r="B5">
        <v>74</v>
      </c>
      <c r="C5" t="s">
        <v>1605</v>
      </c>
      <c r="D5" t="s">
        <v>1606</v>
      </c>
      <c r="E5" t="s">
        <v>355</v>
      </c>
      <c r="F5" t="s">
        <v>356</v>
      </c>
      <c r="H5" t="s">
        <v>1606</v>
      </c>
      <c r="I5" t="s">
        <v>1607</v>
      </c>
    </row>
    <row r="6" spans="1:9" x14ac:dyDescent="0.2">
      <c r="A6" t="s">
        <v>1608</v>
      </c>
      <c r="B6">
        <v>73</v>
      </c>
      <c r="C6" t="s">
        <v>1605</v>
      </c>
      <c r="D6" t="s">
        <v>1609</v>
      </c>
      <c r="E6" t="s">
        <v>373</v>
      </c>
      <c r="F6" t="s">
        <v>374</v>
      </c>
      <c r="H6" t="s">
        <v>1610</v>
      </c>
      <c r="I6" t="s">
        <v>1611</v>
      </c>
    </row>
    <row r="7" spans="1:9" x14ac:dyDescent="0.2">
      <c r="A7" t="s">
        <v>1612</v>
      </c>
      <c r="B7">
        <v>73</v>
      </c>
      <c r="C7" t="s">
        <v>1598</v>
      </c>
      <c r="D7" t="s">
        <v>1613</v>
      </c>
      <c r="E7" t="s">
        <v>355</v>
      </c>
      <c r="F7" t="s">
        <v>356</v>
      </c>
      <c r="H7" t="s">
        <v>1613</v>
      </c>
      <c r="I7" t="s">
        <v>1614</v>
      </c>
    </row>
    <row r="8" spans="1:9" x14ac:dyDescent="0.2">
      <c r="A8" t="s">
        <v>1615</v>
      </c>
      <c r="B8">
        <v>73</v>
      </c>
      <c r="C8" t="s">
        <v>1605</v>
      </c>
      <c r="D8" t="s">
        <v>1616</v>
      </c>
      <c r="E8" t="s">
        <v>355</v>
      </c>
      <c r="F8" t="s">
        <v>356</v>
      </c>
      <c r="H8" t="s">
        <v>1616</v>
      </c>
      <c r="I8" t="s">
        <v>1617</v>
      </c>
    </row>
    <row r="9" spans="1:9" x14ac:dyDescent="0.2">
      <c r="A9" t="s">
        <v>1618</v>
      </c>
      <c r="B9">
        <v>49</v>
      </c>
      <c r="C9" t="s">
        <v>1619</v>
      </c>
      <c r="D9" t="s">
        <v>1620</v>
      </c>
      <c r="E9" t="s">
        <v>355</v>
      </c>
      <c r="F9" t="s">
        <v>356</v>
      </c>
      <c r="H9" t="s">
        <v>1620</v>
      </c>
      <c r="I9" t="s">
        <v>1621</v>
      </c>
    </row>
    <row r="10" spans="1:9" x14ac:dyDescent="0.2">
      <c r="A10" t="s">
        <v>1622</v>
      </c>
      <c r="B10">
        <v>48</v>
      </c>
      <c r="C10" t="s">
        <v>1619</v>
      </c>
      <c r="D10" t="s">
        <v>1623</v>
      </c>
      <c r="E10" t="s">
        <v>355</v>
      </c>
      <c r="F10" t="s">
        <v>356</v>
      </c>
      <c r="H10" t="s">
        <v>1623</v>
      </c>
      <c r="I10" t="s">
        <v>1624</v>
      </c>
    </row>
    <row r="11" spans="1:9" x14ac:dyDescent="0.2">
      <c r="A11" t="s">
        <v>1625</v>
      </c>
      <c r="B11">
        <v>48</v>
      </c>
      <c r="C11" t="s">
        <v>1619</v>
      </c>
      <c r="D11" t="s">
        <v>1626</v>
      </c>
      <c r="E11" t="s">
        <v>373</v>
      </c>
      <c r="F11" t="s">
        <v>374</v>
      </c>
      <c r="H11" t="s">
        <v>1627</v>
      </c>
      <c r="I11" t="s">
        <v>1628</v>
      </c>
    </row>
    <row r="12" spans="1:9" x14ac:dyDescent="0.2">
      <c r="A12" t="s">
        <v>1629</v>
      </c>
      <c r="B12">
        <v>47</v>
      </c>
      <c r="C12" t="s">
        <v>1630</v>
      </c>
      <c r="D12" t="s">
        <v>1631</v>
      </c>
      <c r="E12" t="s">
        <v>1632</v>
      </c>
      <c r="F12" t="s">
        <v>395</v>
      </c>
      <c r="H12" t="s">
        <v>1631</v>
      </c>
      <c r="I12" t="s">
        <v>1633</v>
      </c>
    </row>
    <row r="13" spans="1:9" x14ac:dyDescent="0.2">
      <c r="A13" t="s">
        <v>1634</v>
      </c>
      <c r="B13">
        <v>47</v>
      </c>
      <c r="C13" t="s">
        <v>1630</v>
      </c>
      <c r="D13" t="s">
        <v>1635</v>
      </c>
      <c r="E13" t="s">
        <v>355</v>
      </c>
      <c r="F13" t="s">
        <v>356</v>
      </c>
      <c r="H13" t="s">
        <v>1635</v>
      </c>
      <c r="I13" t="s">
        <v>1621</v>
      </c>
    </row>
    <row r="14" spans="1:9" x14ac:dyDescent="0.2">
      <c r="A14" t="s">
        <v>1636</v>
      </c>
      <c r="B14">
        <v>47</v>
      </c>
      <c r="C14" t="s">
        <v>1630</v>
      </c>
      <c r="D14" t="s">
        <v>1637</v>
      </c>
      <c r="E14" t="s">
        <v>355</v>
      </c>
      <c r="F14" t="s">
        <v>356</v>
      </c>
      <c r="H14" t="s">
        <v>1637</v>
      </c>
      <c r="I14" t="s">
        <v>1621</v>
      </c>
    </row>
    <row r="15" spans="1:9" x14ac:dyDescent="0.2">
      <c r="A15" t="s">
        <v>1638</v>
      </c>
      <c r="B15">
        <v>46</v>
      </c>
      <c r="C15" t="s">
        <v>1630</v>
      </c>
      <c r="D15" t="s">
        <v>1639</v>
      </c>
      <c r="E15" t="s">
        <v>355</v>
      </c>
      <c r="F15" t="s">
        <v>356</v>
      </c>
      <c r="H15" t="s">
        <v>1639</v>
      </c>
      <c r="I15" t="s">
        <v>1640</v>
      </c>
    </row>
    <row r="16" spans="1:9" x14ac:dyDescent="0.2">
      <c r="A16" t="s">
        <v>1641</v>
      </c>
      <c r="B16">
        <v>46</v>
      </c>
      <c r="C16" t="s">
        <v>1630</v>
      </c>
      <c r="D16" t="s">
        <v>1642</v>
      </c>
      <c r="E16" t="s">
        <v>355</v>
      </c>
      <c r="F16" t="s">
        <v>356</v>
      </c>
      <c r="H16" t="s">
        <v>1642</v>
      </c>
      <c r="I16" t="s">
        <v>1621</v>
      </c>
    </row>
    <row r="17" spans="1:9" x14ac:dyDescent="0.2">
      <c r="A17" t="s">
        <v>1643</v>
      </c>
      <c r="B17">
        <v>45</v>
      </c>
      <c r="C17" t="s">
        <v>1644</v>
      </c>
      <c r="D17" t="s">
        <v>1645</v>
      </c>
      <c r="E17" t="s">
        <v>355</v>
      </c>
      <c r="F17" t="s">
        <v>356</v>
      </c>
      <c r="H17" t="s">
        <v>1645</v>
      </c>
      <c r="I17" t="s">
        <v>1640</v>
      </c>
    </row>
    <row r="18" spans="1:9" x14ac:dyDescent="0.2">
      <c r="A18" t="s">
        <v>1646</v>
      </c>
      <c r="B18">
        <v>45</v>
      </c>
      <c r="C18" t="s">
        <v>1644</v>
      </c>
      <c r="D18" t="s">
        <v>1647</v>
      </c>
      <c r="E18" t="s">
        <v>355</v>
      </c>
      <c r="F18" t="s">
        <v>356</v>
      </c>
      <c r="H18" t="s">
        <v>1647</v>
      </c>
      <c r="I18" t="s">
        <v>1640</v>
      </c>
    </row>
    <row r="19" spans="1:9" x14ac:dyDescent="0.2">
      <c r="A19" t="s">
        <v>1648</v>
      </c>
      <c r="B19">
        <v>35</v>
      </c>
      <c r="C19" t="s">
        <v>1649</v>
      </c>
      <c r="D19" t="s">
        <v>1650</v>
      </c>
      <c r="E19" t="s">
        <v>355</v>
      </c>
      <c r="F19" t="s">
        <v>356</v>
      </c>
      <c r="H19" t="s">
        <v>1651</v>
      </c>
      <c r="I19" t="s">
        <v>1652</v>
      </c>
    </row>
    <row r="20" spans="1:9" x14ac:dyDescent="0.2">
      <c r="A20" t="s">
        <v>1653</v>
      </c>
      <c r="B20">
        <v>35</v>
      </c>
      <c r="C20" t="s">
        <v>1649</v>
      </c>
      <c r="D20" t="s">
        <v>1654</v>
      </c>
      <c r="E20" t="s">
        <v>355</v>
      </c>
      <c r="F20" t="s">
        <v>356</v>
      </c>
      <c r="H20" t="s">
        <v>1654</v>
      </c>
      <c r="I20" t="s">
        <v>1655</v>
      </c>
    </row>
    <row r="21" spans="1:9" x14ac:dyDescent="0.2">
      <c r="A21" t="s">
        <v>1656</v>
      </c>
      <c r="B21">
        <v>34</v>
      </c>
      <c r="C21" t="s">
        <v>1649</v>
      </c>
      <c r="D21" t="s">
        <v>1657</v>
      </c>
      <c r="E21" t="s">
        <v>373</v>
      </c>
      <c r="F21" t="s">
        <v>374</v>
      </c>
      <c r="H21" t="s">
        <v>1658</v>
      </c>
      <c r="I21" t="s">
        <v>1659</v>
      </c>
    </row>
    <row r="22" spans="1:9" x14ac:dyDescent="0.2">
      <c r="A22" t="s">
        <v>1660</v>
      </c>
      <c r="B22">
        <v>34</v>
      </c>
      <c r="C22" t="s">
        <v>1649</v>
      </c>
      <c r="D22" t="s">
        <v>1661</v>
      </c>
      <c r="E22" t="s">
        <v>373</v>
      </c>
      <c r="F22" t="s">
        <v>374</v>
      </c>
      <c r="H22" t="s">
        <v>1662</v>
      </c>
      <c r="I22" t="s">
        <v>1663</v>
      </c>
    </row>
    <row r="23" spans="1:9" x14ac:dyDescent="0.2">
      <c r="A23" t="s">
        <v>1664</v>
      </c>
      <c r="B23">
        <v>34</v>
      </c>
      <c r="C23" t="s">
        <v>1665</v>
      </c>
      <c r="D23" t="s">
        <v>1666</v>
      </c>
      <c r="E23" t="s">
        <v>373</v>
      </c>
      <c r="F23" t="s">
        <v>374</v>
      </c>
      <c r="H23" t="s">
        <v>1667</v>
      </c>
      <c r="I23" t="s">
        <v>1668</v>
      </c>
    </row>
    <row r="24" spans="1:9" x14ac:dyDescent="0.2">
      <c r="A24" t="s">
        <v>1669</v>
      </c>
      <c r="B24">
        <v>33</v>
      </c>
      <c r="C24" t="s">
        <v>1649</v>
      </c>
      <c r="D24" t="s">
        <v>1670</v>
      </c>
      <c r="E24" t="s">
        <v>394</v>
      </c>
      <c r="F24" t="s">
        <v>395</v>
      </c>
      <c r="H24" t="s">
        <v>1670</v>
      </c>
      <c r="I24" t="s">
        <v>1671</v>
      </c>
    </row>
    <row r="25" spans="1:9" x14ac:dyDescent="0.2">
      <c r="A25" t="s">
        <v>1672</v>
      </c>
      <c r="B25">
        <v>29</v>
      </c>
      <c r="C25" t="s">
        <v>1673</v>
      </c>
      <c r="D25" t="s">
        <v>1674</v>
      </c>
      <c r="E25" t="s">
        <v>1675</v>
      </c>
      <c r="F25" t="s">
        <v>1676</v>
      </c>
      <c r="H25" t="s">
        <v>1677</v>
      </c>
      <c r="I25" t="s">
        <v>1678</v>
      </c>
    </row>
    <row r="26" spans="1:9" x14ac:dyDescent="0.2">
      <c r="A26" t="s">
        <v>1679</v>
      </c>
      <c r="B26">
        <v>22</v>
      </c>
      <c r="C26" t="s">
        <v>1680</v>
      </c>
      <c r="D26" t="s">
        <v>1681</v>
      </c>
      <c r="E26" t="s">
        <v>373</v>
      </c>
      <c r="F26" t="s">
        <v>374</v>
      </c>
      <c r="H26" t="s">
        <v>1682</v>
      </c>
      <c r="I26" t="s">
        <v>1683</v>
      </c>
    </row>
    <row r="27" spans="1:9" x14ac:dyDescent="0.2">
      <c r="A27" t="s">
        <v>1684</v>
      </c>
      <c r="B27">
        <v>15</v>
      </c>
      <c r="C27" t="s">
        <v>1685</v>
      </c>
      <c r="D27" t="s">
        <v>1686</v>
      </c>
      <c r="E27" t="s">
        <v>355</v>
      </c>
      <c r="F27" t="s">
        <v>356</v>
      </c>
      <c r="H27" t="s">
        <v>1686</v>
      </c>
      <c r="I27" t="s">
        <v>1687</v>
      </c>
    </row>
    <row r="28" spans="1:9" x14ac:dyDescent="0.2">
      <c r="A28" t="s">
        <v>1688</v>
      </c>
      <c r="B28">
        <v>11</v>
      </c>
      <c r="C28" t="s">
        <v>1689</v>
      </c>
      <c r="D28" t="s">
        <v>1690</v>
      </c>
      <c r="E28" t="s">
        <v>355</v>
      </c>
      <c r="F28" t="s">
        <v>356</v>
      </c>
      <c r="H28" t="s">
        <v>1690</v>
      </c>
      <c r="I28" t="s">
        <v>1691</v>
      </c>
    </row>
    <row r="29" spans="1:9" x14ac:dyDescent="0.2">
      <c r="A29" t="s">
        <v>1692</v>
      </c>
      <c r="B29">
        <v>7</v>
      </c>
      <c r="C29" t="s">
        <v>1693</v>
      </c>
      <c r="D29" t="s">
        <v>1694</v>
      </c>
      <c r="E29" t="s">
        <v>373</v>
      </c>
      <c r="F29" t="s">
        <v>374</v>
      </c>
      <c r="H29" t="s">
        <v>1695</v>
      </c>
      <c r="I29" t="s">
        <v>1696</v>
      </c>
    </row>
    <row r="30" spans="1:9" x14ac:dyDescent="0.2">
      <c r="A30" t="s">
        <v>1697</v>
      </c>
      <c r="B30">
        <v>6</v>
      </c>
      <c r="C30" t="s">
        <v>1698</v>
      </c>
      <c r="D30" t="s">
        <v>1699</v>
      </c>
      <c r="E30" t="s">
        <v>394</v>
      </c>
      <c r="F30" t="s">
        <v>395</v>
      </c>
      <c r="H30" t="s">
        <v>1700</v>
      </c>
      <c r="I30" t="s">
        <v>1701</v>
      </c>
    </row>
    <row r="31" spans="1:9" x14ac:dyDescent="0.2">
      <c r="A31" t="s">
        <v>1702</v>
      </c>
      <c r="B31">
        <v>6</v>
      </c>
      <c r="C31" t="s">
        <v>1703</v>
      </c>
      <c r="D31" t="s">
        <v>1704</v>
      </c>
      <c r="E31" t="s">
        <v>355</v>
      </c>
      <c r="F31" t="s">
        <v>356</v>
      </c>
      <c r="H31" t="s">
        <v>1704</v>
      </c>
      <c r="I31" t="s">
        <v>1705</v>
      </c>
    </row>
    <row r="32" spans="1:9" x14ac:dyDescent="0.2">
      <c r="A32" t="s">
        <v>1706</v>
      </c>
      <c r="B32">
        <v>5</v>
      </c>
      <c r="C32" t="s">
        <v>1707</v>
      </c>
      <c r="D32" t="s">
        <v>1708</v>
      </c>
      <c r="E32" t="s">
        <v>355</v>
      </c>
      <c r="F32" t="s">
        <v>356</v>
      </c>
      <c r="H32" t="s">
        <v>1709</v>
      </c>
      <c r="I32" t="s">
        <v>1710</v>
      </c>
    </row>
    <row r="33" spans="1:9" x14ac:dyDescent="0.2">
      <c r="A33" t="s">
        <v>1711</v>
      </c>
      <c r="B33">
        <v>5</v>
      </c>
      <c r="C33" t="s">
        <v>1712</v>
      </c>
      <c r="D33" t="s">
        <v>1713</v>
      </c>
      <c r="E33" t="s">
        <v>355</v>
      </c>
      <c r="F33" t="s">
        <v>356</v>
      </c>
    </row>
    <row r="34" spans="1:9" x14ac:dyDescent="0.2">
      <c r="A34" t="s">
        <v>1714</v>
      </c>
      <c r="B34">
        <v>5</v>
      </c>
      <c r="C34" t="s">
        <v>1712</v>
      </c>
      <c r="D34" t="s">
        <v>1715</v>
      </c>
      <c r="E34" t="s">
        <v>355</v>
      </c>
      <c r="F34" t="s">
        <v>356</v>
      </c>
    </row>
    <row r="35" spans="1:9" x14ac:dyDescent="0.2">
      <c r="A35" t="s">
        <v>1716</v>
      </c>
      <c r="B35">
        <v>5</v>
      </c>
      <c r="C35" t="s">
        <v>1712</v>
      </c>
      <c r="D35" t="s">
        <v>1717</v>
      </c>
      <c r="E35" t="s">
        <v>355</v>
      </c>
      <c r="F35" t="s">
        <v>356</v>
      </c>
      <c r="H35" t="s">
        <v>1717</v>
      </c>
      <c r="I35" t="s">
        <v>1718</v>
      </c>
    </row>
    <row r="36" spans="1:9" x14ac:dyDescent="0.2">
      <c r="A36" t="s">
        <v>1719</v>
      </c>
      <c r="B36">
        <v>5</v>
      </c>
      <c r="C36" t="s">
        <v>1712</v>
      </c>
      <c r="D36" t="s">
        <v>1720</v>
      </c>
      <c r="E36" t="s">
        <v>355</v>
      </c>
      <c r="F36" t="s">
        <v>356</v>
      </c>
      <c r="H36" t="s">
        <v>1721</v>
      </c>
      <c r="I36" t="s">
        <v>1722</v>
      </c>
    </row>
    <row r="37" spans="1:9" x14ac:dyDescent="0.2">
      <c r="A37" t="s">
        <v>1723</v>
      </c>
      <c r="B37">
        <v>5</v>
      </c>
      <c r="C37" t="s">
        <v>1712</v>
      </c>
      <c r="D37" t="s">
        <v>1724</v>
      </c>
      <c r="E37" t="s">
        <v>355</v>
      </c>
      <c r="F37" t="s">
        <v>356</v>
      </c>
      <c r="H37" t="s">
        <v>1725</v>
      </c>
      <c r="I37" t="s">
        <v>1722</v>
      </c>
    </row>
    <row r="38" spans="1:9" x14ac:dyDescent="0.2">
      <c r="A38" t="s">
        <v>1726</v>
      </c>
      <c r="B38">
        <v>4</v>
      </c>
      <c r="C38" t="s">
        <v>1727</v>
      </c>
      <c r="D38" t="s">
        <v>1728</v>
      </c>
      <c r="E38" t="s">
        <v>373</v>
      </c>
      <c r="F38" t="s">
        <v>374</v>
      </c>
      <c r="H38" t="s">
        <v>1729</v>
      </c>
      <c r="I38" t="s">
        <v>1730</v>
      </c>
    </row>
    <row r="39" spans="1:9" x14ac:dyDescent="0.2">
      <c r="A39" t="s">
        <v>1731</v>
      </c>
      <c r="B39">
        <v>4</v>
      </c>
      <c r="C39" t="s">
        <v>1150</v>
      </c>
      <c r="D39" t="s">
        <v>1732</v>
      </c>
      <c r="E39" t="s">
        <v>355</v>
      </c>
      <c r="F39" t="s">
        <v>356</v>
      </c>
      <c r="H39" t="s">
        <v>1732</v>
      </c>
      <c r="I39" t="s">
        <v>1733</v>
      </c>
    </row>
    <row r="40" spans="1:9" x14ac:dyDescent="0.2">
      <c r="A40" t="s">
        <v>1734</v>
      </c>
      <c r="B40">
        <v>4</v>
      </c>
      <c r="C40" t="s">
        <v>1727</v>
      </c>
      <c r="D40" t="s">
        <v>1735</v>
      </c>
      <c r="E40" t="s">
        <v>355</v>
      </c>
      <c r="F40" t="s">
        <v>356</v>
      </c>
      <c r="H40" t="s">
        <v>1735</v>
      </c>
      <c r="I40" t="s">
        <v>1736</v>
      </c>
    </row>
    <row r="41" spans="1:9" x14ac:dyDescent="0.2">
      <c r="A41" t="s">
        <v>1737</v>
      </c>
      <c r="B41">
        <v>4</v>
      </c>
      <c r="C41" t="s">
        <v>1727</v>
      </c>
      <c r="D41" t="s">
        <v>1738</v>
      </c>
      <c r="E41" t="s">
        <v>373</v>
      </c>
      <c r="F41" t="s">
        <v>374</v>
      </c>
      <c r="H41" t="s">
        <v>1738</v>
      </c>
      <c r="I41" t="s">
        <v>1739</v>
      </c>
    </row>
    <row r="42" spans="1:9" x14ac:dyDescent="0.2">
      <c r="A42" t="s">
        <v>1740</v>
      </c>
      <c r="B42">
        <v>4</v>
      </c>
      <c r="C42" t="s">
        <v>1727</v>
      </c>
      <c r="D42" t="s">
        <v>1741</v>
      </c>
      <c r="E42" t="s">
        <v>355</v>
      </c>
      <c r="F42" t="s">
        <v>356</v>
      </c>
      <c r="H42" t="s">
        <v>1742</v>
      </c>
      <c r="I42" t="s">
        <v>1743</v>
      </c>
    </row>
    <row r="43" spans="1:9" x14ac:dyDescent="0.2">
      <c r="A43" t="s">
        <v>1744</v>
      </c>
      <c r="B43">
        <v>4</v>
      </c>
      <c r="C43" t="s">
        <v>1727</v>
      </c>
      <c r="D43" t="s">
        <v>1745</v>
      </c>
      <c r="E43" t="s">
        <v>355</v>
      </c>
      <c r="F43" t="s">
        <v>356</v>
      </c>
    </row>
    <row r="44" spans="1:9" x14ac:dyDescent="0.2">
      <c r="A44" t="s">
        <v>1746</v>
      </c>
      <c r="B44">
        <v>4</v>
      </c>
      <c r="C44" t="s">
        <v>1727</v>
      </c>
      <c r="D44" t="s">
        <v>1747</v>
      </c>
      <c r="E44" t="s">
        <v>355</v>
      </c>
      <c r="F44" t="s">
        <v>356</v>
      </c>
    </row>
    <row r="45" spans="1:9" x14ac:dyDescent="0.2">
      <c r="A45" t="s">
        <v>1748</v>
      </c>
      <c r="B45">
        <v>4</v>
      </c>
      <c r="C45" t="s">
        <v>1727</v>
      </c>
      <c r="D45" t="s">
        <v>1749</v>
      </c>
      <c r="E45" t="s">
        <v>355</v>
      </c>
      <c r="F45" t="s">
        <v>356</v>
      </c>
    </row>
    <row r="46" spans="1:9" x14ac:dyDescent="0.2">
      <c r="A46" t="s">
        <v>1750</v>
      </c>
      <c r="B46">
        <v>4</v>
      </c>
      <c r="C46" t="s">
        <v>1727</v>
      </c>
      <c r="D46" t="s">
        <v>1751</v>
      </c>
      <c r="E46" t="s">
        <v>355</v>
      </c>
      <c r="F46" t="s">
        <v>356</v>
      </c>
    </row>
    <row r="47" spans="1:9" x14ac:dyDescent="0.2">
      <c r="A47" t="s">
        <v>1752</v>
      </c>
      <c r="B47">
        <v>4</v>
      </c>
      <c r="C47" t="s">
        <v>1727</v>
      </c>
      <c r="D47" t="s">
        <v>1753</v>
      </c>
      <c r="E47" t="s">
        <v>355</v>
      </c>
      <c r="F47" t="s">
        <v>356</v>
      </c>
      <c r="H47" t="s">
        <v>1754</v>
      </c>
      <c r="I47" t="s">
        <v>1755</v>
      </c>
    </row>
    <row r="48" spans="1:9" x14ac:dyDescent="0.2">
      <c r="A48" t="s">
        <v>1756</v>
      </c>
      <c r="B48">
        <v>3</v>
      </c>
      <c r="C48" t="s">
        <v>1757</v>
      </c>
      <c r="D48" t="s">
        <v>1758</v>
      </c>
      <c r="E48" t="s">
        <v>1759</v>
      </c>
      <c r="F48" t="s">
        <v>1676</v>
      </c>
    </row>
    <row r="49" spans="1:9" ht="34" x14ac:dyDescent="0.2">
      <c r="A49" t="s">
        <v>1760</v>
      </c>
      <c r="B49">
        <v>3</v>
      </c>
      <c r="C49" t="s">
        <v>1761</v>
      </c>
      <c r="D49" t="s">
        <v>1762</v>
      </c>
      <c r="E49" t="s">
        <v>1759</v>
      </c>
      <c r="F49" t="s">
        <v>1676</v>
      </c>
      <c r="G49" s="43" t="s">
        <v>1763</v>
      </c>
      <c r="H49" t="s">
        <v>1762</v>
      </c>
      <c r="I49" t="s">
        <v>1764</v>
      </c>
    </row>
    <row r="50" spans="1:9" x14ac:dyDescent="0.2">
      <c r="A50" t="s">
        <v>1765</v>
      </c>
      <c r="B50">
        <v>3</v>
      </c>
      <c r="C50" t="s">
        <v>1757</v>
      </c>
      <c r="D50" t="s">
        <v>1766</v>
      </c>
      <c r="E50" t="s">
        <v>355</v>
      </c>
      <c r="F50" t="s">
        <v>356</v>
      </c>
    </row>
    <row r="51" spans="1:9" x14ac:dyDescent="0.2">
      <c r="A51" t="s">
        <v>1767</v>
      </c>
      <c r="B51">
        <v>3</v>
      </c>
      <c r="C51" t="s">
        <v>1757</v>
      </c>
      <c r="D51" t="s">
        <v>1768</v>
      </c>
      <c r="E51" t="s">
        <v>355</v>
      </c>
      <c r="F51" t="s">
        <v>356</v>
      </c>
    </row>
    <row r="52" spans="1:9" x14ac:dyDescent="0.2">
      <c r="A52" t="s">
        <v>1769</v>
      </c>
      <c r="B52">
        <v>3</v>
      </c>
      <c r="C52" t="s">
        <v>1770</v>
      </c>
      <c r="D52" t="s">
        <v>1771</v>
      </c>
      <c r="E52" t="s">
        <v>1772</v>
      </c>
      <c r="F52" t="s">
        <v>374</v>
      </c>
      <c r="H52" t="s">
        <v>1771</v>
      </c>
      <c r="I52" t="s">
        <v>1633</v>
      </c>
    </row>
    <row r="53" spans="1:9" x14ac:dyDescent="0.2">
      <c r="A53" t="s">
        <v>1773</v>
      </c>
      <c r="B53">
        <v>3</v>
      </c>
      <c r="C53" t="s">
        <v>1774</v>
      </c>
      <c r="D53" t="s">
        <v>1775</v>
      </c>
      <c r="E53" t="s">
        <v>373</v>
      </c>
      <c r="F53" t="s">
        <v>374</v>
      </c>
      <c r="H53" t="s">
        <v>1775</v>
      </c>
      <c r="I53" t="s">
        <v>1776</v>
      </c>
    </row>
    <row r="54" spans="1:9" x14ac:dyDescent="0.2">
      <c r="A54" t="s">
        <v>1777</v>
      </c>
      <c r="B54">
        <v>3</v>
      </c>
      <c r="C54" t="s">
        <v>1778</v>
      </c>
      <c r="D54" t="s">
        <v>1779</v>
      </c>
      <c r="E54" t="s">
        <v>1759</v>
      </c>
      <c r="F54" t="s">
        <v>1676</v>
      </c>
      <c r="H54" t="s">
        <v>1780</v>
      </c>
      <c r="I54" t="s">
        <v>1624</v>
      </c>
    </row>
    <row r="55" spans="1:9" x14ac:dyDescent="0.2">
      <c r="A55" t="s">
        <v>1781</v>
      </c>
      <c r="B55">
        <v>3</v>
      </c>
      <c r="C55" t="s">
        <v>1774</v>
      </c>
      <c r="D55" t="s">
        <v>1782</v>
      </c>
      <c r="E55" t="s">
        <v>394</v>
      </c>
      <c r="F55" t="s">
        <v>395</v>
      </c>
      <c r="H55" t="s">
        <v>1783</v>
      </c>
      <c r="I55" t="s">
        <v>1784</v>
      </c>
    </row>
    <row r="56" spans="1:9" x14ac:dyDescent="0.2">
      <c r="A56" t="s">
        <v>1785</v>
      </c>
      <c r="B56">
        <v>3</v>
      </c>
      <c r="C56" t="s">
        <v>1786</v>
      </c>
      <c r="D56" t="s">
        <v>1787</v>
      </c>
      <c r="E56" t="s">
        <v>355</v>
      </c>
      <c r="F56" t="s">
        <v>356</v>
      </c>
      <c r="H56" t="s">
        <v>1787</v>
      </c>
      <c r="I56" t="s">
        <v>1788</v>
      </c>
    </row>
    <row r="57" spans="1:9" x14ac:dyDescent="0.2">
      <c r="A57" t="s">
        <v>1789</v>
      </c>
      <c r="B57">
        <v>3</v>
      </c>
      <c r="C57" t="s">
        <v>1786</v>
      </c>
      <c r="D57" t="s">
        <v>1790</v>
      </c>
      <c r="E57" t="s">
        <v>355</v>
      </c>
      <c r="F57" t="s">
        <v>356</v>
      </c>
      <c r="H57" t="s">
        <v>1791</v>
      </c>
      <c r="I57" t="s">
        <v>1788</v>
      </c>
    </row>
    <row r="58" spans="1:9" x14ac:dyDescent="0.2">
      <c r="A58" t="s">
        <v>1792</v>
      </c>
      <c r="B58">
        <v>3</v>
      </c>
      <c r="C58" t="s">
        <v>1774</v>
      </c>
      <c r="D58" t="s">
        <v>1793</v>
      </c>
      <c r="E58" t="s">
        <v>355</v>
      </c>
      <c r="F58" t="s">
        <v>356</v>
      </c>
    </row>
    <row r="59" spans="1:9" x14ac:dyDescent="0.2">
      <c r="A59" t="s">
        <v>1794</v>
      </c>
      <c r="B59">
        <v>3</v>
      </c>
      <c r="C59" t="s">
        <v>1786</v>
      </c>
      <c r="D59" t="s">
        <v>1795</v>
      </c>
      <c r="E59" t="s">
        <v>355</v>
      </c>
      <c r="F59" t="s">
        <v>356</v>
      </c>
      <c r="H59" t="s">
        <v>1796</v>
      </c>
      <c r="I59" t="s">
        <v>1797</v>
      </c>
    </row>
    <row r="60" spans="1:9" x14ac:dyDescent="0.2">
      <c r="A60" t="s">
        <v>1798</v>
      </c>
      <c r="B60">
        <v>3</v>
      </c>
      <c r="C60" t="s">
        <v>1786</v>
      </c>
      <c r="D60" t="s">
        <v>1799</v>
      </c>
      <c r="E60" t="s">
        <v>355</v>
      </c>
      <c r="F60" t="s">
        <v>356</v>
      </c>
      <c r="H60" t="s">
        <v>1800</v>
      </c>
      <c r="I60" t="s">
        <v>1797</v>
      </c>
    </row>
    <row r="61" spans="1:9" x14ac:dyDescent="0.2">
      <c r="A61" t="s">
        <v>1801</v>
      </c>
      <c r="B61">
        <v>3</v>
      </c>
      <c r="C61" t="s">
        <v>1786</v>
      </c>
      <c r="D61" t="s">
        <v>1802</v>
      </c>
      <c r="E61" t="s">
        <v>394</v>
      </c>
      <c r="F61" t="s">
        <v>395</v>
      </c>
      <c r="H61" t="s">
        <v>1803</v>
      </c>
      <c r="I61" t="s">
        <v>1804</v>
      </c>
    </row>
    <row r="62" spans="1:9" x14ac:dyDescent="0.2">
      <c r="A62" t="s">
        <v>1805</v>
      </c>
      <c r="B62">
        <v>3</v>
      </c>
      <c r="C62" t="s">
        <v>1757</v>
      </c>
      <c r="D62" t="s">
        <v>1806</v>
      </c>
      <c r="E62" t="s">
        <v>373</v>
      </c>
      <c r="F62" t="s">
        <v>374</v>
      </c>
      <c r="H62" t="s">
        <v>1807</v>
      </c>
      <c r="I62" t="s">
        <v>1808</v>
      </c>
    </row>
    <row r="63" spans="1:9" x14ac:dyDescent="0.2">
      <c r="A63" t="s">
        <v>1809</v>
      </c>
      <c r="B63">
        <v>2</v>
      </c>
      <c r="C63" t="s">
        <v>1810</v>
      </c>
      <c r="D63" t="s">
        <v>1811</v>
      </c>
      <c r="E63" t="s">
        <v>1812</v>
      </c>
      <c r="F63" t="s">
        <v>356</v>
      </c>
      <c r="H63" t="s">
        <v>1813</v>
      </c>
      <c r="I63" t="s">
        <v>1814</v>
      </c>
    </row>
    <row r="64" spans="1:9" x14ac:dyDescent="0.2">
      <c r="A64" t="s">
        <v>1815</v>
      </c>
      <c r="B64">
        <v>2</v>
      </c>
      <c r="C64" t="s">
        <v>1816</v>
      </c>
      <c r="D64" t="s">
        <v>1817</v>
      </c>
      <c r="E64" t="s">
        <v>373</v>
      </c>
      <c r="F64" t="s">
        <v>374</v>
      </c>
      <c r="H64" t="s">
        <v>1818</v>
      </c>
      <c r="I64" t="s">
        <v>1819</v>
      </c>
    </row>
    <row r="65" spans="1:9" x14ac:dyDescent="0.2">
      <c r="A65" t="s">
        <v>1820</v>
      </c>
      <c r="B65">
        <v>2</v>
      </c>
      <c r="C65" t="s">
        <v>1816</v>
      </c>
      <c r="D65" t="s">
        <v>1821</v>
      </c>
      <c r="E65" t="s">
        <v>394</v>
      </c>
      <c r="F65" t="s">
        <v>395</v>
      </c>
      <c r="H65" t="s">
        <v>1822</v>
      </c>
      <c r="I65" t="s">
        <v>1819</v>
      </c>
    </row>
    <row r="66" spans="1:9" x14ac:dyDescent="0.2">
      <c r="A66" t="s">
        <v>1823</v>
      </c>
      <c r="B66">
        <v>2</v>
      </c>
      <c r="C66" t="s">
        <v>1810</v>
      </c>
      <c r="D66" t="s">
        <v>1824</v>
      </c>
      <c r="E66" t="s">
        <v>1017</v>
      </c>
      <c r="F66" t="s">
        <v>374</v>
      </c>
      <c r="H66" t="s">
        <v>1825</v>
      </c>
      <c r="I66" t="s">
        <v>1826</v>
      </c>
    </row>
    <row r="67" spans="1:9" x14ac:dyDescent="0.2">
      <c r="A67" t="s">
        <v>1827</v>
      </c>
      <c r="B67">
        <v>2</v>
      </c>
      <c r="C67" t="s">
        <v>121</v>
      </c>
      <c r="D67" t="s">
        <v>1827</v>
      </c>
      <c r="E67" t="s">
        <v>373</v>
      </c>
      <c r="F67" t="s">
        <v>374</v>
      </c>
      <c r="G67" t="s">
        <v>349</v>
      </c>
    </row>
    <row r="68" spans="1:9" x14ac:dyDescent="0.2">
      <c r="A68" t="s">
        <v>1828</v>
      </c>
      <c r="B68">
        <v>2</v>
      </c>
      <c r="C68" t="s">
        <v>1810</v>
      </c>
      <c r="D68" t="s">
        <v>1829</v>
      </c>
      <c r="E68" t="s">
        <v>373</v>
      </c>
      <c r="F68" t="s">
        <v>374</v>
      </c>
      <c r="H68" t="s">
        <v>1830</v>
      </c>
      <c r="I68" t="s">
        <v>1831</v>
      </c>
    </row>
    <row r="69" spans="1:9" x14ac:dyDescent="0.2">
      <c r="A69" t="s">
        <v>1832</v>
      </c>
      <c r="B69">
        <v>2</v>
      </c>
      <c r="C69" t="s">
        <v>1810</v>
      </c>
      <c r="D69" t="s">
        <v>1833</v>
      </c>
      <c r="E69" t="s">
        <v>1632</v>
      </c>
      <c r="F69" t="s">
        <v>395</v>
      </c>
      <c r="H69" t="s">
        <v>1833</v>
      </c>
      <c r="I69" t="s">
        <v>1788</v>
      </c>
    </row>
    <row r="70" spans="1:9" x14ac:dyDescent="0.2">
      <c r="A70" t="s">
        <v>1834</v>
      </c>
      <c r="B70">
        <v>2</v>
      </c>
      <c r="C70" t="s">
        <v>1810</v>
      </c>
      <c r="D70" t="s">
        <v>1835</v>
      </c>
      <c r="E70" t="s">
        <v>355</v>
      </c>
      <c r="F70" t="s">
        <v>356</v>
      </c>
      <c r="H70" t="s">
        <v>1835</v>
      </c>
      <c r="I70" t="s">
        <v>1788</v>
      </c>
    </row>
    <row r="71" spans="1:9" x14ac:dyDescent="0.2">
      <c r="A71" t="s">
        <v>1836</v>
      </c>
      <c r="B71">
        <v>2</v>
      </c>
      <c r="C71" t="s">
        <v>1810</v>
      </c>
      <c r="D71" t="s">
        <v>1837</v>
      </c>
      <c r="E71" t="s">
        <v>355</v>
      </c>
      <c r="F71" t="s">
        <v>356</v>
      </c>
      <c r="H71" t="s">
        <v>1837</v>
      </c>
      <c r="I71" t="s">
        <v>1838</v>
      </c>
    </row>
    <row r="72" spans="1:9" x14ac:dyDescent="0.2">
      <c r="A72" t="s">
        <v>1839</v>
      </c>
      <c r="B72">
        <v>2</v>
      </c>
      <c r="C72" t="s">
        <v>1810</v>
      </c>
      <c r="D72" t="s">
        <v>1840</v>
      </c>
      <c r="E72" t="s">
        <v>355</v>
      </c>
      <c r="F72" t="s">
        <v>356</v>
      </c>
      <c r="H72" t="s">
        <v>1840</v>
      </c>
      <c r="I72" t="s">
        <v>1652</v>
      </c>
    </row>
    <row r="73" spans="1:9" x14ac:dyDescent="0.2">
      <c r="A73" t="s">
        <v>1841</v>
      </c>
      <c r="B73">
        <v>2</v>
      </c>
      <c r="C73" t="s">
        <v>1842</v>
      </c>
      <c r="D73" t="s">
        <v>1843</v>
      </c>
      <c r="E73" t="s">
        <v>355</v>
      </c>
      <c r="F73" t="s">
        <v>356</v>
      </c>
      <c r="H73" t="s">
        <v>1843</v>
      </c>
      <c r="I73" t="s">
        <v>1652</v>
      </c>
    </row>
    <row r="74" spans="1:9" x14ac:dyDescent="0.2">
      <c r="A74" t="s">
        <v>1844</v>
      </c>
      <c r="B74">
        <v>2</v>
      </c>
      <c r="C74" t="s">
        <v>1842</v>
      </c>
      <c r="D74" t="s">
        <v>1845</v>
      </c>
      <c r="E74" t="s">
        <v>394</v>
      </c>
      <c r="F74" t="s">
        <v>395</v>
      </c>
      <c r="H74" t="s">
        <v>1846</v>
      </c>
      <c r="I74" t="s">
        <v>1847</v>
      </c>
    </row>
    <row r="75" spans="1:9" x14ac:dyDescent="0.2">
      <c r="A75" t="s">
        <v>1848</v>
      </c>
      <c r="B75">
        <v>1</v>
      </c>
      <c r="C75" t="s">
        <v>270</v>
      </c>
      <c r="D75" t="s">
        <v>1849</v>
      </c>
      <c r="E75" t="s">
        <v>373</v>
      </c>
      <c r="F75" t="s">
        <v>374</v>
      </c>
      <c r="H75" t="s">
        <v>1849</v>
      </c>
      <c r="I75" t="s">
        <v>1819</v>
      </c>
    </row>
    <row r="76" spans="1:9" x14ac:dyDescent="0.2">
      <c r="A76" t="s">
        <v>1850</v>
      </c>
      <c r="B76">
        <v>1</v>
      </c>
      <c r="C76" t="s">
        <v>270</v>
      </c>
      <c r="D76" t="s">
        <v>1851</v>
      </c>
      <c r="E76" t="s">
        <v>373</v>
      </c>
      <c r="F76" t="s">
        <v>374</v>
      </c>
      <c r="H76" t="s">
        <v>1851</v>
      </c>
      <c r="I76" t="s">
        <v>1819</v>
      </c>
    </row>
    <row r="77" spans="1:9" x14ac:dyDescent="0.2">
      <c r="A77" t="s">
        <v>1852</v>
      </c>
      <c r="B77">
        <v>1</v>
      </c>
      <c r="C77" t="s">
        <v>270</v>
      </c>
      <c r="D77" t="s">
        <v>1853</v>
      </c>
      <c r="E77" t="s">
        <v>394</v>
      </c>
      <c r="F77" t="s">
        <v>395</v>
      </c>
      <c r="H77" t="s">
        <v>1853</v>
      </c>
      <c r="I77" t="s">
        <v>1819</v>
      </c>
    </row>
    <row r="78" spans="1:9" x14ac:dyDescent="0.2">
      <c r="A78" t="s">
        <v>1854</v>
      </c>
      <c r="B78">
        <v>1</v>
      </c>
      <c r="C78" t="s">
        <v>270</v>
      </c>
      <c r="D78" t="s">
        <v>1855</v>
      </c>
      <c r="E78" t="s">
        <v>373</v>
      </c>
      <c r="F78" t="s">
        <v>374</v>
      </c>
      <c r="H78" t="s">
        <v>1855</v>
      </c>
      <c r="I78" t="s">
        <v>1819</v>
      </c>
    </row>
    <row r="79" spans="1:9" x14ac:dyDescent="0.2">
      <c r="A79" t="s">
        <v>1856</v>
      </c>
      <c r="B79">
        <v>1</v>
      </c>
      <c r="C79" t="s">
        <v>131</v>
      </c>
      <c r="D79" t="s">
        <v>1857</v>
      </c>
      <c r="E79" t="s">
        <v>355</v>
      </c>
      <c r="F79" t="s">
        <v>356</v>
      </c>
      <c r="H79" t="s">
        <v>1857</v>
      </c>
      <c r="I79" t="s">
        <v>1858</v>
      </c>
    </row>
    <row r="80" spans="1:9" x14ac:dyDescent="0.2">
      <c r="A80" t="s">
        <v>1859</v>
      </c>
      <c r="B80">
        <v>1</v>
      </c>
      <c r="C80" t="s">
        <v>270</v>
      </c>
      <c r="D80" t="s">
        <v>1860</v>
      </c>
      <c r="E80" t="s">
        <v>355</v>
      </c>
      <c r="F80" t="s">
        <v>356</v>
      </c>
    </row>
    <row r="81" spans="1:9" x14ac:dyDescent="0.2">
      <c r="A81" t="s">
        <v>1861</v>
      </c>
      <c r="B81">
        <v>1</v>
      </c>
      <c r="C81" t="s">
        <v>270</v>
      </c>
      <c r="D81" t="s">
        <v>1862</v>
      </c>
      <c r="E81" t="s">
        <v>355</v>
      </c>
      <c r="F81" t="s">
        <v>356</v>
      </c>
    </row>
    <row r="82" spans="1:9" x14ac:dyDescent="0.2">
      <c r="A82" t="s">
        <v>1863</v>
      </c>
      <c r="B82">
        <v>1</v>
      </c>
      <c r="C82" t="s">
        <v>270</v>
      </c>
      <c r="D82" t="s">
        <v>1863</v>
      </c>
      <c r="E82" t="s">
        <v>355</v>
      </c>
      <c r="F82" t="s">
        <v>356</v>
      </c>
      <c r="G82" t="s">
        <v>349</v>
      </c>
    </row>
    <row r="83" spans="1:9" x14ac:dyDescent="0.2">
      <c r="A83" t="s">
        <v>1864</v>
      </c>
      <c r="B83">
        <v>1</v>
      </c>
      <c r="C83" t="s">
        <v>270</v>
      </c>
      <c r="D83" t="s">
        <v>1865</v>
      </c>
      <c r="E83" t="s">
        <v>394</v>
      </c>
      <c r="F83" t="s">
        <v>395</v>
      </c>
    </row>
    <row r="84" spans="1:9" x14ac:dyDescent="0.2">
      <c r="A84" t="s">
        <v>1866</v>
      </c>
      <c r="B84">
        <v>1</v>
      </c>
      <c r="C84" t="s">
        <v>270</v>
      </c>
      <c r="D84" t="s">
        <v>1867</v>
      </c>
      <c r="E84" t="s">
        <v>373</v>
      </c>
      <c r="F84" t="s">
        <v>374</v>
      </c>
    </row>
    <row r="85" spans="1:9" x14ac:dyDescent="0.2">
      <c r="A85" t="s">
        <v>1868</v>
      </c>
      <c r="B85">
        <v>1</v>
      </c>
      <c r="C85" t="s">
        <v>270</v>
      </c>
      <c r="D85" t="s">
        <v>1869</v>
      </c>
      <c r="E85" t="s">
        <v>373</v>
      </c>
      <c r="F85" t="s">
        <v>374</v>
      </c>
    </row>
    <row r="86" spans="1:9" x14ac:dyDescent="0.2">
      <c r="A86" t="s">
        <v>1870</v>
      </c>
      <c r="B86">
        <v>1</v>
      </c>
      <c r="C86" t="s">
        <v>270</v>
      </c>
      <c r="D86" t="s">
        <v>1871</v>
      </c>
      <c r="E86" t="s">
        <v>373</v>
      </c>
      <c r="F86" t="s">
        <v>374</v>
      </c>
    </row>
    <row r="87" spans="1:9" x14ac:dyDescent="0.2">
      <c r="A87" t="s">
        <v>1872</v>
      </c>
      <c r="B87">
        <v>1</v>
      </c>
      <c r="C87" t="s">
        <v>270</v>
      </c>
      <c r="D87" t="s">
        <v>1873</v>
      </c>
      <c r="E87" t="s">
        <v>373</v>
      </c>
      <c r="F87" t="s">
        <v>374</v>
      </c>
    </row>
    <row r="88" spans="1:9" x14ac:dyDescent="0.2">
      <c r="A88" t="s">
        <v>1874</v>
      </c>
      <c r="B88">
        <v>1</v>
      </c>
      <c r="C88" t="s">
        <v>270</v>
      </c>
      <c r="D88" t="s">
        <v>1875</v>
      </c>
      <c r="E88" t="s">
        <v>373</v>
      </c>
      <c r="F88" t="s">
        <v>374</v>
      </c>
    </row>
    <row r="89" spans="1:9" x14ac:dyDescent="0.2">
      <c r="A89" t="s">
        <v>1876</v>
      </c>
      <c r="B89">
        <v>1</v>
      </c>
      <c r="C89" t="s">
        <v>270</v>
      </c>
      <c r="D89" t="s">
        <v>1877</v>
      </c>
      <c r="E89" t="s">
        <v>373</v>
      </c>
      <c r="F89" t="s">
        <v>374</v>
      </c>
      <c r="H89" t="s">
        <v>1877</v>
      </c>
      <c r="I89" t="s">
        <v>1878</v>
      </c>
    </row>
    <row r="90" spans="1:9" x14ac:dyDescent="0.2">
      <c r="A90" t="s">
        <v>1879</v>
      </c>
      <c r="B90">
        <v>1</v>
      </c>
      <c r="C90" t="s">
        <v>270</v>
      </c>
      <c r="D90" t="s">
        <v>1880</v>
      </c>
      <c r="E90" t="s">
        <v>355</v>
      </c>
      <c r="F90" t="s">
        <v>356</v>
      </c>
    </row>
    <row r="91" spans="1:9" x14ac:dyDescent="0.2">
      <c r="A91" t="s">
        <v>1881</v>
      </c>
      <c r="B91">
        <v>1</v>
      </c>
      <c r="C91" t="s">
        <v>270</v>
      </c>
      <c r="D91" t="s">
        <v>1882</v>
      </c>
      <c r="E91" t="s">
        <v>355</v>
      </c>
      <c r="F91" t="s">
        <v>356</v>
      </c>
      <c r="H91" t="s">
        <v>1882</v>
      </c>
      <c r="I91" t="s">
        <v>1652</v>
      </c>
    </row>
    <row r="92" spans="1:9" x14ac:dyDescent="0.2">
      <c r="A92" t="s">
        <v>1883</v>
      </c>
      <c r="B92">
        <v>1</v>
      </c>
      <c r="C92" t="s">
        <v>270</v>
      </c>
      <c r="D92" t="s">
        <v>1884</v>
      </c>
      <c r="E92" t="s">
        <v>1759</v>
      </c>
      <c r="F92" t="s">
        <v>1676</v>
      </c>
      <c r="H92" t="s">
        <v>1884</v>
      </c>
      <c r="I92" t="s">
        <v>1691</v>
      </c>
    </row>
    <row r="93" spans="1:9" x14ac:dyDescent="0.2">
      <c r="A93" t="s">
        <v>1885</v>
      </c>
      <c r="B93">
        <v>1</v>
      </c>
      <c r="C93" t="s">
        <v>270</v>
      </c>
      <c r="D93" t="s">
        <v>1886</v>
      </c>
      <c r="E93" t="s">
        <v>355</v>
      </c>
      <c r="F93" t="s">
        <v>356</v>
      </c>
      <c r="H93" t="s">
        <v>1887</v>
      </c>
      <c r="I93" t="s">
        <v>1888</v>
      </c>
    </row>
    <row r="94" spans="1:9" x14ac:dyDescent="0.2">
      <c r="A94" t="s">
        <v>1889</v>
      </c>
      <c r="B94">
        <v>1</v>
      </c>
      <c r="C94" t="s">
        <v>270</v>
      </c>
      <c r="D94" t="s">
        <v>1890</v>
      </c>
      <c r="E94" t="s">
        <v>355</v>
      </c>
      <c r="F94" t="s">
        <v>356</v>
      </c>
      <c r="H94" t="s">
        <v>1891</v>
      </c>
      <c r="I94" t="s">
        <v>1892</v>
      </c>
    </row>
    <row r="95" spans="1:9" x14ac:dyDescent="0.2">
      <c r="A95" t="s">
        <v>1893</v>
      </c>
      <c r="B95">
        <v>1</v>
      </c>
      <c r="C95" t="s">
        <v>131</v>
      </c>
      <c r="D95" t="s">
        <v>1894</v>
      </c>
      <c r="E95" t="s">
        <v>394</v>
      </c>
      <c r="F95" t="s">
        <v>395</v>
      </c>
      <c r="H95" t="s">
        <v>1895</v>
      </c>
      <c r="I95" t="s">
        <v>1896</v>
      </c>
    </row>
    <row r="96" spans="1:9" x14ac:dyDescent="0.2">
      <c r="A96" t="s">
        <v>1897</v>
      </c>
      <c r="B96">
        <v>1</v>
      </c>
      <c r="C96" t="s">
        <v>270</v>
      </c>
      <c r="D96" t="s">
        <v>1898</v>
      </c>
      <c r="E96" t="s">
        <v>373</v>
      </c>
      <c r="F96" t="s">
        <v>374</v>
      </c>
      <c r="H96" t="s">
        <v>1899</v>
      </c>
      <c r="I96" t="s">
        <v>1900</v>
      </c>
    </row>
  </sheetData>
  <autoFilter ref="A2:I96" xr:uid="{0496B468-E68F-0F4E-BD8C-D5E9226464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Description</vt:lpstr>
      <vt:lpstr>Supplementary T1</vt:lpstr>
      <vt:lpstr>Supplementary T2</vt:lpstr>
      <vt:lpstr>Supplementary T3</vt:lpstr>
      <vt:lpstr>Supplementary T4</vt:lpstr>
      <vt:lpstr>Supplementary T5</vt:lpstr>
      <vt:lpstr>Supplementary T6</vt:lpstr>
      <vt:lpstr>Supplementary T7</vt:lpstr>
      <vt:lpstr>Supplementary T8</vt:lpstr>
      <vt:lpstr>Supplementary T9</vt:lpstr>
      <vt:lpstr>Supplementary T10</vt:lpstr>
      <vt:lpstr>Supplementary T11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Krebs</dc:creator>
  <cp:keywords/>
  <dc:description/>
  <cp:lastModifiedBy>Kristi Krebs</cp:lastModifiedBy>
  <cp:revision/>
  <dcterms:created xsi:type="dcterms:W3CDTF">2025-04-21T06:24:25Z</dcterms:created>
  <dcterms:modified xsi:type="dcterms:W3CDTF">2025-07-09T12:41:39Z</dcterms:modified>
  <cp:category/>
  <cp:contentStatus/>
</cp:coreProperties>
</file>