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2024-07-01\Publications_Nov2024\2025-Nora-SBCC\"/>
    </mc:Choice>
  </mc:AlternateContent>
  <xr:revisionPtr revIDLastSave="0" documentId="13_ncr:1_{ED9F2BCD-7E07-47EB-A1E1-88AB1DB97F37}" xr6:coauthVersionLast="47" xr6:coauthVersionMax="47" xr10:uidLastSave="{00000000-0000-0000-0000-000000000000}"/>
  <bookViews>
    <workbookView xWindow="-103" yWindow="-103" windowWidth="33120" windowHeight="18000" activeTab="1" xr2:uid="{F3DF7827-CCE0-4E05-9619-14C66743EC63}"/>
  </bookViews>
  <sheets>
    <sheet name="Supplementary Data 1" sheetId="12" r:id="rId1"/>
    <sheet name="Supplementary Data 2" sheetId="11" r:id="rId2"/>
    <sheet name="Supplementary Data 3" sheetId="1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9" i="12" l="1"/>
  <c r="W229" i="12"/>
  <c r="X229" i="12"/>
  <c r="U229" i="12"/>
  <c r="AB229" i="12" l="1"/>
  <c r="AA229" i="12"/>
  <c r="Z229" i="12"/>
  <c r="Y229" i="12"/>
  <c r="CF229" i="12"/>
  <c r="CE229" i="12"/>
  <c r="CD229" i="12"/>
  <c r="CC229" i="12"/>
  <c r="CB229" i="12"/>
  <c r="CA229" i="12"/>
  <c r="BZ229" i="12"/>
  <c r="BY229" i="12"/>
  <c r="AZ229" i="12"/>
  <c r="AY229" i="12"/>
  <c r="AX229" i="12"/>
  <c r="AW229" i="12"/>
  <c r="BD229" i="12"/>
  <c r="BC229" i="12"/>
  <c r="BB229" i="12"/>
  <c r="BA229" i="12"/>
  <c r="D229" i="11" l="1"/>
  <c r="D213" i="11"/>
  <c r="D192" i="11"/>
  <c r="D174" i="11"/>
  <c r="D165" i="11"/>
  <c r="D156" i="11"/>
  <c r="D137" i="11"/>
  <c r="D122" i="11"/>
  <c r="D113" i="11"/>
  <c r="D105" i="11"/>
  <c r="D91" i="11"/>
  <c r="D76" i="11"/>
  <c r="D61" i="11"/>
  <c r="D46" i="11"/>
  <c r="D33" i="11"/>
  <c r="D20" i="11"/>
  <c r="D229" i="12"/>
  <c r="D213" i="12"/>
  <c r="D192" i="12"/>
  <c r="D174" i="12"/>
  <c r="D165" i="12"/>
  <c r="D156" i="12"/>
  <c r="D137" i="12"/>
  <c r="D122" i="12"/>
  <c r="D113" i="12"/>
  <c r="D105" i="12"/>
  <c r="D91" i="12"/>
  <c r="D76" i="12"/>
  <c r="D61" i="12"/>
  <c r="D46" i="12"/>
  <c r="D33" i="12"/>
  <c r="D20" i="12"/>
  <c r="CZ229" i="12"/>
  <c r="CY229" i="12"/>
  <c r="CX229" i="12"/>
  <c r="CW229" i="12"/>
  <c r="CN229" i="12" l="1"/>
  <c r="CM229" i="12"/>
  <c r="CL229" i="12"/>
  <c r="CK229" i="12"/>
  <c r="BL229" i="12"/>
  <c r="BK229" i="12"/>
  <c r="BJ229" i="12"/>
  <c r="BI229" i="12"/>
  <c r="AJ229" i="12"/>
  <c r="AI229" i="12"/>
  <c r="AH229" i="12"/>
  <c r="AG229" i="12"/>
  <c r="H229" i="12"/>
  <c r="G229" i="12"/>
  <c r="F229" i="12"/>
  <c r="E229" i="12"/>
  <c r="L228" i="12"/>
  <c r="K228" i="12"/>
  <c r="J228" i="12"/>
  <c r="I228" i="12"/>
  <c r="BL228" i="11"/>
  <c r="BK228" i="11"/>
  <c r="BJ228" i="11"/>
  <c r="BI228" i="11"/>
  <c r="AZ228" i="11"/>
  <c r="AY228" i="11"/>
  <c r="AX228" i="11"/>
  <c r="AW228" i="11"/>
  <c r="AV229" i="11"/>
  <c r="AU229" i="11"/>
  <c r="AT229" i="11"/>
  <c r="AS229" i="11"/>
  <c r="AD229" i="11"/>
  <c r="AE229" i="11"/>
  <c r="AF229" i="11"/>
  <c r="AC229" i="11"/>
  <c r="AJ228" i="11"/>
  <c r="AI228" i="11"/>
  <c r="AH228" i="11"/>
  <c r="AG228" i="11"/>
  <c r="F229" i="11"/>
  <c r="J229" i="11" s="1"/>
  <c r="G229" i="11"/>
  <c r="K229" i="11" s="1"/>
  <c r="H229" i="11"/>
  <c r="L229" i="11" s="1"/>
  <c r="E229" i="11"/>
  <c r="I229" i="11" s="1"/>
  <c r="L216" i="11" l="1"/>
  <c r="K216" i="11"/>
  <c r="J216" i="11"/>
  <c r="I216" i="11"/>
  <c r="L195" i="11"/>
  <c r="K195" i="11"/>
  <c r="J195" i="11"/>
  <c r="I195" i="11"/>
  <c r="L177" i="11"/>
  <c r="K177" i="11"/>
  <c r="J177" i="11"/>
  <c r="I177" i="11"/>
  <c r="L168" i="11"/>
  <c r="K168" i="11"/>
  <c r="J168" i="11"/>
  <c r="I168" i="11"/>
  <c r="L159" i="11"/>
  <c r="K159" i="11"/>
  <c r="J159" i="11"/>
  <c r="I159" i="11"/>
  <c r="L140" i="11"/>
  <c r="K140" i="11"/>
  <c r="J140" i="11"/>
  <c r="I140" i="11"/>
  <c r="L125" i="11"/>
  <c r="K125" i="11"/>
  <c r="J125" i="11"/>
  <c r="I125" i="11"/>
  <c r="L116" i="11"/>
  <c r="K116" i="11"/>
  <c r="J116" i="11"/>
  <c r="I116" i="11"/>
  <c r="L108" i="11"/>
  <c r="K108" i="11"/>
  <c r="J108" i="11"/>
  <c r="I108" i="11"/>
  <c r="L94" i="11"/>
  <c r="K94" i="11"/>
  <c r="J94" i="11"/>
  <c r="I94" i="11"/>
  <c r="L79" i="11"/>
  <c r="K79" i="11"/>
  <c r="J79" i="11"/>
  <c r="I79" i="11"/>
  <c r="L64" i="11"/>
  <c r="K64" i="11"/>
  <c r="J64" i="11"/>
  <c r="I64" i="11"/>
  <c r="L49" i="11"/>
  <c r="K49" i="11"/>
  <c r="J49" i="11"/>
  <c r="I49" i="11"/>
  <c r="L36" i="11"/>
  <c r="K36" i="11"/>
  <c r="J36" i="11"/>
  <c r="I36" i="11"/>
  <c r="L23" i="11"/>
  <c r="K23" i="11"/>
  <c r="J23" i="11"/>
  <c r="I23" i="11"/>
  <c r="AZ227" i="11"/>
  <c r="AY227" i="11"/>
  <c r="AX227" i="11"/>
  <c r="AW227" i="11"/>
  <c r="AZ226" i="11"/>
  <c r="AY226" i="11"/>
  <c r="AX226" i="11"/>
  <c r="AW226" i="11"/>
  <c r="AZ225" i="11"/>
  <c r="AY225" i="11"/>
  <c r="AX225" i="11"/>
  <c r="AW225" i="11"/>
  <c r="AZ224" i="11"/>
  <c r="AY224" i="11"/>
  <c r="AX224" i="11"/>
  <c r="AW224" i="11"/>
  <c r="AZ223" i="11"/>
  <c r="AY223" i="11"/>
  <c r="AX223" i="11"/>
  <c r="AW223" i="11"/>
  <c r="AZ222" i="11"/>
  <c r="AY222" i="11"/>
  <c r="AX222" i="11"/>
  <c r="AW222" i="11"/>
  <c r="AZ221" i="11"/>
  <c r="AY221" i="11"/>
  <c r="AX221" i="11"/>
  <c r="AW221" i="11"/>
  <c r="AZ220" i="11"/>
  <c r="AY220" i="11"/>
  <c r="AX220" i="11"/>
  <c r="AW220" i="11"/>
  <c r="AZ219" i="11"/>
  <c r="AY219" i="11"/>
  <c r="AX219" i="11"/>
  <c r="AW219" i="11"/>
  <c r="AZ218" i="11"/>
  <c r="AY218" i="11"/>
  <c r="AX218" i="11"/>
  <c r="AW218" i="11"/>
  <c r="AZ217" i="11"/>
  <c r="AY217" i="11"/>
  <c r="AX217" i="11"/>
  <c r="AW217" i="11"/>
  <c r="AZ212" i="11"/>
  <c r="AY212" i="11"/>
  <c r="AX212" i="11"/>
  <c r="AW212" i="11"/>
  <c r="AZ211" i="11"/>
  <c r="AY211" i="11"/>
  <c r="AX211" i="11"/>
  <c r="AW211" i="11"/>
  <c r="AZ210" i="11"/>
  <c r="AY210" i="11"/>
  <c r="AX210" i="11"/>
  <c r="AW210" i="11"/>
  <c r="AZ209" i="11"/>
  <c r="AY209" i="11"/>
  <c r="AX209" i="11"/>
  <c r="AW209" i="11"/>
  <c r="AZ208" i="11"/>
  <c r="AY208" i="11"/>
  <c r="AX208" i="11"/>
  <c r="AW208" i="11"/>
  <c r="AZ207" i="11"/>
  <c r="AY207" i="11"/>
  <c r="AX207" i="11"/>
  <c r="AW207" i="11"/>
  <c r="AZ206" i="11"/>
  <c r="AY206" i="11"/>
  <c r="AX206" i="11"/>
  <c r="AW206" i="11"/>
  <c r="AZ205" i="11"/>
  <c r="AY205" i="11"/>
  <c r="AX205" i="11"/>
  <c r="AW205" i="11"/>
  <c r="AZ204" i="11"/>
  <c r="AY204" i="11"/>
  <c r="AX204" i="11"/>
  <c r="AW204" i="11"/>
  <c r="AZ203" i="11"/>
  <c r="AY203" i="11"/>
  <c r="AX203" i="11"/>
  <c r="AW203" i="11"/>
  <c r="AZ202" i="11"/>
  <c r="AY202" i="11"/>
  <c r="AX202" i="11"/>
  <c r="AW202" i="11"/>
  <c r="AZ201" i="11"/>
  <c r="AY201" i="11"/>
  <c r="AX201" i="11"/>
  <c r="AW201" i="11"/>
  <c r="AZ200" i="11"/>
  <c r="AY200" i="11"/>
  <c r="AX200" i="11"/>
  <c r="AW200" i="11"/>
  <c r="AZ199" i="11"/>
  <c r="AY199" i="11"/>
  <c r="AX199" i="11"/>
  <c r="AW199" i="11"/>
  <c r="AZ198" i="11"/>
  <c r="AY198" i="11"/>
  <c r="AX198" i="11"/>
  <c r="AW198" i="11"/>
  <c r="AZ197" i="11"/>
  <c r="AY197" i="11"/>
  <c r="AX197" i="11"/>
  <c r="AW197" i="11"/>
  <c r="AZ196" i="11"/>
  <c r="AY196" i="11"/>
  <c r="AX196" i="11"/>
  <c r="AW196" i="11"/>
  <c r="AZ191" i="11"/>
  <c r="AY191" i="11"/>
  <c r="AX191" i="11"/>
  <c r="AW191" i="11"/>
  <c r="AZ190" i="11"/>
  <c r="AY190" i="11"/>
  <c r="AX190" i="11"/>
  <c r="AW190" i="11"/>
  <c r="AZ189" i="11"/>
  <c r="AY189" i="11"/>
  <c r="AX189" i="11"/>
  <c r="AW189" i="11"/>
  <c r="AZ188" i="11"/>
  <c r="AY188" i="11"/>
  <c r="AX188" i="11"/>
  <c r="AW188" i="11"/>
  <c r="AZ187" i="11"/>
  <c r="AY187" i="11"/>
  <c r="AX187" i="11"/>
  <c r="AW187" i="11"/>
  <c r="AZ186" i="11"/>
  <c r="AY186" i="11"/>
  <c r="AX186" i="11"/>
  <c r="AW186" i="11"/>
  <c r="AZ185" i="11"/>
  <c r="AY185" i="11"/>
  <c r="AX185" i="11"/>
  <c r="AW185" i="11"/>
  <c r="AZ184" i="11"/>
  <c r="AY184" i="11"/>
  <c r="AX184" i="11"/>
  <c r="AW184" i="11"/>
  <c r="AZ183" i="11"/>
  <c r="AY183" i="11"/>
  <c r="AX183" i="11"/>
  <c r="AW183" i="11"/>
  <c r="AZ182" i="11"/>
  <c r="AY182" i="11"/>
  <c r="AX182" i="11"/>
  <c r="AW182" i="11"/>
  <c r="AZ181" i="11"/>
  <c r="AY181" i="11"/>
  <c r="AX181" i="11"/>
  <c r="AW181" i="11"/>
  <c r="AZ180" i="11"/>
  <c r="AY180" i="11"/>
  <c r="AX180" i="11"/>
  <c r="AW180" i="11"/>
  <c r="AZ179" i="11"/>
  <c r="AY179" i="11"/>
  <c r="AX179" i="11"/>
  <c r="AW179" i="11"/>
  <c r="AZ178" i="11"/>
  <c r="AY178" i="11"/>
  <c r="AX178" i="11"/>
  <c r="AW178" i="11"/>
  <c r="AZ173" i="11"/>
  <c r="AY173" i="11"/>
  <c r="AX173" i="11"/>
  <c r="AW173" i="11"/>
  <c r="AZ172" i="11"/>
  <c r="AY172" i="11"/>
  <c r="AX172" i="11"/>
  <c r="AW172" i="11"/>
  <c r="AZ171" i="11"/>
  <c r="AY171" i="11"/>
  <c r="AX171" i="11"/>
  <c r="AW171" i="11"/>
  <c r="AZ170" i="11"/>
  <c r="AY170" i="11"/>
  <c r="AX170" i="11"/>
  <c r="AW170" i="11"/>
  <c r="AZ169" i="11"/>
  <c r="AY169" i="11"/>
  <c r="AX169" i="11"/>
  <c r="AW169" i="11"/>
  <c r="AZ164" i="11"/>
  <c r="AY164" i="11"/>
  <c r="AX164" i="11"/>
  <c r="AW164" i="11"/>
  <c r="AZ163" i="11"/>
  <c r="AY163" i="11"/>
  <c r="AX163" i="11"/>
  <c r="AW163" i="11"/>
  <c r="AZ162" i="11"/>
  <c r="AY162" i="11"/>
  <c r="AX162" i="11"/>
  <c r="AW162" i="11"/>
  <c r="AZ161" i="11"/>
  <c r="AY161" i="11"/>
  <c r="AX161" i="11"/>
  <c r="AW161" i="11"/>
  <c r="AZ160" i="11"/>
  <c r="AY160" i="11"/>
  <c r="AX160" i="11"/>
  <c r="AW160" i="11"/>
  <c r="AZ155" i="11"/>
  <c r="AY155" i="11"/>
  <c r="AX155" i="11"/>
  <c r="AW155" i="11"/>
  <c r="AZ154" i="11"/>
  <c r="AY154" i="11"/>
  <c r="AX154" i="11"/>
  <c r="AW154" i="11"/>
  <c r="AZ153" i="11"/>
  <c r="AY153" i="11"/>
  <c r="AX153" i="11"/>
  <c r="AW153" i="11"/>
  <c r="AZ152" i="11"/>
  <c r="AY152" i="11"/>
  <c r="AX152" i="11"/>
  <c r="AW152" i="11"/>
  <c r="AZ151" i="11"/>
  <c r="AY151" i="11"/>
  <c r="AX151" i="11"/>
  <c r="AW151" i="11"/>
  <c r="AZ150" i="11"/>
  <c r="AY150" i="11"/>
  <c r="AX150" i="11"/>
  <c r="AW150" i="11"/>
  <c r="AZ149" i="11"/>
  <c r="AY149" i="11"/>
  <c r="AX149" i="11"/>
  <c r="AW149" i="11"/>
  <c r="AZ148" i="11"/>
  <c r="AY148" i="11"/>
  <c r="AX148" i="11"/>
  <c r="AW148" i="11"/>
  <c r="AZ147" i="11"/>
  <c r="AY147" i="11"/>
  <c r="AX147" i="11"/>
  <c r="AW147" i="11"/>
  <c r="AZ146" i="11"/>
  <c r="AY146" i="11"/>
  <c r="AX146" i="11"/>
  <c r="AW146" i="11"/>
  <c r="AZ145" i="11"/>
  <c r="AY145" i="11"/>
  <c r="AX145" i="11"/>
  <c r="AW145" i="11"/>
  <c r="AZ144" i="11"/>
  <c r="AY144" i="11"/>
  <c r="AX144" i="11"/>
  <c r="AW144" i="11"/>
  <c r="AZ143" i="11"/>
  <c r="AY143" i="11"/>
  <c r="AX143" i="11"/>
  <c r="AW143" i="11"/>
  <c r="AZ142" i="11"/>
  <c r="AY142" i="11"/>
  <c r="AX142" i="11"/>
  <c r="AW142" i="11"/>
  <c r="AZ141" i="11"/>
  <c r="AY141" i="11"/>
  <c r="AX141" i="11"/>
  <c r="AW141" i="11"/>
  <c r="AZ136" i="11"/>
  <c r="AY136" i="11"/>
  <c r="AX136" i="11"/>
  <c r="AW136" i="11"/>
  <c r="AZ135" i="11"/>
  <c r="AY135" i="11"/>
  <c r="AX135" i="11"/>
  <c r="AW135" i="11"/>
  <c r="AZ134" i="11"/>
  <c r="AY134" i="11"/>
  <c r="AX134" i="11"/>
  <c r="AW134" i="11"/>
  <c r="AZ133" i="11"/>
  <c r="AY133" i="11"/>
  <c r="AX133" i="11"/>
  <c r="AW133" i="11"/>
  <c r="AZ132" i="11"/>
  <c r="AY132" i="11"/>
  <c r="AX132" i="11"/>
  <c r="AW132" i="11"/>
  <c r="AZ131" i="11"/>
  <c r="AY131" i="11"/>
  <c r="AX131" i="11"/>
  <c r="AW131" i="11"/>
  <c r="AZ130" i="11"/>
  <c r="AY130" i="11"/>
  <c r="AX130" i="11"/>
  <c r="AW130" i="11"/>
  <c r="AZ129" i="11"/>
  <c r="AY129" i="11"/>
  <c r="AX129" i="11"/>
  <c r="AW129" i="11"/>
  <c r="AZ128" i="11"/>
  <c r="AY128" i="11"/>
  <c r="AX128" i="11"/>
  <c r="AW128" i="11"/>
  <c r="AZ127" i="11"/>
  <c r="AY127" i="11"/>
  <c r="AX127" i="11"/>
  <c r="AW127" i="11"/>
  <c r="AZ126" i="11"/>
  <c r="AY126" i="11"/>
  <c r="AX126" i="11"/>
  <c r="AW126" i="11"/>
  <c r="AZ121" i="11"/>
  <c r="AY121" i="11"/>
  <c r="AX121" i="11"/>
  <c r="AW121" i="11"/>
  <c r="AZ120" i="11"/>
  <c r="AY120" i="11"/>
  <c r="AX120" i="11"/>
  <c r="AW120" i="11"/>
  <c r="AZ119" i="11"/>
  <c r="AY119" i="11"/>
  <c r="AX119" i="11"/>
  <c r="AW119" i="11"/>
  <c r="AZ118" i="11"/>
  <c r="AY118" i="11"/>
  <c r="AX118" i="11"/>
  <c r="AW118" i="11"/>
  <c r="AZ117" i="11"/>
  <c r="AY117" i="11"/>
  <c r="AX117" i="11"/>
  <c r="AW117" i="11"/>
  <c r="AZ112" i="11"/>
  <c r="AY112" i="11"/>
  <c r="AX112" i="11"/>
  <c r="AW112" i="11"/>
  <c r="AZ111" i="11"/>
  <c r="AY111" i="11"/>
  <c r="AX111" i="11"/>
  <c r="AW111" i="11"/>
  <c r="AZ110" i="11"/>
  <c r="AY110" i="11"/>
  <c r="AX110" i="11"/>
  <c r="AW110" i="11"/>
  <c r="AZ109" i="11"/>
  <c r="AY109" i="11"/>
  <c r="AX109" i="11"/>
  <c r="AW109" i="11"/>
  <c r="AZ104" i="11"/>
  <c r="AY104" i="11"/>
  <c r="AX104" i="11"/>
  <c r="AW104" i="11"/>
  <c r="AZ103" i="11"/>
  <c r="AY103" i="11"/>
  <c r="AX103" i="11"/>
  <c r="AW103" i="11"/>
  <c r="AZ102" i="11"/>
  <c r="AY102" i="11"/>
  <c r="AX102" i="11"/>
  <c r="AW102" i="11"/>
  <c r="AZ101" i="11"/>
  <c r="AY101" i="11"/>
  <c r="AX101" i="11"/>
  <c r="AW101" i="11"/>
  <c r="AZ100" i="11"/>
  <c r="AY100" i="11"/>
  <c r="AX100" i="11"/>
  <c r="AW100" i="11"/>
  <c r="AZ99" i="11"/>
  <c r="AY99" i="11"/>
  <c r="AX99" i="11"/>
  <c r="AW99" i="11"/>
  <c r="AZ98" i="11"/>
  <c r="AY98" i="11"/>
  <c r="AX98" i="11"/>
  <c r="AW98" i="11"/>
  <c r="AZ97" i="11"/>
  <c r="AY97" i="11"/>
  <c r="AX97" i="11"/>
  <c r="AW97" i="11"/>
  <c r="AZ96" i="11"/>
  <c r="AY96" i="11"/>
  <c r="AX96" i="11"/>
  <c r="AW96" i="11"/>
  <c r="AZ95" i="11"/>
  <c r="AY95" i="11"/>
  <c r="AX95" i="11"/>
  <c r="AW95" i="11"/>
  <c r="AZ90" i="11"/>
  <c r="AY90" i="11"/>
  <c r="AX90" i="11"/>
  <c r="AW90" i="11"/>
  <c r="AZ89" i="11"/>
  <c r="AY89" i="11"/>
  <c r="AX89" i="11"/>
  <c r="AW89" i="11"/>
  <c r="AZ88" i="11"/>
  <c r="AY88" i="11"/>
  <c r="AX88" i="11"/>
  <c r="AW88" i="11"/>
  <c r="AZ87" i="11"/>
  <c r="AY87" i="11"/>
  <c r="AX87" i="11"/>
  <c r="AW87" i="11"/>
  <c r="AZ86" i="11"/>
  <c r="AY86" i="11"/>
  <c r="AX86" i="11"/>
  <c r="AW86" i="11"/>
  <c r="AZ85" i="11"/>
  <c r="AY85" i="11"/>
  <c r="AX85" i="11"/>
  <c r="AW85" i="11"/>
  <c r="AZ84" i="11"/>
  <c r="AY84" i="11"/>
  <c r="AX84" i="11"/>
  <c r="AW84" i="11"/>
  <c r="AZ83" i="11"/>
  <c r="AY83" i="11"/>
  <c r="AX83" i="11"/>
  <c r="AW83" i="11"/>
  <c r="AZ82" i="11"/>
  <c r="AY82" i="11"/>
  <c r="AX82" i="11"/>
  <c r="AW82" i="11"/>
  <c r="AZ81" i="11"/>
  <c r="AY81" i="11"/>
  <c r="AX81" i="11"/>
  <c r="AW81" i="11"/>
  <c r="AZ80" i="11"/>
  <c r="AY80" i="11"/>
  <c r="AX80" i="11"/>
  <c r="AW80" i="11"/>
  <c r="AZ75" i="11"/>
  <c r="AY75" i="11"/>
  <c r="AX75" i="11"/>
  <c r="AW75" i="11"/>
  <c r="AZ74" i="11"/>
  <c r="AY74" i="11"/>
  <c r="AX74" i="11"/>
  <c r="AW74" i="11"/>
  <c r="AZ73" i="11"/>
  <c r="AY73" i="11"/>
  <c r="AX73" i="11"/>
  <c r="AW73" i="11"/>
  <c r="AZ72" i="11"/>
  <c r="AY72" i="11"/>
  <c r="AX72" i="11"/>
  <c r="AW72" i="11"/>
  <c r="AZ71" i="11"/>
  <c r="AY71" i="11"/>
  <c r="AX71" i="11"/>
  <c r="AW71" i="11"/>
  <c r="AZ70" i="11"/>
  <c r="AY70" i="11"/>
  <c r="AX70" i="11"/>
  <c r="AW70" i="11"/>
  <c r="AZ69" i="11"/>
  <c r="AY69" i="11"/>
  <c r="AX69" i="11"/>
  <c r="AW69" i="11"/>
  <c r="AZ68" i="11"/>
  <c r="AY68" i="11"/>
  <c r="AX68" i="11"/>
  <c r="AW68" i="11"/>
  <c r="AZ67" i="11"/>
  <c r="AY67" i="11"/>
  <c r="AX67" i="11"/>
  <c r="AW67" i="11"/>
  <c r="AZ66" i="11"/>
  <c r="AY66" i="11"/>
  <c r="AX66" i="11"/>
  <c r="AW66" i="11"/>
  <c r="AZ65" i="11"/>
  <c r="AY65" i="11"/>
  <c r="AX65" i="11"/>
  <c r="AW65" i="11"/>
  <c r="AZ60" i="11"/>
  <c r="AY60" i="11"/>
  <c r="AX60" i="11"/>
  <c r="AW60" i="11"/>
  <c r="AZ59" i="11"/>
  <c r="AY59" i="11"/>
  <c r="AX59" i="11"/>
  <c r="AW59" i="11"/>
  <c r="AZ58" i="11"/>
  <c r="AY58" i="11"/>
  <c r="AX58" i="11"/>
  <c r="AW58" i="11"/>
  <c r="AZ57" i="11"/>
  <c r="AY57" i="11"/>
  <c r="AX57" i="11"/>
  <c r="AW57" i="11"/>
  <c r="AZ56" i="11"/>
  <c r="AY56" i="11"/>
  <c r="AX56" i="11"/>
  <c r="AW56" i="11"/>
  <c r="AZ55" i="11"/>
  <c r="AY55" i="11"/>
  <c r="AX55" i="11"/>
  <c r="AW55" i="11"/>
  <c r="AZ54" i="11"/>
  <c r="AY54" i="11"/>
  <c r="AX54" i="11"/>
  <c r="AW54" i="11"/>
  <c r="AZ53" i="11"/>
  <c r="AY53" i="11"/>
  <c r="AX53" i="11"/>
  <c r="AW53" i="11"/>
  <c r="AZ52" i="11"/>
  <c r="AY52" i="11"/>
  <c r="AX52" i="11"/>
  <c r="AW52" i="11"/>
  <c r="AZ51" i="11"/>
  <c r="AY51" i="11"/>
  <c r="AX51" i="11"/>
  <c r="AW51" i="11"/>
  <c r="AZ50" i="11"/>
  <c r="AY50" i="11"/>
  <c r="AX50" i="11"/>
  <c r="AW50" i="11"/>
  <c r="AZ45" i="11"/>
  <c r="AY45" i="11"/>
  <c r="AX45" i="11"/>
  <c r="AW45" i="11"/>
  <c r="AZ44" i="11"/>
  <c r="AY44" i="11"/>
  <c r="AX44" i="11"/>
  <c r="AW44" i="11"/>
  <c r="AZ43" i="11"/>
  <c r="AY43" i="11"/>
  <c r="AX43" i="11"/>
  <c r="AW43" i="11"/>
  <c r="AZ42" i="11"/>
  <c r="AY42" i="11"/>
  <c r="AX42" i="11"/>
  <c r="AW42" i="11"/>
  <c r="AZ41" i="11"/>
  <c r="AY41" i="11"/>
  <c r="AX41" i="11"/>
  <c r="AW41" i="11"/>
  <c r="AZ40" i="11"/>
  <c r="AY40" i="11"/>
  <c r="AX40" i="11"/>
  <c r="AW40" i="11"/>
  <c r="AZ39" i="11"/>
  <c r="AY39" i="11"/>
  <c r="AX39" i="11"/>
  <c r="AW39" i="11"/>
  <c r="AZ38" i="11"/>
  <c r="AY38" i="11"/>
  <c r="AX38" i="11"/>
  <c r="AW38" i="11"/>
  <c r="AZ37" i="11"/>
  <c r="AY37" i="11"/>
  <c r="AX37" i="11"/>
  <c r="AW37" i="11"/>
  <c r="AZ32" i="11"/>
  <c r="AY32" i="11"/>
  <c r="AX32" i="11"/>
  <c r="AW32" i="11"/>
  <c r="AZ31" i="11"/>
  <c r="AY31" i="11"/>
  <c r="AX31" i="11"/>
  <c r="AW31" i="11"/>
  <c r="AZ30" i="11"/>
  <c r="AY30" i="11"/>
  <c r="AX30" i="11"/>
  <c r="AW30" i="11"/>
  <c r="AZ29" i="11"/>
  <c r="AY29" i="11"/>
  <c r="AX29" i="11"/>
  <c r="AW29" i="11"/>
  <c r="AZ28" i="11"/>
  <c r="AY28" i="11"/>
  <c r="AX28" i="11"/>
  <c r="AW28" i="11"/>
  <c r="AZ27" i="11"/>
  <c r="AY27" i="11"/>
  <c r="AX27" i="11"/>
  <c r="AW27" i="11"/>
  <c r="AZ26" i="11"/>
  <c r="AY26" i="11"/>
  <c r="AX26" i="11"/>
  <c r="AW26" i="11"/>
  <c r="AZ25" i="11"/>
  <c r="AY25" i="11"/>
  <c r="AX25" i="11"/>
  <c r="AW25" i="11"/>
  <c r="AZ24" i="11"/>
  <c r="AY24" i="11"/>
  <c r="AX24" i="11"/>
  <c r="AW24" i="11"/>
  <c r="AZ19" i="11"/>
  <c r="AY19" i="11"/>
  <c r="AX19" i="11"/>
  <c r="AW19" i="11"/>
  <c r="AZ18" i="11"/>
  <c r="AY18" i="11"/>
  <c r="AX18" i="11"/>
  <c r="AW18" i="11"/>
  <c r="AZ17" i="11"/>
  <c r="AY17" i="11"/>
  <c r="AX17" i="11"/>
  <c r="AW17" i="11"/>
  <c r="AZ16" i="11"/>
  <c r="AY16" i="11"/>
  <c r="AX16" i="11"/>
  <c r="AW16" i="11"/>
  <c r="AZ15" i="11"/>
  <c r="AY15" i="11"/>
  <c r="AX15" i="11"/>
  <c r="AW15" i="11"/>
  <c r="AZ14" i="11"/>
  <c r="AY14" i="11"/>
  <c r="AX14" i="11"/>
  <c r="AW14" i="11"/>
  <c r="AZ13" i="11"/>
  <c r="AY13" i="11"/>
  <c r="AX13" i="11"/>
  <c r="AW13" i="11"/>
  <c r="AZ12" i="11"/>
  <c r="AY12" i="11"/>
  <c r="AX12" i="11"/>
  <c r="AW12" i="11"/>
  <c r="AZ11" i="11"/>
  <c r="AY11" i="11"/>
  <c r="AX11" i="11"/>
  <c r="AW11" i="11"/>
  <c r="AZ10" i="11"/>
  <c r="AY10" i="11"/>
  <c r="AX10" i="11"/>
  <c r="AW10" i="11"/>
  <c r="AZ9" i="11"/>
  <c r="AY9" i="11"/>
  <c r="AX9" i="11"/>
  <c r="AW9" i="11"/>
  <c r="AZ8" i="11"/>
  <c r="AY8" i="11"/>
  <c r="AX8" i="11"/>
  <c r="AW8" i="11"/>
  <c r="AZ7" i="11"/>
  <c r="AY7" i="11"/>
  <c r="AX7" i="11"/>
  <c r="AW7" i="11"/>
  <c r="AZ6" i="11"/>
  <c r="AY6" i="11"/>
  <c r="AX6" i="11"/>
  <c r="AW6" i="11"/>
  <c r="AJ227" i="11"/>
  <c r="AI227" i="11"/>
  <c r="AH227" i="11"/>
  <c r="AG227" i="11"/>
  <c r="AJ226" i="11"/>
  <c r="AI226" i="11"/>
  <c r="AH226" i="11"/>
  <c r="AG226" i="11"/>
  <c r="AJ225" i="11"/>
  <c r="AI225" i="11"/>
  <c r="AH225" i="11"/>
  <c r="AG225" i="11"/>
  <c r="AJ224" i="11"/>
  <c r="AI224" i="11"/>
  <c r="AH224" i="11"/>
  <c r="AG224" i="11"/>
  <c r="AJ223" i="11"/>
  <c r="AI223" i="11"/>
  <c r="AH223" i="11"/>
  <c r="AG223" i="11"/>
  <c r="AJ222" i="11"/>
  <c r="AI222" i="11"/>
  <c r="AH222" i="11"/>
  <c r="AG222" i="11"/>
  <c r="AJ221" i="11"/>
  <c r="AI221" i="11"/>
  <c r="AH221" i="11"/>
  <c r="AG221" i="11"/>
  <c r="AJ220" i="11"/>
  <c r="AI220" i="11"/>
  <c r="AH220" i="11"/>
  <c r="AG220" i="11"/>
  <c r="AJ219" i="11"/>
  <c r="AI219" i="11"/>
  <c r="AH219" i="11"/>
  <c r="AG219" i="11"/>
  <c r="AJ218" i="11"/>
  <c r="AI218" i="11"/>
  <c r="AH218" i="11"/>
  <c r="AG218" i="11"/>
  <c r="AJ217" i="11"/>
  <c r="AI217" i="11"/>
  <c r="AH217" i="11"/>
  <c r="AG217" i="11"/>
  <c r="AJ212" i="11"/>
  <c r="AI212" i="11"/>
  <c r="AH212" i="11"/>
  <c r="AG212" i="11"/>
  <c r="AJ211" i="11"/>
  <c r="AI211" i="11"/>
  <c r="AH211" i="11"/>
  <c r="AG211" i="11"/>
  <c r="AJ210" i="11"/>
  <c r="AI210" i="11"/>
  <c r="AH210" i="11"/>
  <c r="AG210" i="11"/>
  <c r="AJ209" i="11"/>
  <c r="AI209" i="11"/>
  <c r="AH209" i="11"/>
  <c r="AG209" i="11"/>
  <c r="AJ208" i="11"/>
  <c r="AI208" i="11"/>
  <c r="AH208" i="11"/>
  <c r="AG208" i="11"/>
  <c r="AJ207" i="11"/>
  <c r="AI207" i="11"/>
  <c r="AH207" i="11"/>
  <c r="AG207" i="11"/>
  <c r="AJ206" i="11"/>
  <c r="AI206" i="11"/>
  <c r="AH206" i="11"/>
  <c r="AG206" i="11"/>
  <c r="AJ205" i="11"/>
  <c r="AI205" i="11"/>
  <c r="AH205" i="11"/>
  <c r="AG205" i="11"/>
  <c r="AJ204" i="11"/>
  <c r="AI204" i="11"/>
  <c r="AH204" i="11"/>
  <c r="AG204" i="11"/>
  <c r="AJ203" i="11"/>
  <c r="AI203" i="11"/>
  <c r="AH203" i="11"/>
  <c r="AG203" i="11"/>
  <c r="AJ202" i="11"/>
  <c r="AI202" i="11"/>
  <c r="AH202" i="11"/>
  <c r="AG202" i="11"/>
  <c r="AJ201" i="11"/>
  <c r="AI201" i="11"/>
  <c r="AH201" i="11"/>
  <c r="AG201" i="11"/>
  <c r="AJ200" i="11"/>
  <c r="AI200" i="11"/>
  <c r="AH200" i="11"/>
  <c r="AG200" i="11"/>
  <c r="AJ199" i="11"/>
  <c r="AI199" i="11"/>
  <c r="AH199" i="11"/>
  <c r="AG199" i="11"/>
  <c r="AJ198" i="11"/>
  <c r="AI198" i="11"/>
  <c r="AH198" i="11"/>
  <c r="AG198" i="11"/>
  <c r="AJ197" i="11"/>
  <c r="AI197" i="11"/>
  <c r="AH197" i="11"/>
  <c r="AG197" i="11"/>
  <c r="AJ196" i="11"/>
  <c r="AI196" i="11"/>
  <c r="AH196" i="11"/>
  <c r="AG196" i="11"/>
  <c r="AJ191" i="11"/>
  <c r="AI191" i="11"/>
  <c r="AH191" i="11"/>
  <c r="AG191" i="11"/>
  <c r="AJ190" i="11"/>
  <c r="AI190" i="11"/>
  <c r="AH190" i="11"/>
  <c r="AG190" i="11"/>
  <c r="AJ189" i="11"/>
  <c r="AI189" i="11"/>
  <c r="AH189" i="11"/>
  <c r="AG189" i="11"/>
  <c r="AJ188" i="11"/>
  <c r="AI188" i="11"/>
  <c r="AH188" i="11"/>
  <c r="AG188" i="11"/>
  <c r="AJ187" i="11"/>
  <c r="AI187" i="11"/>
  <c r="AH187" i="11"/>
  <c r="AG187" i="11"/>
  <c r="AJ186" i="11"/>
  <c r="AI186" i="11"/>
  <c r="AH186" i="11"/>
  <c r="AG186" i="11"/>
  <c r="AJ185" i="11"/>
  <c r="AI185" i="11"/>
  <c r="AH185" i="11"/>
  <c r="AG185" i="11"/>
  <c r="AJ184" i="11"/>
  <c r="AI184" i="11"/>
  <c r="AH184" i="11"/>
  <c r="AG184" i="11"/>
  <c r="AJ183" i="11"/>
  <c r="AI183" i="11"/>
  <c r="AH183" i="11"/>
  <c r="AG183" i="11"/>
  <c r="AJ182" i="11"/>
  <c r="AI182" i="11"/>
  <c r="AH182" i="11"/>
  <c r="AG182" i="11"/>
  <c r="AJ181" i="11"/>
  <c r="AI181" i="11"/>
  <c r="AH181" i="11"/>
  <c r="AG181" i="11"/>
  <c r="AJ180" i="11"/>
  <c r="AI180" i="11"/>
  <c r="AH180" i="11"/>
  <c r="AG180" i="11"/>
  <c r="AJ179" i="11"/>
  <c r="AI179" i="11"/>
  <c r="AH179" i="11"/>
  <c r="AG179" i="11"/>
  <c r="AJ178" i="11"/>
  <c r="AI178" i="11"/>
  <c r="AH178" i="11"/>
  <c r="AG178" i="11"/>
  <c r="AJ173" i="11"/>
  <c r="AI173" i="11"/>
  <c r="AH173" i="11"/>
  <c r="AG173" i="11"/>
  <c r="AJ172" i="11"/>
  <c r="AI172" i="11"/>
  <c r="AH172" i="11"/>
  <c r="AG172" i="11"/>
  <c r="AJ171" i="11"/>
  <c r="AI171" i="11"/>
  <c r="AH171" i="11"/>
  <c r="AG171" i="11"/>
  <c r="AJ170" i="11"/>
  <c r="AI170" i="11"/>
  <c r="AH170" i="11"/>
  <c r="AG170" i="11"/>
  <c r="AJ169" i="11"/>
  <c r="AI169" i="11"/>
  <c r="AH169" i="11"/>
  <c r="AG169" i="11"/>
  <c r="AJ164" i="11"/>
  <c r="AI164" i="11"/>
  <c r="AH164" i="11"/>
  <c r="AG164" i="11"/>
  <c r="AJ163" i="11"/>
  <c r="AI163" i="11"/>
  <c r="AH163" i="11"/>
  <c r="AG163" i="11"/>
  <c r="AJ162" i="11"/>
  <c r="AI162" i="11"/>
  <c r="AH162" i="11"/>
  <c r="AG162" i="11"/>
  <c r="AJ161" i="11"/>
  <c r="AI161" i="11"/>
  <c r="AH161" i="11"/>
  <c r="AG161" i="11"/>
  <c r="AJ160" i="11"/>
  <c r="AI160" i="11"/>
  <c r="AH160" i="11"/>
  <c r="AG160" i="11"/>
  <c r="AJ155" i="11"/>
  <c r="AI155" i="11"/>
  <c r="AH155" i="11"/>
  <c r="AG155" i="11"/>
  <c r="AJ154" i="11"/>
  <c r="AI154" i="11"/>
  <c r="AH154" i="11"/>
  <c r="AG154" i="11"/>
  <c r="AJ153" i="11"/>
  <c r="AI153" i="11"/>
  <c r="AH153" i="11"/>
  <c r="AG153" i="11"/>
  <c r="AJ152" i="11"/>
  <c r="AI152" i="11"/>
  <c r="AH152" i="11"/>
  <c r="AG152" i="11"/>
  <c r="AJ151" i="11"/>
  <c r="AI151" i="11"/>
  <c r="AH151" i="11"/>
  <c r="AG151" i="11"/>
  <c r="AJ150" i="11"/>
  <c r="AI150" i="11"/>
  <c r="AH150" i="11"/>
  <c r="AG150" i="11"/>
  <c r="AJ149" i="11"/>
  <c r="AI149" i="11"/>
  <c r="AH149" i="11"/>
  <c r="AG149" i="11"/>
  <c r="AJ148" i="11"/>
  <c r="AI148" i="11"/>
  <c r="AH148" i="11"/>
  <c r="AG148" i="11"/>
  <c r="AJ147" i="11"/>
  <c r="AI147" i="11"/>
  <c r="AH147" i="11"/>
  <c r="AG147" i="11"/>
  <c r="AJ146" i="11"/>
  <c r="AI146" i="11"/>
  <c r="AH146" i="11"/>
  <c r="AG146" i="11"/>
  <c r="AJ145" i="11"/>
  <c r="AI145" i="11"/>
  <c r="AH145" i="11"/>
  <c r="AG145" i="11"/>
  <c r="AJ144" i="11"/>
  <c r="AI144" i="11"/>
  <c r="AH144" i="11"/>
  <c r="AG144" i="11"/>
  <c r="AJ143" i="11"/>
  <c r="AI143" i="11"/>
  <c r="AH143" i="11"/>
  <c r="AG143" i="11"/>
  <c r="AJ142" i="11"/>
  <c r="AI142" i="11"/>
  <c r="AH142" i="11"/>
  <c r="AG142" i="11"/>
  <c r="AJ141" i="11"/>
  <c r="AI141" i="11"/>
  <c r="AH141" i="11"/>
  <c r="AG141" i="11"/>
  <c r="AJ136" i="11"/>
  <c r="AI136" i="11"/>
  <c r="AH136" i="11"/>
  <c r="AG136" i="11"/>
  <c r="AJ135" i="11"/>
  <c r="AI135" i="11"/>
  <c r="AH135" i="11"/>
  <c r="AG135" i="11"/>
  <c r="AJ134" i="11"/>
  <c r="AI134" i="11"/>
  <c r="AH134" i="11"/>
  <c r="AG134" i="11"/>
  <c r="AJ133" i="11"/>
  <c r="AI133" i="11"/>
  <c r="AH133" i="11"/>
  <c r="AG133" i="11"/>
  <c r="AJ132" i="11"/>
  <c r="AI132" i="11"/>
  <c r="AH132" i="11"/>
  <c r="AG132" i="11"/>
  <c r="AJ131" i="11"/>
  <c r="AI131" i="11"/>
  <c r="AH131" i="11"/>
  <c r="AG131" i="11"/>
  <c r="AJ130" i="11"/>
  <c r="AI130" i="11"/>
  <c r="AH130" i="11"/>
  <c r="AG130" i="11"/>
  <c r="AJ129" i="11"/>
  <c r="AI129" i="11"/>
  <c r="AH129" i="11"/>
  <c r="AG129" i="11"/>
  <c r="AJ128" i="11"/>
  <c r="AI128" i="11"/>
  <c r="AH128" i="11"/>
  <c r="AG128" i="11"/>
  <c r="AJ127" i="11"/>
  <c r="AI127" i="11"/>
  <c r="AH127" i="11"/>
  <c r="AG127" i="11"/>
  <c r="AJ126" i="11"/>
  <c r="AI126" i="11"/>
  <c r="AH126" i="11"/>
  <c r="AG126" i="11"/>
  <c r="AJ121" i="11"/>
  <c r="AI121" i="11"/>
  <c r="AH121" i="11"/>
  <c r="AG121" i="11"/>
  <c r="AJ120" i="11"/>
  <c r="AI120" i="11"/>
  <c r="AH120" i="11"/>
  <c r="AG120" i="11"/>
  <c r="AJ119" i="11"/>
  <c r="AI119" i="11"/>
  <c r="AH119" i="11"/>
  <c r="AG119" i="11"/>
  <c r="AJ118" i="11"/>
  <c r="AI118" i="11"/>
  <c r="AH118" i="11"/>
  <c r="AG118" i="11"/>
  <c r="AJ117" i="11"/>
  <c r="AI117" i="11"/>
  <c r="AH117" i="11"/>
  <c r="AG117" i="11"/>
  <c r="AJ112" i="11"/>
  <c r="AI112" i="11"/>
  <c r="AH112" i="11"/>
  <c r="AG112" i="11"/>
  <c r="AJ111" i="11"/>
  <c r="AI111" i="11"/>
  <c r="AH111" i="11"/>
  <c r="AG111" i="11"/>
  <c r="AJ110" i="11"/>
  <c r="AI110" i="11"/>
  <c r="AH110" i="11"/>
  <c r="AG110" i="11"/>
  <c r="AJ109" i="11"/>
  <c r="AI109" i="11"/>
  <c r="AH109" i="11"/>
  <c r="AG109" i="11"/>
  <c r="AJ104" i="11"/>
  <c r="AI104" i="11"/>
  <c r="AH104" i="11"/>
  <c r="AG104" i="11"/>
  <c r="AJ103" i="11"/>
  <c r="AI103" i="11"/>
  <c r="AH103" i="11"/>
  <c r="AG103" i="11"/>
  <c r="AJ102" i="11"/>
  <c r="AI102" i="11"/>
  <c r="AH102" i="11"/>
  <c r="AG102" i="11"/>
  <c r="AJ101" i="11"/>
  <c r="AI101" i="11"/>
  <c r="AH101" i="11"/>
  <c r="AG101" i="11"/>
  <c r="AJ100" i="11"/>
  <c r="AI100" i="11"/>
  <c r="AH100" i="11"/>
  <c r="AG100" i="11"/>
  <c r="AJ99" i="11"/>
  <c r="AI99" i="11"/>
  <c r="AH99" i="11"/>
  <c r="AG99" i="11"/>
  <c r="AJ98" i="11"/>
  <c r="AI98" i="11"/>
  <c r="AH98" i="11"/>
  <c r="AG98" i="11"/>
  <c r="AJ97" i="11"/>
  <c r="AI97" i="11"/>
  <c r="AH97" i="11"/>
  <c r="AG97" i="11"/>
  <c r="AJ96" i="11"/>
  <c r="AI96" i="11"/>
  <c r="AH96" i="11"/>
  <c r="AG96" i="11"/>
  <c r="AJ95" i="11"/>
  <c r="AI95" i="11"/>
  <c r="AH95" i="11"/>
  <c r="AG95" i="11"/>
  <c r="AJ90" i="11"/>
  <c r="AI90" i="11"/>
  <c r="AH90" i="11"/>
  <c r="AG90" i="11"/>
  <c r="AJ89" i="11"/>
  <c r="AI89" i="11"/>
  <c r="AH89" i="11"/>
  <c r="AG89" i="11"/>
  <c r="AJ88" i="11"/>
  <c r="AI88" i="11"/>
  <c r="AH88" i="11"/>
  <c r="AG88" i="11"/>
  <c r="AJ87" i="11"/>
  <c r="AI87" i="11"/>
  <c r="AH87" i="11"/>
  <c r="AG87" i="11"/>
  <c r="AJ86" i="11"/>
  <c r="AI86" i="11"/>
  <c r="AH86" i="11"/>
  <c r="AG86" i="11"/>
  <c r="AJ85" i="11"/>
  <c r="AI85" i="11"/>
  <c r="AH85" i="11"/>
  <c r="AG85" i="11"/>
  <c r="AJ84" i="11"/>
  <c r="AI84" i="11"/>
  <c r="AH84" i="11"/>
  <c r="AG84" i="11"/>
  <c r="AJ83" i="11"/>
  <c r="AI83" i="11"/>
  <c r="AH83" i="11"/>
  <c r="AG83" i="11"/>
  <c r="AJ82" i="11"/>
  <c r="AI82" i="11"/>
  <c r="AH82" i="11"/>
  <c r="AG82" i="11"/>
  <c r="AJ81" i="11"/>
  <c r="AI81" i="11"/>
  <c r="AH81" i="11"/>
  <c r="AG81" i="11"/>
  <c r="AJ80" i="11"/>
  <c r="AI80" i="11"/>
  <c r="AH80" i="11"/>
  <c r="AG80" i="11"/>
  <c r="AJ75" i="11"/>
  <c r="AI75" i="11"/>
  <c r="AH75" i="11"/>
  <c r="AG75" i="11"/>
  <c r="AJ74" i="11"/>
  <c r="AI74" i="11"/>
  <c r="AH74" i="11"/>
  <c r="AG74" i="11"/>
  <c r="AJ73" i="11"/>
  <c r="AI73" i="11"/>
  <c r="AH73" i="11"/>
  <c r="AG73" i="11"/>
  <c r="AJ72" i="11"/>
  <c r="AI72" i="11"/>
  <c r="AH72" i="11"/>
  <c r="AG72" i="11"/>
  <c r="AJ71" i="11"/>
  <c r="AI71" i="11"/>
  <c r="AH71" i="11"/>
  <c r="AG71" i="11"/>
  <c r="AJ70" i="11"/>
  <c r="AI70" i="11"/>
  <c r="AH70" i="11"/>
  <c r="AG70" i="11"/>
  <c r="AJ69" i="11"/>
  <c r="AI69" i="11"/>
  <c r="AH69" i="11"/>
  <c r="AG69" i="11"/>
  <c r="AJ68" i="11"/>
  <c r="AI68" i="11"/>
  <c r="AH68" i="11"/>
  <c r="AG68" i="11"/>
  <c r="AJ67" i="11"/>
  <c r="AI67" i="11"/>
  <c r="AH67" i="11"/>
  <c r="AG67" i="11"/>
  <c r="AJ66" i="11"/>
  <c r="AI66" i="11"/>
  <c r="AH66" i="11"/>
  <c r="AG66" i="11"/>
  <c r="AJ65" i="11"/>
  <c r="AI65" i="11"/>
  <c r="AH65" i="11"/>
  <c r="AG65" i="11"/>
  <c r="AJ60" i="11"/>
  <c r="AI60" i="11"/>
  <c r="AH60" i="11"/>
  <c r="AG60" i="11"/>
  <c r="AJ59" i="11"/>
  <c r="AI59" i="11"/>
  <c r="AH59" i="11"/>
  <c r="AG59" i="11"/>
  <c r="AJ58" i="11"/>
  <c r="AI58" i="11"/>
  <c r="AH58" i="11"/>
  <c r="AG58" i="11"/>
  <c r="AJ57" i="11"/>
  <c r="AI57" i="11"/>
  <c r="AH57" i="11"/>
  <c r="AG57" i="11"/>
  <c r="AJ56" i="11"/>
  <c r="AI56" i="11"/>
  <c r="AH56" i="11"/>
  <c r="AG56" i="11"/>
  <c r="AJ55" i="11"/>
  <c r="AI55" i="11"/>
  <c r="AH55" i="11"/>
  <c r="AG55" i="11"/>
  <c r="AJ54" i="11"/>
  <c r="AI54" i="11"/>
  <c r="AH54" i="11"/>
  <c r="AG54" i="11"/>
  <c r="AJ53" i="11"/>
  <c r="AI53" i="11"/>
  <c r="AH53" i="11"/>
  <c r="AG53" i="11"/>
  <c r="AJ52" i="11"/>
  <c r="AI52" i="11"/>
  <c r="AH52" i="11"/>
  <c r="AG52" i="11"/>
  <c r="AJ51" i="11"/>
  <c r="AI51" i="11"/>
  <c r="AH51" i="11"/>
  <c r="AG51" i="11"/>
  <c r="AJ50" i="11"/>
  <c r="AI50" i="11"/>
  <c r="AH50" i="11"/>
  <c r="AG50" i="11"/>
  <c r="AJ45" i="11"/>
  <c r="AI45" i="11"/>
  <c r="AH45" i="11"/>
  <c r="AG45" i="11"/>
  <c r="AJ44" i="11"/>
  <c r="AI44" i="11"/>
  <c r="AH44" i="11"/>
  <c r="AG44" i="11"/>
  <c r="AJ43" i="11"/>
  <c r="AI43" i="11"/>
  <c r="AH43" i="11"/>
  <c r="AG43" i="11"/>
  <c r="AJ42" i="11"/>
  <c r="AI42" i="11"/>
  <c r="AH42" i="11"/>
  <c r="AG42" i="11"/>
  <c r="AJ41" i="11"/>
  <c r="AI41" i="11"/>
  <c r="AH41" i="11"/>
  <c r="AG41" i="11"/>
  <c r="AJ40" i="11"/>
  <c r="AI40" i="11"/>
  <c r="AH40" i="11"/>
  <c r="AG40" i="11"/>
  <c r="AJ39" i="11"/>
  <c r="AI39" i="11"/>
  <c r="AH39" i="11"/>
  <c r="AG39" i="11"/>
  <c r="AJ38" i="11"/>
  <c r="AI38" i="11"/>
  <c r="AH38" i="11"/>
  <c r="AG38" i="11"/>
  <c r="AJ37" i="11"/>
  <c r="AI37" i="11"/>
  <c r="AH37" i="11"/>
  <c r="AG37" i="11"/>
  <c r="AJ32" i="11"/>
  <c r="AI32" i="11"/>
  <c r="AH32" i="11"/>
  <c r="AG32" i="11"/>
  <c r="AJ31" i="11"/>
  <c r="AI31" i="11"/>
  <c r="AH31" i="11"/>
  <c r="AG31" i="11"/>
  <c r="AJ30" i="11"/>
  <c r="AI30" i="11"/>
  <c r="AH30" i="11"/>
  <c r="AG30" i="11"/>
  <c r="AJ29" i="11"/>
  <c r="AI29" i="11"/>
  <c r="AH29" i="11"/>
  <c r="AG29" i="11"/>
  <c r="AJ28" i="11"/>
  <c r="AI28" i="11"/>
  <c r="AH28" i="11"/>
  <c r="AG28" i="11"/>
  <c r="AJ27" i="11"/>
  <c r="AI27" i="11"/>
  <c r="AH27" i="11"/>
  <c r="AG27" i="11"/>
  <c r="AJ26" i="11"/>
  <c r="AI26" i="11"/>
  <c r="AH26" i="11"/>
  <c r="AG26" i="11"/>
  <c r="AJ25" i="11"/>
  <c r="AI25" i="11"/>
  <c r="AH25" i="11"/>
  <c r="AG25" i="11"/>
  <c r="AJ24" i="11"/>
  <c r="AI24" i="11"/>
  <c r="AH24" i="11"/>
  <c r="AG24" i="11"/>
  <c r="AJ19" i="11"/>
  <c r="AI19" i="11"/>
  <c r="AH19" i="11"/>
  <c r="AG19" i="11"/>
  <c r="AJ18" i="11"/>
  <c r="AI18" i="11"/>
  <c r="AH18" i="11"/>
  <c r="AG18" i="11"/>
  <c r="AJ17" i="11"/>
  <c r="AI17" i="11"/>
  <c r="AH17" i="11"/>
  <c r="AG17" i="11"/>
  <c r="AJ16" i="11"/>
  <c r="AI16" i="11"/>
  <c r="AH16" i="11"/>
  <c r="AG16" i="11"/>
  <c r="AJ15" i="11"/>
  <c r="AI15" i="11"/>
  <c r="AH15" i="11"/>
  <c r="AG15" i="11"/>
  <c r="AJ14" i="11"/>
  <c r="AI14" i="11"/>
  <c r="AH14" i="11"/>
  <c r="AG14" i="11"/>
  <c r="AJ13" i="11"/>
  <c r="AI13" i="11"/>
  <c r="AH13" i="11"/>
  <c r="AG13" i="11"/>
  <c r="AJ12" i="11"/>
  <c r="AI12" i="11"/>
  <c r="AH12" i="11"/>
  <c r="AG12" i="11"/>
  <c r="AJ11" i="11"/>
  <c r="AI11" i="11"/>
  <c r="AH11" i="11"/>
  <c r="AG11" i="11"/>
  <c r="AJ10" i="11"/>
  <c r="AI10" i="11"/>
  <c r="AH10" i="11"/>
  <c r="AG10" i="11"/>
  <c r="AJ9" i="11"/>
  <c r="AI9" i="11"/>
  <c r="AH9" i="11"/>
  <c r="AG9" i="11"/>
  <c r="AJ8" i="11"/>
  <c r="AI8" i="11"/>
  <c r="AH8" i="11"/>
  <c r="AG8" i="11"/>
  <c r="AJ7" i="11"/>
  <c r="AI7" i="11"/>
  <c r="AH7" i="11"/>
  <c r="AG7" i="11"/>
  <c r="AJ6" i="11"/>
  <c r="AI6" i="11"/>
  <c r="AH6" i="11"/>
  <c r="AG6" i="11"/>
  <c r="Q6" i="11"/>
  <c r="R6" i="11"/>
  <c r="S6" i="11"/>
  <c r="T6" i="11"/>
  <c r="Q7" i="11"/>
  <c r="R7" i="11"/>
  <c r="S7" i="11"/>
  <c r="T7" i="11"/>
  <c r="Q8" i="11"/>
  <c r="R8" i="11"/>
  <c r="S8" i="11"/>
  <c r="T8" i="11"/>
  <c r="Q9" i="11"/>
  <c r="R9" i="11"/>
  <c r="S9" i="11"/>
  <c r="T9" i="11"/>
  <c r="Q10" i="11"/>
  <c r="R10" i="11"/>
  <c r="S10" i="11"/>
  <c r="T10" i="11"/>
  <c r="Q11" i="11"/>
  <c r="R11" i="11"/>
  <c r="S11" i="11"/>
  <c r="T11" i="11"/>
  <c r="Q12" i="11"/>
  <c r="R12" i="11"/>
  <c r="S12" i="11"/>
  <c r="T12" i="11"/>
  <c r="Q13" i="11"/>
  <c r="R13" i="11"/>
  <c r="S13" i="11"/>
  <c r="T13" i="11"/>
  <c r="Q14" i="11"/>
  <c r="R14" i="11"/>
  <c r="S14" i="11"/>
  <c r="T14" i="11"/>
  <c r="Q15" i="1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R155" i="11"/>
  <c r="S155" i="11"/>
  <c r="T155" i="11"/>
  <c r="Q160" i="11"/>
  <c r="R160" i="11"/>
  <c r="S160" i="11"/>
  <c r="T160" i="11"/>
  <c r="Q161" i="11"/>
  <c r="R161" i="11"/>
  <c r="S161" i="11"/>
  <c r="T161" i="11"/>
  <c r="Q162" i="11"/>
  <c r="R162" i="11"/>
  <c r="S162" i="11"/>
  <c r="T162" i="11"/>
  <c r="Q163" i="11"/>
  <c r="R163" i="11"/>
  <c r="S163" i="11"/>
  <c r="T163" i="11"/>
  <c r="Q164" i="11"/>
  <c r="R164" i="11"/>
  <c r="S164" i="11"/>
  <c r="T164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8" i="11"/>
  <c r="R178" i="11"/>
  <c r="S178" i="11"/>
  <c r="T178" i="11"/>
  <c r="Q179" i="11"/>
  <c r="R179" i="11"/>
  <c r="S179" i="11"/>
  <c r="T179" i="11"/>
  <c r="Q180" i="11"/>
  <c r="R180" i="11"/>
  <c r="S180" i="11"/>
  <c r="T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7" i="11"/>
  <c r="R217" i="11"/>
  <c r="S217" i="11"/>
  <c r="T217" i="11"/>
  <c r="Q218" i="11"/>
  <c r="R218" i="11"/>
  <c r="S218" i="11"/>
  <c r="T218" i="11"/>
  <c r="Q219" i="11"/>
  <c r="R219" i="11"/>
  <c r="S219" i="11"/>
  <c r="T219" i="11"/>
  <c r="Q220" i="11"/>
  <c r="R220" i="11"/>
  <c r="S220" i="11"/>
  <c r="T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J11" i="11"/>
  <c r="K11" i="11"/>
  <c r="L11" i="11"/>
  <c r="I12" i="11"/>
  <c r="J12" i="11"/>
  <c r="K12" i="11"/>
  <c r="L12" i="11"/>
  <c r="I13" i="1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J17" i="11"/>
  <c r="K17" i="11"/>
  <c r="L17" i="11"/>
  <c r="I18" i="11"/>
  <c r="J18" i="11"/>
  <c r="K18" i="11"/>
  <c r="L18" i="11"/>
  <c r="I19" i="11"/>
  <c r="J19" i="11"/>
  <c r="K19" i="11"/>
  <c r="L19" i="11"/>
  <c r="I24" i="11"/>
  <c r="J24" i="11"/>
  <c r="K24" i="11"/>
  <c r="L24" i="11"/>
  <c r="I25" i="11"/>
  <c r="J25" i="11"/>
  <c r="K25" i="11"/>
  <c r="L25" i="11"/>
  <c r="I26" i="11"/>
  <c r="J26" i="11"/>
  <c r="K26" i="11"/>
  <c r="L26" i="11"/>
  <c r="I27" i="11"/>
  <c r="J27" i="11"/>
  <c r="K27" i="11"/>
  <c r="L27" i="11"/>
  <c r="I28" i="11"/>
  <c r="J28" i="11"/>
  <c r="K28" i="11"/>
  <c r="L28" i="11"/>
  <c r="I29" i="11"/>
  <c r="J29" i="11"/>
  <c r="K29" i="11"/>
  <c r="L29" i="11"/>
  <c r="I30" i="11"/>
  <c r="J30" i="11"/>
  <c r="K30" i="11"/>
  <c r="L30" i="11"/>
  <c r="I31" i="11"/>
  <c r="J31" i="11"/>
  <c r="K31" i="11"/>
  <c r="L31" i="11"/>
  <c r="I32" i="11"/>
  <c r="J32" i="11"/>
  <c r="K32" i="11"/>
  <c r="L32" i="11"/>
  <c r="I33" i="11"/>
  <c r="J33" i="11"/>
  <c r="K33" i="11"/>
  <c r="L33" i="11"/>
  <c r="I37" i="11"/>
  <c r="J37" i="11"/>
  <c r="K37" i="11"/>
  <c r="L37" i="11"/>
  <c r="I38" i="11"/>
  <c r="J38" i="11"/>
  <c r="K38" i="11"/>
  <c r="L38" i="11"/>
  <c r="I39" i="11"/>
  <c r="J39" i="11"/>
  <c r="K39" i="11"/>
  <c r="L39" i="11"/>
  <c r="I40" i="11"/>
  <c r="J40" i="11"/>
  <c r="K40" i="11"/>
  <c r="L40" i="11"/>
  <c r="I41" i="11"/>
  <c r="J41" i="11"/>
  <c r="K41" i="11"/>
  <c r="L41" i="11"/>
  <c r="I42" i="11"/>
  <c r="J42" i="11"/>
  <c r="K42" i="11"/>
  <c r="L42" i="11"/>
  <c r="I43" i="11"/>
  <c r="J43" i="11"/>
  <c r="K43" i="11"/>
  <c r="L43" i="11"/>
  <c r="I44" i="11"/>
  <c r="J44" i="11"/>
  <c r="K44" i="11"/>
  <c r="L44" i="11"/>
  <c r="I45" i="11"/>
  <c r="J45" i="11"/>
  <c r="K45" i="11"/>
  <c r="L45" i="11"/>
  <c r="I46" i="11"/>
  <c r="J46" i="11"/>
  <c r="K46" i="11"/>
  <c r="L46" i="11"/>
  <c r="I50" i="11"/>
  <c r="J50" i="11"/>
  <c r="K50" i="11"/>
  <c r="L50" i="11"/>
  <c r="I51" i="11"/>
  <c r="J51" i="11"/>
  <c r="K51" i="11"/>
  <c r="L51" i="11"/>
  <c r="I52" i="11"/>
  <c r="J52" i="11"/>
  <c r="K52" i="11"/>
  <c r="L52" i="11"/>
  <c r="I53" i="1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J59" i="11"/>
  <c r="K59" i="11"/>
  <c r="L59" i="11"/>
  <c r="I60" i="11"/>
  <c r="J60" i="11"/>
  <c r="K60" i="11"/>
  <c r="L60" i="11"/>
  <c r="I61" i="11"/>
  <c r="J61" i="11"/>
  <c r="K61" i="11"/>
  <c r="L61" i="11"/>
  <c r="I65" i="1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J69" i="11"/>
  <c r="K69" i="1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J73" i="11"/>
  <c r="K73" i="11"/>
  <c r="L73" i="11"/>
  <c r="I74" i="11"/>
  <c r="J74" i="11"/>
  <c r="K74" i="11"/>
  <c r="L74" i="11"/>
  <c r="I75" i="11"/>
  <c r="J75" i="11"/>
  <c r="K75" i="11"/>
  <c r="L75" i="11"/>
  <c r="I76" i="11"/>
  <c r="J76" i="11"/>
  <c r="K76" i="11"/>
  <c r="L76" i="11"/>
  <c r="I80" i="11"/>
  <c r="J80" i="11"/>
  <c r="K80" i="11"/>
  <c r="L80" i="11"/>
  <c r="I81" i="11"/>
  <c r="J81" i="1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J85" i="11"/>
  <c r="K85" i="1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J89" i="11"/>
  <c r="K89" i="11"/>
  <c r="L89" i="11"/>
  <c r="I90" i="11"/>
  <c r="J90" i="11"/>
  <c r="K90" i="11"/>
  <c r="L90" i="11"/>
  <c r="I91" i="11"/>
  <c r="J91" i="11"/>
  <c r="K91" i="11"/>
  <c r="L91" i="11"/>
  <c r="I95" i="11"/>
  <c r="J95" i="11"/>
  <c r="K95" i="11"/>
  <c r="L95" i="11"/>
  <c r="I96" i="11"/>
  <c r="J96" i="11"/>
  <c r="K96" i="11"/>
  <c r="L96" i="11"/>
  <c r="I97" i="11"/>
  <c r="J97" i="11"/>
  <c r="K97" i="11"/>
  <c r="L97" i="11"/>
  <c r="I98" i="11"/>
  <c r="J98" i="11"/>
  <c r="K98" i="11"/>
  <c r="L98" i="11"/>
  <c r="I99" i="11"/>
  <c r="J99" i="11"/>
  <c r="K99" i="11"/>
  <c r="L99" i="11"/>
  <c r="I100" i="11"/>
  <c r="J100" i="11"/>
  <c r="K100" i="11"/>
  <c r="L100" i="11"/>
  <c r="I101" i="11"/>
  <c r="J101" i="11"/>
  <c r="K101" i="11"/>
  <c r="L101" i="11"/>
  <c r="I102" i="11"/>
  <c r="J102" i="11"/>
  <c r="K102" i="11"/>
  <c r="L102" i="11"/>
  <c r="I103" i="11"/>
  <c r="J103" i="11"/>
  <c r="K103" i="11"/>
  <c r="L103" i="11"/>
  <c r="I104" i="11"/>
  <c r="J104" i="11"/>
  <c r="K104" i="11"/>
  <c r="L104" i="11"/>
  <c r="I105" i="11"/>
  <c r="J105" i="11"/>
  <c r="K105" i="11"/>
  <c r="L105" i="11"/>
  <c r="I109" i="11"/>
  <c r="J109" i="11"/>
  <c r="K109" i="11"/>
  <c r="L109" i="11"/>
  <c r="I110" i="11"/>
  <c r="J110" i="11"/>
  <c r="K110" i="11"/>
  <c r="L110" i="11"/>
  <c r="I111" i="11"/>
  <c r="J111" i="11"/>
  <c r="K111" i="11"/>
  <c r="L111" i="11"/>
  <c r="I112" i="11"/>
  <c r="J112" i="11"/>
  <c r="K112" i="11"/>
  <c r="L112" i="11"/>
  <c r="I113" i="11"/>
  <c r="J113" i="11"/>
  <c r="K113" i="11"/>
  <c r="L113" i="11"/>
  <c r="I117" i="11"/>
  <c r="J117" i="11"/>
  <c r="K117" i="11"/>
  <c r="L117" i="11"/>
  <c r="I118" i="11"/>
  <c r="J118" i="11"/>
  <c r="K118" i="11"/>
  <c r="L118" i="11"/>
  <c r="I119" i="11"/>
  <c r="J119" i="11"/>
  <c r="K119" i="11"/>
  <c r="L119" i="11"/>
  <c r="I120" i="11"/>
  <c r="J120" i="11"/>
  <c r="K120" i="11"/>
  <c r="L120" i="11"/>
  <c r="I121" i="11"/>
  <c r="J121" i="11"/>
  <c r="K121" i="11"/>
  <c r="L121" i="11"/>
  <c r="I122" i="11"/>
  <c r="J122" i="11"/>
  <c r="K122" i="11"/>
  <c r="L122" i="11"/>
  <c r="I126" i="11"/>
  <c r="J126" i="11"/>
  <c r="K126" i="11"/>
  <c r="L126" i="11"/>
  <c r="I127" i="11"/>
  <c r="J127" i="11"/>
  <c r="K127" i="11"/>
  <c r="L127" i="11"/>
  <c r="I128" i="11"/>
  <c r="J128" i="11"/>
  <c r="K128" i="11"/>
  <c r="L128" i="11"/>
  <c r="I129" i="11"/>
  <c r="J129" i="11"/>
  <c r="K129" i="11"/>
  <c r="L129" i="11"/>
  <c r="I130" i="11"/>
  <c r="J130" i="11"/>
  <c r="K130" i="11"/>
  <c r="L130" i="11"/>
  <c r="I131" i="11"/>
  <c r="J131" i="11"/>
  <c r="K131" i="11"/>
  <c r="L131" i="11"/>
  <c r="I132" i="11"/>
  <c r="J132" i="11"/>
  <c r="K132" i="11"/>
  <c r="L132" i="11"/>
  <c r="I133" i="11"/>
  <c r="J133" i="11"/>
  <c r="K133" i="11"/>
  <c r="L133" i="11"/>
  <c r="I134" i="11"/>
  <c r="J134" i="11"/>
  <c r="K134" i="11"/>
  <c r="L134" i="11"/>
  <c r="I135" i="11"/>
  <c r="J135" i="11"/>
  <c r="K135" i="11"/>
  <c r="L135" i="11"/>
  <c r="I136" i="11"/>
  <c r="J136" i="11"/>
  <c r="K136" i="11"/>
  <c r="L136" i="11"/>
  <c r="I137" i="11"/>
  <c r="J137" i="11"/>
  <c r="K137" i="11"/>
  <c r="L137" i="11"/>
  <c r="I141" i="11"/>
  <c r="J141" i="11"/>
  <c r="K141" i="11"/>
  <c r="L141" i="11"/>
  <c r="I142" i="11"/>
  <c r="J142" i="11"/>
  <c r="K142" i="11"/>
  <c r="L142" i="11"/>
  <c r="I143" i="11"/>
  <c r="J143" i="11"/>
  <c r="K143" i="11"/>
  <c r="L143" i="11"/>
  <c r="I144" i="11"/>
  <c r="J144" i="11"/>
  <c r="K144" i="11"/>
  <c r="L144" i="11"/>
  <c r="I145" i="11"/>
  <c r="J145" i="11"/>
  <c r="K145" i="11"/>
  <c r="L145" i="11"/>
  <c r="I146" i="11"/>
  <c r="J146" i="11"/>
  <c r="K146" i="11"/>
  <c r="L146" i="11"/>
  <c r="I147" i="11"/>
  <c r="J147" i="11"/>
  <c r="K147" i="11"/>
  <c r="L147" i="11"/>
  <c r="I148" i="11"/>
  <c r="J148" i="11"/>
  <c r="K148" i="11"/>
  <c r="L148" i="11"/>
  <c r="I149" i="11"/>
  <c r="J149" i="11"/>
  <c r="K149" i="11"/>
  <c r="L149" i="11"/>
  <c r="I150" i="11"/>
  <c r="J150" i="11"/>
  <c r="K150" i="11"/>
  <c r="L150" i="11"/>
  <c r="I151" i="11"/>
  <c r="J151" i="11"/>
  <c r="K151" i="11"/>
  <c r="L151" i="11"/>
  <c r="I152" i="11"/>
  <c r="J152" i="11"/>
  <c r="K152" i="11"/>
  <c r="L152" i="11"/>
  <c r="I153" i="11"/>
  <c r="J153" i="11"/>
  <c r="K153" i="11"/>
  <c r="L153" i="11"/>
  <c r="I154" i="11"/>
  <c r="J154" i="11"/>
  <c r="K154" i="11"/>
  <c r="L154" i="11"/>
  <c r="I155" i="11"/>
  <c r="J155" i="11"/>
  <c r="K155" i="11"/>
  <c r="L155" i="11"/>
  <c r="I156" i="11"/>
  <c r="J156" i="11"/>
  <c r="K156" i="11"/>
  <c r="L156" i="11"/>
  <c r="I160" i="11"/>
  <c r="J160" i="11"/>
  <c r="K160" i="11"/>
  <c r="L160" i="11"/>
  <c r="I161" i="11"/>
  <c r="J161" i="11"/>
  <c r="K161" i="11"/>
  <c r="L161" i="11"/>
  <c r="I162" i="11"/>
  <c r="J162" i="11"/>
  <c r="K162" i="11"/>
  <c r="L162" i="11"/>
  <c r="I163" i="11"/>
  <c r="J163" i="11"/>
  <c r="K163" i="11"/>
  <c r="L163" i="11"/>
  <c r="I164" i="11"/>
  <c r="J164" i="11"/>
  <c r="K164" i="11"/>
  <c r="L164" i="11"/>
  <c r="I165" i="11"/>
  <c r="J165" i="11"/>
  <c r="K165" i="11"/>
  <c r="L165" i="11"/>
  <c r="I169" i="11"/>
  <c r="J169" i="11"/>
  <c r="K169" i="11"/>
  <c r="L169" i="11"/>
  <c r="I170" i="11"/>
  <c r="J170" i="11"/>
  <c r="K170" i="11"/>
  <c r="L170" i="11"/>
  <c r="I171" i="11"/>
  <c r="J171" i="11"/>
  <c r="K171" i="11"/>
  <c r="L171" i="11"/>
  <c r="I172" i="11"/>
  <c r="J172" i="11"/>
  <c r="K172" i="11"/>
  <c r="L172" i="11"/>
  <c r="I173" i="11"/>
  <c r="J173" i="11"/>
  <c r="K173" i="11"/>
  <c r="L173" i="11"/>
  <c r="I174" i="11"/>
  <c r="J174" i="11"/>
  <c r="K174" i="11"/>
  <c r="L174" i="11"/>
  <c r="I178" i="11"/>
  <c r="J178" i="11"/>
  <c r="K178" i="11"/>
  <c r="L178" i="11"/>
  <c r="I179" i="11"/>
  <c r="J179" i="11"/>
  <c r="K179" i="11"/>
  <c r="L179" i="11"/>
  <c r="I180" i="11"/>
  <c r="J180" i="11"/>
  <c r="K180" i="11"/>
  <c r="L180" i="11"/>
  <c r="I181" i="11"/>
  <c r="J181" i="11"/>
  <c r="K181" i="11"/>
  <c r="L181" i="11"/>
  <c r="I182" i="11"/>
  <c r="J182" i="11"/>
  <c r="K182" i="11"/>
  <c r="L182" i="11"/>
  <c r="I183" i="11"/>
  <c r="J183" i="11"/>
  <c r="K183" i="11"/>
  <c r="L183" i="11"/>
  <c r="I184" i="11"/>
  <c r="J184" i="11"/>
  <c r="K184" i="11"/>
  <c r="L184" i="11"/>
  <c r="I185" i="11"/>
  <c r="J185" i="11"/>
  <c r="K185" i="11"/>
  <c r="L185" i="11"/>
  <c r="I186" i="11"/>
  <c r="J186" i="11"/>
  <c r="K186" i="11"/>
  <c r="L186" i="11"/>
  <c r="I187" i="11"/>
  <c r="J187" i="11"/>
  <c r="K187" i="11"/>
  <c r="L187" i="11"/>
  <c r="I188" i="11"/>
  <c r="J188" i="11"/>
  <c r="K188" i="11"/>
  <c r="L188" i="11"/>
  <c r="I189" i="11"/>
  <c r="J189" i="11"/>
  <c r="K189" i="11"/>
  <c r="L189" i="11"/>
  <c r="I190" i="11"/>
  <c r="J190" i="11"/>
  <c r="K190" i="11"/>
  <c r="L190" i="11"/>
  <c r="I191" i="11"/>
  <c r="J191" i="11"/>
  <c r="K191" i="11"/>
  <c r="L191" i="11"/>
  <c r="I192" i="11"/>
  <c r="J192" i="11"/>
  <c r="K192" i="11"/>
  <c r="L192" i="11"/>
  <c r="I196" i="11"/>
  <c r="J196" i="11"/>
  <c r="K196" i="11"/>
  <c r="L196" i="11"/>
  <c r="I197" i="11"/>
  <c r="J197" i="11"/>
  <c r="K197" i="11"/>
  <c r="L197" i="11"/>
  <c r="I198" i="11"/>
  <c r="J198" i="11"/>
  <c r="K198" i="11"/>
  <c r="L198" i="11"/>
  <c r="I199" i="11"/>
  <c r="J199" i="11"/>
  <c r="K199" i="11"/>
  <c r="L199" i="11"/>
  <c r="I200" i="11"/>
  <c r="J200" i="11"/>
  <c r="K200" i="11"/>
  <c r="L200" i="11"/>
  <c r="I201" i="11"/>
  <c r="J201" i="11"/>
  <c r="K201" i="11"/>
  <c r="L201" i="11"/>
  <c r="I202" i="11"/>
  <c r="J202" i="11"/>
  <c r="K202" i="11"/>
  <c r="L202" i="11"/>
  <c r="I203" i="11"/>
  <c r="J203" i="11"/>
  <c r="K203" i="11"/>
  <c r="L203" i="11"/>
  <c r="I204" i="11"/>
  <c r="J204" i="11"/>
  <c r="K204" i="11"/>
  <c r="L204" i="11"/>
  <c r="I205" i="11"/>
  <c r="J205" i="11"/>
  <c r="K205" i="11"/>
  <c r="L205" i="11"/>
  <c r="I206" i="11"/>
  <c r="J206" i="11"/>
  <c r="K206" i="11"/>
  <c r="L206" i="11"/>
  <c r="I207" i="11"/>
  <c r="J207" i="11"/>
  <c r="K207" i="11"/>
  <c r="L207" i="11"/>
  <c r="I208" i="11"/>
  <c r="J208" i="11"/>
  <c r="K208" i="11"/>
  <c r="L208" i="11"/>
  <c r="I209" i="11"/>
  <c r="J209" i="11"/>
  <c r="K209" i="11"/>
  <c r="L209" i="11"/>
  <c r="I210" i="11"/>
  <c r="J210" i="11"/>
  <c r="K210" i="11"/>
  <c r="L210" i="11"/>
  <c r="I211" i="11"/>
  <c r="J211" i="11"/>
  <c r="K211" i="11"/>
  <c r="L211" i="11"/>
  <c r="I212" i="11"/>
  <c r="J212" i="11"/>
  <c r="K212" i="11"/>
  <c r="L212" i="11"/>
  <c r="I213" i="11"/>
  <c r="J213" i="11"/>
  <c r="K213" i="11"/>
  <c r="L213" i="11"/>
  <c r="I217" i="11"/>
  <c r="J217" i="11"/>
  <c r="K217" i="11"/>
  <c r="L217" i="11"/>
  <c r="I218" i="11"/>
  <c r="J218" i="11"/>
  <c r="K218" i="11"/>
  <c r="L218" i="11"/>
  <c r="I219" i="11"/>
  <c r="J219" i="11"/>
  <c r="K219" i="11"/>
  <c r="L219" i="11"/>
  <c r="I220" i="11"/>
  <c r="J220" i="11"/>
  <c r="K220" i="11"/>
  <c r="L220" i="11"/>
  <c r="I221" i="11"/>
  <c r="J221" i="11"/>
  <c r="K221" i="11"/>
  <c r="L221" i="11"/>
  <c r="I222" i="11"/>
  <c r="J222" i="11"/>
  <c r="K222" i="11"/>
  <c r="L222" i="11"/>
  <c r="I223" i="11"/>
  <c r="J223" i="11"/>
  <c r="K223" i="11"/>
  <c r="L223" i="11"/>
  <c r="I224" i="11"/>
  <c r="J224" i="11"/>
  <c r="K224" i="11"/>
  <c r="L224" i="11"/>
  <c r="I225" i="11"/>
  <c r="J225" i="11"/>
  <c r="K225" i="11"/>
  <c r="L225" i="11"/>
  <c r="I226" i="11"/>
  <c r="J226" i="11"/>
  <c r="K226" i="11"/>
  <c r="L226" i="11"/>
  <c r="I227" i="11"/>
  <c r="J227" i="11"/>
  <c r="K227" i="11"/>
  <c r="L227" i="11"/>
  <c r="I228" i="11"/>
  <c r="J228" i="11"/>
  <c r="K228" i="11"/>
  <c r="L228" i="11"/>
  <c r="J5" i="11"/>
  <c r="K5" i="11"/>
  <c r="L5" i="11"/>
  <c r="I5" i="11"/>
</calcChain>
</file>

<file path=xl/sharedStrings.xml><?xml version="1.0" encoding="utf-8"?>
<sst xmlns="http://schemas.openxmlformats.org/spreadsheetml/2006/main" count="3588" uniqueCount="477">
  <si>
    <t>FEW 6</t>
  </si>
  <si>
    <t>TP17 Eastbound</t>
  </si>
  <si>
    <t>AE11 Westbound</t>
  </si>
  <si>
    <t>AE7 Eastbound</t>
  </si>
  <si>
    <t>AE7 Westbound</t>
  </si>
  <si>
    <t>TP17 Westbound</t>
  </si>
  <si>
    <t>TP2 Eastbound</t>
  </si>
  <si>
    <t>TP2 Westbound</t>
  </si>
  <si>
    <t>IA7</t>
  </si>
  <si>
    <t>IA8</t>
  </si>
  <si>
    <t>IA1</t>
  </si>
  <si>
    <t>IA88</t>
  </si>
  <si>
    <t>Qingdao</t>
  </si>
  <si>
    <t>-</t>
  </si>
  <si>
    <t>Gwangyang</t>
  </si>
  <si>
    <t>Shanghai</t>
  </si>
  <si>
    <t>Ningbo</t>
  </si>
  <si>
    <t>Shekou</t>
  </si>
  <si>
    <t>Nansha New Port</t>
  </si>
  <si>
    <t>Singapore</t>
  </si>
  <si>
    <t>Tanjung Pelepas</t>
  </si>
  <si>
    <t>Tema</t>
  </si>
  <si>
    <t>Lekki</t>
  </si>
  <si>
    <t>Abidjan</t>
  </si>
  <si>
    <t>Pointe Noire</t>
  </si>
  <si>
    <t>Colombo</t>
  </si>
  <si>
    <t>Xiamen</t>
  </si>
  <si>
    <t>Kribi</t>
  </si>
  <si>
    <t>Luanda</t>
  </si>
  <si>
    <t>Walvis Bay</t>
  </si>
  <si>
    <t>Hong Kong</t>
  </si>
  <si>
    <t>Yantian</t>
  </si>
  <si>
    <t>Vung Tau</t>
  </si>
  <si>
    <t>Newark</t>
  </si>
  <si>
    <t>Charleston</t>
  </si>
  <si>
    <t>Savannah</t>
  </si>
  <si>
    <t>Miami</t>
  </si>
  <si>
    <t>Freeport</t>
  </si>
  <si>
    <t>Busan</t>
  </si>
  <si>
    <t>Port Said East</t>
  </si>
  <si>
    <t>Gioia Tauro</t>
  </si>
  <si>
    <t>Barcelona</t>
  </si>
  <si>
    <t>Valencia</t>
  </si>
  <si>
    <t>Hamburg</t>
  </si>
  <si>
    <t>Antwerp</t>
  </si>
  <si>
    <t>London Gateway</t>
  </si>
  <si>
    <t>Le Havre</t>
  </si>
  <si>
    <t>Port Tangier Mediterranee</t>
  </si>
  <si>
    <t>Jeddah</t>
  </si>
  <si>
    <t>Abu Dhabi</t>
  </si>
  <si>
    <t>Jebel Ali</t>
  </si>
  <si>
    <t>Felixstowe</t>
  </si>
  <si>
    <t>Suez Canal</t>
  </si>
  <si>
    <t>Long Beach</t>
  </si>
  <si>
    <t>Shantou</t>
  </si>
  <si>
    <t>Port Klang</t>
  </si>
  <si>
    <t>Chittagong</t>
  </si>
  <si>
    <t>Yangon</t>
  </si>
  <si>
    <t>Kuching</t>
  </si>
  <si>
    <t>Inchon</t>
  </si>
  <si>
    <t>Dalian</t>
  </si>
  <si>
    <t>Xingang</t>
  </si>
  <si>
    <t>Lianyungang</t>
  </si>
  <si>
    <t>Jakarta</t>
  </si>
  <si>
    <t>Surabaya</t>
  </si>
  <si>
    <t>Mombasa</t>
  </si>
  <si>
    <t>Terminal Petikemas Semarang</t>
  </si>
  <si>
    <t>PT. IPC Panjang</t>
  </si>
  <si>
    <t>Batangas</t>
  </si>
  <si>
    <t>Manila</t>
  </si>
  <si>
    <t>Subic</t>
  </si>
  <si>
    <t>Yokohama</t>
  </si>
  <si>
    <t>Nagoya</t>
  </si>
  <si>
    <t>Osaka</t>
  </si>
  <si>
    <t>Kobe</t>
  </si>
  <si>
    <t>Moji</t>
  </si>
  <si>
    <t>Hibiki Nada</t>
  </si>
  <si>
    <t>Ho Chi Minh City (Saigon)</t>
  </si>
  <si>
    <t>Laem Chabang</t>
  </si>
  <si>
    <t>Bangkok</t>
  </si>
  <si>
    <t>Haiphong</t>
  </si>
  <si>
    <t>PH5</t>
  </si>
  <si>
    <t xml:space="preserve">FEW 3 </t>
  </si>
  <si>
    <t>Total/voyage</t>
  </si>
  <si>
    <t>MEA</t>
    <phoneticPr fontId="1" type="noConversion"/>
  </si>
  <si>
    <t>PZ</t>
    <phoneticPr fontId="1" type="noConversion"/>
  </si>
  <si>
    <t>NE-2</t>
    <phoneticPr fontId="1" type="noConversion"/>
  </si>
  <si>
    <t>DES</t>
    <phoneticPr fontId="1" type="noConversion"/>
  </si>
  <si>
    <t>Transportation time between two ports
 (days)</t>
    <phoneticPr fontId="1" type="noConversion"/>
  </si>
  <si>
    <t>capture rate at 90%</t>
    <phoneticPr fontId="1" type="noConversion"/>
  </si>
  <si>
    <t>Routes</t>
    <phoneticPr fontId="1" type="noConversion"/>
  </si>
  <si>
    <t>10% load limit</t>
    <phoneticPr fontId="1" type="noConversion"/>
  </si>
  <si>
    <t>20% load limit</t>
    <phoneticPr fontId="1" type="noConversion"/>
  </si>
  <si>
    <t>30% load limit</t>
    <phoneticPr fontId="1" type="noConversion"/>
  </si>
  <si>
    <t>072 Northern Star</t>
  </si>
  <si>
    <t>FEW 3</t>
    <phoneticPr fontId="1" type="noConversion"/>
  </si>
  <si>
    <t>FEW 5 Eastbound</t>
  </si>
  <si>
    <t>FEW 6</t>
    <phoneticPr fontId="1" type="noConversion"/>
  </si>
  <si>
    <t>FEW 7 Eastbound</t>
  </si>
  <si>
    <t>AC1 Westbound</t>
  </si>
  <si>
    <t>AC1 Eastbound</t>
  </si>
  <si>
    <t>AC2 Eastbound</t>
  </si>
  <si>
    <t>AC2 Westbound</t>
  </si>
  <si>
    <t>AC3 Eastbound</t>
  </si>
  <si>
    <t>AC3 Westbound</t>
  </si>
  <si>
    <t>AE10 Eastbound</t>
  </si>
  <si>
    <t>AE10 Westbound</t>
  </si>
  <si>
    <t>AE11 Eastbound</t>
  </si>
  <si>
    <t>AE11 Westbound</t>
    <phoneticPr fontId="1" type="noConversion"/>
  </si>
  <si>
    <t>AE12 Eastbound</t>
  </si>
  <si>
    <t>AE12 Westbound</t>
  </si>
  <si>
    <t>AE15 Eastbound</t>
  </si>
  <si>
    <t>AE15 Westbound</t>
  </si>
  <si>
    <t>AE5 Eastbound</t>
  </si>
  <si>
    <t>AE5 Westbound</t>
  </si>
  <si>
    <t>AE55 Eastbound</t>
  </si>
  <si>
    <t>AE55 Westbound</t>
  </si>
  <si>
    <t>AE6 Eastbound</t>
  </si>
  <si>
    <t>AE6 Westbound</t>
  </si>
  <si>
    <t>AE7 Eastbound</t>
    <phoneticPr fontId="1" type="noConversion"/>
  </si>
  <si>
    <t>AE7 Westbound</t>
    <phoneticPr fontId="1" type="noConversion"/>
  </si>
  <si>
    <t>TP Alaska Eastbound</t>
  </si>
  <si>
    <t>TP Alaska Westbound</t>
  </si>
  <si>
    <t>IA3 BKI LOOP</t>
  </si>
  <si>
    <t>IA3 BTU LOOP</t>
  </si>
  <si>
    <t>CTI</t>
  </si>
  <si>
    <t>CTX</t>
  </si>
  <si>
    <t>Dragon</t>
  </si>
  <si>
    <t>Safina Eastbound</t>
  </si>
  <si>
    <t>TP6 Eastbound</t>
  </si>
  <si>
    <t>TP18 Eastbound</t>
  </si>
  <si>
    <t>TP88 Eastbound</t>
  </si>
  <si>
    <t>TP17 Eastbound</t>
    <phoneticPr fontId="1" type="noConversion"/>
  </si>
  <si>
    <t>TP16 Eastbound</t>
  </si>
  <si>
    <t>TP8 Eastbound</t>
  </si>
  <si>
    <t>FI3 Eastbound</t>
  </si>
  <si>
    <t>TP2 Eastbound</t>
    <phoneticPr fontId="1" type="noConversion"/>
  </si>
  <si>
    <t>TPX Eastbound</t>
  </si>
  <si>
    <t>TP12 Eastbound</t>
  </si>
  <si>
    <t>TP1 Eastbound</t>
  </si>
  <si>
    <t>TP10 Eastbound</t>
  </si>
  <si>
    <t>Mashariki Express Eastbound</t>
    <phoneticPr fontId="1" type="noConversion"/>
  </si>
  <si>
    <t>Sakura Express</t>
  </si>
  <si>
    <t>Mashariki Expresss Westbound</t>
    <phoneticPr fontId="1" type="noConversion"/>
  </si>
  <si>
    <t>FI3 Westbound</t>
  </si>
  <si>
    <t>HP2</t>
  </si>
  <si>
    <t>IA1</t>
    <phoneticPr fontId="1" type="noConversion"/>
  </si>
  <si>
    <t>IA10</t>
  </si>
  <si>
    <t>IA11</t>
  </si>
  <si>
    <t>IA16</t>
  </si>
  <si>
    <t>IA28</t>
  </si>
  <si>
    <t>IA36</t>
  </si>
  <si>
    <t>IA5</t>
  </si>
  <si>
    <t>IA7</t>
    <phoneticPr fontId="1" type="noConversion"/>
  </si>
  <si>
    <t>IA8</t>
    <phoneticPr fontId="1" type="noConversion"/>
  </si>
  <si>
    <t>IA86</t>
  </si>
  <si>
    <t>IA88</t>
    <phoneticPr fontId="1" type="noConversion"/>
  </si>
  <si>
    <t>IA9</t>
  </si>
  <si>
    <t>Jstar 0CE</t>
  </si>
  <si>
    <t>NEOASAS-X4A</t>
  </si>
  <si>
    <t>Triple star Northbound</t>
  </si>
  <si>
    <t>NV2</t>
  </si>
  <si>
    <t>PH1</t>
  </si>
  <si>
    <t>PH3</t>
  </si>
  <si>
    <t>PH5</t>
    <phoneticPr fontId="1" type="noConversion"/>
  </si>
  <si>
    <t>PH6</t>
  </si>
  <si>
    <t>Safari Westbound</t>
  </si>
  <si>
    <t>Safari</t>
  </si>
  <si>
    <t>Safina Westbound</t>
  </si>
  <si>
    <t>SE8</t>
  </si>
  <si>
    <t>SH1</t>
  </si>
  <si>
    <t>SH2</t>
  </si>
  <si>
    <t>SH3</t>
  </si>
  <si>
    <t>SK1</t>
  </si>
  <si>
    <t>SK2</t>
  </si>
  <si>
    <t>TJ1</t>
  </si>
  <si>
    <t>TP1 Westbound</t>
  </si>
  <si>
    <t>TP10 Westbound</t>
  </si>
  <si>
    <t>TP12 westbound</t>
  </si>
  <si>
    <t>TP16 Westbound</t>
  </si>
  <si>
    <t>TP18 Westbound</t>
  </si>
  <si>
    <t>TP2 Westbound</t>
    <phoneticPr fontId="1" type="noConversion"/>
  </si>
  <si>
    <t>TP6 Westbound</t>
  </si>
  <si>
    <t>TP8 Westbound</t>
  </si>
  <si>
    <t>TP88 Westbound</t>
  </si>
  <si>
    <t>TPX Westbound</t>
  </si>
  <si>
    <t>071 - Southern Star</t>
  </si>
  <si>
    <t>Greater Australia Connect - 080</t>
  </si>
  <si>
    <t>Western Australia Connect 083</t>
  </si>
  <si>
    <t>Eastern Australia Connect 084</t>
  </si>
  <si>
    <t>PANZ Surrey/Vancouver Loop</t>
  </si>
  <si>
    <t>PANZ Seattle Loop</t>
  </si>
  <si>
    <t>OC1 - Oceania Service Northbound</t>
  </si>
  <si>
    <t>OC1 - Oceania Service Southbound</t>
  </si>
  <si>
    <t>K01</t>
  </si>
  <si>
    <t>Fiji Express</t>
  </si>
  <si>
    <t>SS1</t>
  </si>
  <si>
    <t>TH9</t>
  </si>
  <si>
    <t>FEW 2</t>
  </si>
  <si>
    <t>Bangladesh Feeder 2 (BAN2)</t>
  </si>
  <si>
    <t>Bangladesh Feeder 4 Ban4</t>
  </si>
  <si>
    <t>Arabian Star Eastbound</t>
  </si>
  <si>
    <t>Arabian Star Westbound</t>
  </si>
  <si>
    <t>BA4</t>
  </si>
  <si>
    <t>Chennai Express Westbound</t>
  </si>
  <si>
    <t>TP11 Eastbound</t>
  </si>
  <si>
    <t>Mazuri Express Eastbound</t>
  </si>
  <si>
    <t>M-Express Eastbound</t>
  </si>
  <si>
    <t>Mazuri Express Westbound</t>
  </si>
  <si>
    <t>PNG Express</t>
  </si>
  <si>
    <t>MA1</t>
  </si>
  <si>
    <t>SV1</t>
  </si>
  <si>
    <t>TP11 Westbound</t>
  </si>
  <si>
    <t>D8A Loop 1</t>
  </si>
  <si>
    <t>D8A Loop 2</t>
  </si>
  <si>
    <t>D8D Loop 3</t>
  </si>
  <si>
    <t>OEL Kolkata Singapore Feeder</t>
  </si>
  <si>
    <t>UHD - UCLA - SOUTHBOUND</t>
  </si>
  <si>
    <t>49T Adriatic</t>
  </si>
  <si>
    <t>Z42 Malta Durres Empties</t>
  </si>
  <si>
    <t>L65 Algerian Link 1</t>
  </si>
  <si>
    <t>L61 Algerian Link 2</t>
  </si>
  <si>
    <t>L66 Algerian Link 3</t>
  </si>
  <si>
    <t>499 WALLENIUS 1</t>
  </si>
  <si>
    <t>SLC Aegean Sea</t>
  </si>
  <si>
    <t>CAE Eastbound</t>
  </si>
  <si>
    <t>CAE Westbound</t>
  </si>
  <si>
    <t>CLX</t>
  </si>
  <si>
    <t>COEX</t>
  </si>
  <si>
    <t>CRX</t>
  </si>
  <si>
    <t>TA3 Eastbound</t>
  </si>
  <si>
    <t>TA1 Eastbound</t>
  </si>
  <si>
    <t>TA2 Eastbound</t>
  </si>
  <si>
    <t>Eurosal Northbound</t>
  </si>
  <si>
    <t>Eurosal Southbound</t>
  </si>
  <si>
    <t>NEO Samba</t>
  </si>
  <si>
    <t>SLB North Sea</t>
  </si>
  <si>
    <t>TA1 Westbound</t>
  </si>
  <si>
    <t>TA2 Westbound</t>
  </si>
  <si>
    <t>TA3 Westbound</t>
  </si>
  <si>
    <t>Z05 Turkey-Bulgaria Feeder</t>
  </si>
  <si>
    <t>44O EIMSKIP2</t>
  </si>
  <si>
    <t>44Q EIMSKIP THORSHAVN</t>
  </si>
  <si>
    <t>49U - MCL ADI-RJK</t>
  </si>
  <si>
    <t>49V - XCL ADRIATIC - PLOCE</t>
  </si>
  <si>
    <t>X07 WEC PIR - LMS - 1</t>
  </si>
  <si>
    <t>SLL Adriatic Sea D</t>
  </si>
  <si>
    <t>Z51 - Z51 UFS PSD - LMS - ASD</t>
  </si>
  <si>
    <t>N34 UNIFEEDER G17</t>
  </si>
  <si>
    <t>Z63 Unifeeder G4</t>
  </si>
  <si>
    <t>L40</t>
  </si>
  <si>
    <t>L74 Black Sea Link 2</t>
  </si>
  <si>
    <t>SLZ Mediterranean Sea A</t>
  </si>
  <si>
    <t>ME6 - Al Maha - Westbound</t>
  </si>
  <si>
    <t>ME6 - Al Maha - Eastbound</t>
  </si>
  <si>
    <t>Z50 - GFS INTRA EGYPT PSD ALY ALD</t>
  </si>
  <si>
    <t>SLH Mediterranean Sea B</t>
  </si>
  <si>
    <t>Z34 - BENGHAZI EVACUATION</t>
  </si>
  <si>
    <t>L76 Black Sea Link</t>
  </si>
  <si>
    <t>Z52 - GFS INTRA EGYPT PSD PSW DAM</t>
  </si>
  <si>
    <t>SLH Eastbound</t>
  </si>
  <si>
    <t>ME4 Eastbound</t>
  </si>
  <si>
    <t>Z59 - UFS EGPSD - LBBUU - TRISK</t>
  </si>
  <si>
    <t>L38 - EMED-WMED SHUTTLE</t>
  </si>
  <si>
    <t>Z40 - UFS EXTRA LOADER</t>
  </si>
  <si>
    <t>L51 Izmir Link</t>
  </si>
  <si>
    <t>L59 Mersin Link</t>
  </si>
  <si>
    <t>Z33 UFS NEW LIBYA SETUP</t>
  </si>
  <si>
    <t>L02 North Europe Feeder link 2</t>
  </si>
  <si>
    <t>N23 UNIFEEDER LOOP C</t>
  </si>
  <si>
    <t>SLR Marmara Sea A</t>
  </si>
  <si>
    <t>N13 BG Feeder</t>
  </si>
  <si>
    <t>MED CANADA EXPRESS EASTBOUND</t>
  </si>
  <si>
    <t>MED CANADA EXPRESS WESTBOUND</t>
  </si>
  <si>
    <t>L75 - WESTMED-EAST MED SHUTTLE</t>
  </si>
  <si>
    <t>Z10 - UFS ESBCN - FRFSM</t>
  </si>
  <si>
    <t>SLS Ligurian Sea</t>
  </si>
  <si>
    <t>49A UNIFEEDER OSLOFJORD 1</t>
  </si>
  <si>
    <t>49H - UNIFEEDER OSLOFJORD 2</t>
  </si>
  <si>
    <t>N22 - UNIFEEDER LOOP 2</t>
  </si>
  <si>
    <t>50I NCL NORWAY FEEDER</t>
  </si>
  <si>
    <t>ME2 Eastbound</t>
  </si>
  <si>
    <t>ME7 Eastbound</t>
  </si>
  <si>
    <t>N38 UNIFEEDER LOOP F</t>
  </si>
  <si>
    <t>Z57 UNIFEEDER Loop G</t>
  </si>
  <si>
    <t>Z98 UNIFEEDER G16</t>
  </si>
  <si>
    <t>N03 UNIFEEDER Loop I</t>
  </si>
  <si>
    <t>N24 - UNIFEEDER LOOP O</t>
  </si>
  <si>
    <t>ME2 Westbound</t>
  </si>
  <si>
    <t>ME7 Westbound</t>
  </si>
  <si>
    <t>SAECS Northbound</t>
  </si>
  <si>
    <t>SAECS Southbound</t>
  </si>
  <si>
    <t>N05 BG FREIGHT Loop 5</t>
  </si>
  <si>
    <t>50E NCL NORWAY FEEDER</t>
  </si>
  <si>
    <t>ECUMED</t>
  </si>
  <si>
    <t>47N BG FEEDER Ireland butterfly</t>
  </si>
  <si>
    <t>SLJ Adriatic Service B</t>
  </si>
  <si>
    <t>SLO Marmara Sea B</t>
  </si>
  <si>
    <t>TA6 Eastbound</t>
  </si>
  <si>
    <t>TA5 Eastbound</t>
  </si>
  <si>
    <t>TA10 Eastbound</t>
  </si>
  <si>
    <t>TA10 Westbound</t>
  </si>
  <si>
    <t>TA5 Westbound</t>
  </si>
  <si>
    <t>TA6 Westbound</t>
  </si>
  <si>
    <t>L67 Algerian Link 4</t>
  </si>
  <si>
    <t>WAF 1</t>
  </si>
  <si>
    <t>WAF 10</t>
  </si>
  <si>
    <t>WAF 2</t>
  </si>
  <si>
    <t>WAF 3</t>
  </si>
  <si>
    <t>WAF 6</t>
  </si>
  <si>
    <t>WAF 7 Southbound</t>
  </si>
  <si>
    <t>Bossanova 96M</t>
  </si>
  <si>
    <t>Slt Balearic Sea</t>
  </si>
  <si>
    <t>Z14 - Z14 XCL PTM CAS INTRA MOROCCO</t>
  </si>
  <si>
    <t>Y63 Casablanca Service</t>
  </si>
  <si>
    <t>Z43 Tunis Coverage</t>
  </si>
  <si>
    <t>ME4 Westbound</t>
  </si>
  <si>
    <t>Z03 XCL</t>
  </si>
  <si>
    <t>N19 UK West Coast loop 2</t>
  </si>
  <si>
    <t>N14 BG FREIGHT LOOP 3</t>
  </si>
  <si>
    <t>WAF 9B</t>
  </si>
  <si>
    <t>WAF 9C</t>
  </si>
  <si>
    <t>WAF 5</t>
  </si>
  <si>
    <t>Z04 XCL ALR ALC CAR</t>
  </si>
  <si>
    <t>Z07 XCL Atlantic Service</t>
  </si>
  <si>
    <t>U7D - North Atlantic Express - Northbound</t>
  </si>
  <si>
    <t>U7D - North Atlantic Express - Southbound</t>
  </si>
  <si>
    <t>Z06 - Z06 XCL BARCELONA VALENCIA X-PRESS</t>
  </si>
  <si>
    <t>U7H - Bonita - Northbound</t>
  </si>
  <si>
    <t>Z02 XCL Cartagena Shuttle</t>
  </si>
  <si>
    <t>U6C - LA GUAIRA FEEDER - SOUTHBOUND</t>
  </si>
  <si>
    <t>Z08 XCL VGO &amp; MAR SHUTTLE</t>
  </si>
  <si>
    <t>Xpress Bahrain Feeder</t>
  </si>
  <si>
    <t>Xpress Bangladesh Feeder</t>
  </si>
  <si>
    <t>Mesawa MEA-WAF</t>
  </si>
  <si>
    <t>Mesawa WAF-MEA</t>
  </si>
  <si>
    <t>23H Matadi Feeder Service</t>
  </si>
  <si>
    <t>Berbera Feeder (Y01)</t>
  </si>
  <si>
    <t>Blue Nile Express</t>
  </si>
  <si>
    <t>BTL Mangalore Marmagao Feeder (32C)</t>
  </si>
  <si>
    <t>BTL Tuticorin Feeder (33J)</t>
  </si>
  <si>
    <t>BTL Cochin Feeder (33R)</t>
  </si>
  <si>
    <t>Middle East - East Africa</t>
  </si>
  <si>
    <t>Colombo Kolkata Feeder (S19)</t>
  </si>
  <si>
    <t>Mawingu Express</t>
  </si>
  <si>
    <t>Shaheen Express</t>
  </si>
  <si>
    <t>Fars Vizag Haldia Feeder</t>
  </si>
  <si>
    <t>Fars Vizag Feeder</t>
  </si>
  <si>
    <t>Mesawa SAF-MEA</t>
  </si>
  <si>
    <t>Mesawa</t>
  </si>
  <si>
    <t>Protea Northbound</t>
  </si>
  <si>
    <t>Protea Southbound</t>
  </si>
  <si>
    <t>Simatech Iraq Feeder Y35</t>
  </si>
  <si>
    <t>Aqaba Feeder</t>
  </si>
  <si>
    <t>Zanzibar Kisiwa Express</t>
  </si>
  <si>
    <t>Masika Express</t>
  </si>
  <si>
    <t>Shuwaikh Feeder</t>
  </si>
  <si>
    <t>IOI</t>
  </si>
  <si>
    <t>Cape Town Express</t>
  </si>
  <si>
    <t>Musafir Express</t>
  </si>
  <si>
    <t>Nubian Express</t>
  </si>
  <si>
    <t>Oman Sohar Feeder y02</t>
  </si>
  <si>
    <t>Simatech Karachi Feeder</t>
  </si>
  <si>
    <t>Al Milaha Doha Feeder (34O)</t>
  </si>
  <si>
    <t>AMEX Southbound</t>
  </si>
  <si>
    <t>AMEX Roundtrip</t>
  </si>
  <si>
    <t>AMEX Northbound</t>
  </si>
  <si>
    <t>Wafex-Backhaul</t>
  </si>
  <si>
    <t>WAFEX - HEADHAUL</t>
  </si>
  <si>
    <t>Wafex Westbound</t>
  </si>
  <si>
    <t>Simatech Colombo Jebel Ali Feeder</t>
  </si>
  <si>
    <t>ICFS Ajman Feeder</t>
  </si>
  <si>
    <t>ICFS Fujairah Feeder M18</t>
  </si>
  <si>
    <t>U4C - PATAGONIA FEEDER 2 - SOUTHBOUND</t>
  </si>
  <si>
    <t>U4C - PATAGONIA FEEDER 2 - NORTHBOUND</t>
  </si>
  <si>
    <t>G3D San Antonio ESTE Loop</t>
  </si>
  <si>
    <t>UGA - Parana River Feeder - Northbound</t>
  </si>
  <si>
    <t>U4B - PATAGONIA FEEDER - NORTHBOUND</t>
  </si>
  <si>
    <t>U4B - PATAGONIA FEEDER - SOUTHBOUND</t>
  </si>
  <si>
    <t>UGA - Parana River Feeder - Southbound</t>
  </si>
  <si>
    <t>Zarate Feeder Northbound</t>
  </si>
  <si>
    <t>G9A Ushuaia Feeder</t>
  </si>
  <si>
    <t>Zarate Feeder Southbound</t>
  </si>
  <si>
    <t>UHA - GULFEX - SOUTHBOUND</t>
  </si>
  <si>
    <t>Zarate Loop</t>
  </si>
  <si>
    <t>UHC - TANGO - NORTHBOUND</t>
  </si>
  <si>
    <t>UHC - TANGO - SOUTHBOUND</t>
  </si>
  <si>
    <t>U4F</t>
  </si>
  <si>
    <t>CFS ACMH</t>
  </si>
  <si>
    <t>Calypso Feeder Roundtrip</t>
  </si>
  <si>
    <t>ACX Northbound</t>
  </si>
  <si>
    <t>ACX Southbound</t>
  </si>
  <si>
    <t>U4A - NEW BRAZEX - NORTHBOUND</t>
  </si>
  <si>
    <t>U4A - NEW BRAZEX - SOUTHBOUND</t>
  </si>
  <si>
    <t>U4G - CONOSUR - EASTBOUND</t>
  </si>
  <si>
    <t>U4G - CONOSUR - WESTBOUND</t>
  </si>
  <si>
    <t>UHA - GULFEX - NORTHHBOUND</t>
  </si>
  <si>
    <t>U4X - MANAUS SHUTTLE - SOUTHBOUND</t>
  </si>
  <si>
    <t>U4X - MANAUS SHUTTLE - NORTHBOUND</t>
  </si>
  <si>
    <t>UHD - UCLA - NORTHBOUND</t>
  </si>
  <si>
    <t>U5A Atacama - Northbound</t>
  </si>
  <si>
    <t>U5A Atacama - Southbound</t>
  </si>
  <si>
    <t>America Shuttle 2 - Southbound</t>
  </si>
  <si>
    <t>America Shuttle 2 - Northbound</t>
  </si>
  <si>
    <t>U7J - (AGAS) - SOUTHBOUND</t>
  </si>
  <si>
    <t>U7J - (AGAS) - NORTHBOUND</t>
  </si>
  <si>
    <t>U7H - Bonita - Southbound</t>
  </si>
  <si>
    <t>Calypso Feeder Westbound</t>
  </si>
  <si>
    <t>U6A - CARIBBEAN FEEDER - WESTBOUND</t>
  </si>
  <si>
    <t>U6A - CARIBBEAN FEEDER - EASTBOUND</t>
  </si>
  <si>
    <t>U6D - Cumbia Feeder - Westbound</t>
  </si>
  <si>
    <t>U6D - Cumbia Feeder - Eastbound</t>
  </si>
  <si>
    <t>Venezuela Feeder PBL Eastbound</t>
  </si>
  <si>
    <t>Venezuela Feeder LAG Eastbound</t>
  </si>
  <si>
    <t>Venezuela Feeder</t>
  </si>
  <si>
    <t>Venezuela Feeder LAG Westbound</t>
  </si>
  <si>
    <t>Venezuela Feeder PBL Westbound</t>
  </si>
  <si>
    <t>NAE Southbound</t>
  </si>
  <si>
    <t>OAS Northbound</t>
  </si>
  <si>
    <t>OAS Southbound</t>
  </si>
  <si>
    <t>U8E West Coast Cental America 2 - Northbound</t>
  </si>
  <si>
    <t>U7A - South Atlantic Express - Northbound</t>
  </si>
  <si>
    <t>U5C Caldera Feeder - Eastbound</t>
  </si>
  <si>
    <t>U5C Caldera Feeder - Westbound</t>
  </si>
  <si>
    <t>U6I - C4EX - NORTHBOUND</t>
  </si>
  <si>
    <t>Caribbean Feeder Westbound</t>
  </si>
  <si>
    <t>Caribbean Feeder Eastbound</t>
  </si>
  <si>
    <t>U5D Guayaquil Feeder - Southbound</t>
  </si>
  <si>
    <t>U5D Guayaquil Feeder - Northbound</t>
  </si>
  <si>
    <t>U8E West Coast Cental America 2 - Southbound</t>
  </si>
  <si>
    <t>U8A West Coast Cental America - Northbound</t>
  </si>
  <si>
    <t>U8A West Coast Cental America - Southbound</t>
  </si>
  <si>
    <t>U7A - South Atlantic Express - Southbound</t>
  </si>
  <si>
    <t>U6I - C4EX - SOUTHBOUND</t>
  </si>
  <si>
    <t>U7I - GULF OCEAN EXPRESS (GOEX) - NORTHBOUND</t>
  </si>
  <si>
    <t>U7I - GULF OCEAN EXPRESS (GOEX) - SOUTHBOUND</t>
  </si>
  <si>
    <t>U6E - SOCA FEEDER - NORTHBOUND</t>
  </si>
  <si>
    <t>U6E - SOCA FEEDER - SOUTHBOUND</t>
  </si>
  <si>
    <t>U6J - JAMAICA-HAITI FEEDER - NORTHBOUND</t>
  </si>
  <si>
    <t>U6J - JAMAICA-HAITI FEEDER - SOUTHBOUND</t>
  </si>
  <si>
    <t>SL Atlantico Southbound</t>
  </si>
  <si>
    <t>Guanta Feeder Eastbound</t>
  </si>
  <si>
    <t>Guanta Feeder Westbound</t>
  </si>
  <si>
    <t>U6K - Calypso Feeder - Southbound</t>
  </si>
  <si>
    <t>U6K - Calypso Feeder - Northbound</t>
  </si>
  <si>
    <t>CFS Maracaibo</t>
  </si>
  <si>
    <t>U6C - LA GUAIRA FEEDER - NORTHBOUND</t>
  </si>
  <si>
    <t>U5G - PERU FEEDER - SOUTHBOUND</t>
  </si>
  <si>
    <t>U5G - PERU FEEDER - NORTHBOUND</t>
  </si>
  <si>
    <t>U2M</t>
  </si>
  <si>
    <t>MEA</t>
  </si>
  <si>
    <t>PZ</t>
  </si>
  <si>
    <t>NE-2</t>
  </si>
  <si>
    <t>DES</t>
  </si>
  <si>
    <t>Transportation days per segment (days)</t>
    <phoneticPr fontId="1" type="noConversion"/>
  </si>
  <si>
    <t>Daily additional CO2 emissions (tonne/day)</t>
    <phoneticPr fontId="1" type="noConversion"/>
  </si>
  <si>
    <t>Daily total CO2 emissions (tonne/day)</t>
    <phoneticPr fontId="1" type="noConversion"/>
  </si>
  <si>
    <t>Additional CO2 emissions per segment (tonne)</t>
    <phoneticPr fontId="1" type="noConversion"/>
  </si>
  <si>
    <t>Total CO2 emissions per segment (tonne)</t>
    <phoneticPr fontId="1" type="noConversion"/>
  </si>
  <si>
    <t>Daily CO2 captured (tonne/day)</t>
    <phoneticPr fontId="1" type="noConversion"/>
  </si>
  <si>
    <t>SBCC load per segment (tonne)</t>
    <phoneticPr fontId="1" type="noConversion"/>
  </si>
  <si>
    <t>Capture rate per segment</t>
    <phoneticPr fontId="1" type="noConversion"/>
  </si>
  <si>
    <t>SBCC-load-To-ship-net-tonnage ratio per segment</t>
    <phoneticPr fontId="1" type="noConversion"/>
  </si>
  <si>
    <t>CO2 captured per segment (tonne)</t>
    <phoneticPr fontId="1" type="noConversion"/>
  </si>
  <si>
    <t>Propulsion CO2 emissions per segment (tonne)</t>
    <phoneticPr fontId="1" type="noConversion"/>
  </si>
  <si>
    <t>Daily propulsion-related CO2 emissions (tonne/day)</t>
    <phoneticPr fontId="1" type="noConversion"/>
  </si>
  <si>
    <t>10% load limit for onshore regeneration scheme</t>
    <phoneticPr fontId="1" type="noConversion"/>
  </si>
  <si>
    <t>30% load limit for onshore regeneration scheme</t>
    <phoneticPr fontId="1" type="noConversion"/>
  </si>
  <si>
    <t>20% load limit for onshore regeneration scheme</t>
    <phoneticPr fontId="1" type="noConversion"/>
  </si>
  <si>
    <t>10% load limit for onboard regeneration scheme</t>
    <phoneticPr fontId="1" type="noConversion"/>
  </si>
  <si>
    <t>20% load limit for onboard regeneration scheme</t>
    <phoneticPr fontId="1" type="noConversion"/>
  </si>
  <si>
    <t>30% load limit for onboard regeneration scheme</t>
    <phoneticPr fontId="1" type="noConversion"/>
  </si>
  <si>
    <t>ME Eastbound</t>
    <phoneticPr fontId="1" type="noConversion"/>
  </si>
  <si>
    <t>ME Westbound</t>
    <phoneticPr fontId="1" type="noConversion"/>
  </si>
  <si>
    <r>
      <t>Unit penalty (UP) across 357 Maersk routes using the DES-based onshore regeneration scheme ($/tonne CO</t>
    </r>
    <r>
      <rPr>
        <b/>
        <vertAlign val="sub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  <phoneticPr fontId="1" type="noConversion"/>
  </si>
  <si>
    <t>Supplementary Data 1: Onboard regeneration (for 16 representative routes)</t>
    <phoneticPr fontId="1" type="noConversion"/>
  </si>
  <si>
    <t>Supplementary Data 2: Onshore regeneration (for 16 representative routes)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</si>
</sst>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_);[Red]\(0.00\)"/>
    <numFmt numFmtId="178" formatCode="0.00_ 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3"/>
      <charset val="134"/>
    </font>
    <font>
      <b/>
      <sz val="10"/>
      <color theme="1"/>
      <name val="Microsoft YaHei Light"/>
      <family val="2"/>
      <charset val="134"/>
    </font>
    <font>
      <b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3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2CCB-B1AE-4D40-8996-C37728B7D66D}">
  <dimension ref="C2:DL230"/>
  <sheetViews>
    <sheetView zoomScale="55" zoomScaleNormal="55" workbookViewId="0">
      <selection activeCell="C2" sqref="C2:L2"/>
    </sheetView>
  </sheetViews>
  <sheetFormatPr defaultColWidth="9.0703125" defaultRowHeight="14.15" x14ac:dyDescent="0.35"/>
  <cols>
    <col min="1" max="2" width="9.0703125" style="1"/>
    <col min="3" max="3" width="25.5703125" style="1" customWidth="1"/>
    <col min="4" max="4" width="39.2109375" style="1" customWidth="1"/>
    <col min="5" max="5" width="13.35546875" style="1" customWidth="1"/>
    <col min="6" max="6" width="13.2109375" style="1" customWidth="1"/>
    <col min="7" max="7" width="12.7109375" style="1" customWidth="1"/>
    <col min="8" max="8" width="12.5" style="1" customWidth="1"/>
    <col min="9" max="9" width="11.35546875" style="1" customWidth="1"/>
    <col min="10" max="10" width="11.5703125" style="1" customWidth="1"/>
    <col min="11" max="11" width="11.7109375" style="1" customWidth="1"/>
    <col min="12" max="12" width="14.0703125" style="1" customWidth="1"/>
    <col min="13" max="13" width="11.5703125" style="1" customWidth="1"/>
    <col min="14" max="14" width="11.140625" style="1" customWidth="1"/>
    <col min="15" max="15" width="11.5" style="1" customWidth="1"/>
    <col min="16" max="16" width="11.640625" style="1" customWidth="1"/>
    <col min="17" max="20" width="9.0703125" style="1"/>
    <col min="21" max="21" width="11" customWidth="1"/>
    <col min="22" max="22" width="10.2109375" customWidth="1"/>
    <col min="23" max="23" width="10.28515625" customWidth="1"/>
    <col min="24" max="24" width="11.92578125" customWidth="1"/>
    <col min="25" max="28" width="9.140625"/>
    <col min="29" max="32" width="9.0703125" style="1"/>
    <col min="33" max="36" width="11.5703125" style="1" customWidth="1"/>
    <col min="37" max="48" width="9.0703125" style="1"/>
    <col min="49" max="49" width="13.78515625" customWidth="1"/>
    <col min="50" max="50" width="9.5703125" customWidth="1"/>
    <col min="51" max="56" width="9.140625"/>
    <col min="57" max="60" width="9.0703125" style="1"/>
    <col min="61" max="64" width="11.5703125" style="1" customWidth="1"/>
    <col min="65" max="76" width="9.0703125" style="1"/>
    <col min="77" max="79" width="9.140625"/>
    <col min="80" max="80" width="14.42578125" customWidth="1"/>
    <col min="81" max="84" width="9.140625"/>
    <col min="85" max="88" width="9.0703125" style="1"/>
    <col min="89" max="92" width="11.5703125" style="1" customWidth="1"/>
    <col min="93" max="96" width="9.0703125" style="1"/>
    <col min="97" max="97" width="13" style="1" customWidth="1"/>
    <col min="98" max="98" width="12.42578125" style="1" customWidth="1"/>
    <col min="99" max="99" width="11.35546875" style="1" customWidth="1"/>
    <col min="100" max="100" width="14.640625" style="1" customWidth="1"/>
    <col min="101" max="104" width="11.5703125" style="1" customWidth="1"/>
    <col min="105" max="105" width="13.5" customWidth="1"/>
    <col min="106" max="106" width="12.35546875" customWidth="1"/>
    <col min="107" max="107" width="12.5703125" customWidth="1"/>
    <col min="108" max="108" width="13.0703125" customWidth="1"/>
    <col min="109" max="112" width="9.140625"/>
    <col min="113" max="116" width="11.5703125" customWidth="1"/>
    <col min="117" max="16384" width="9.0703125" style="1"/>
  </cols>
  <sheetData>
    <row r="2" spans="3:116" x14ac:dyDescent="0.35">
      <c r="C2" s="118" t="s">
        <v>475</v>
      </c>
      <c r="D2" s="118"/>
      <c r="E2" s="118"/>
      <c r="F2" s="118"/>
      <c r="G2" s="118"/>
      <c r="H2" s="118"/>
      <c r="I2" s="118"/>
      <c r="J2" s="118"/>
      <c r="K2" s="118"/>
      <c r="L2" s="118"/>
      <c r="M2" s="119" t="s">
        <v>469</v>
      </c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1"/>
      <c r="AO2" s="122" t="s">
        <v>470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4"/>
      <c r="BQ2" s="125" t="s">
        <v>471</v>
      </c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7"/>
      <c r="CS2" s="131" t="s">
        <v>89</v>
      </c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</row>
    <row r="3" spans="3:116" x14ac:dyDescent="0.35">
      <c r="C3" s="16"/>
      <c r="D3" s="17"/>
      <c r="E3" s="112" t="s">
        <v>464</v>
      </c>
      <c r="F3" s="113"/>
      <c r="G3" s="113"/>
      <c r="H3" s="114"/>
      <c r="I3" s="112" t="s">
        <v>465</v>
      </c>
      <c r="J3" s="113"/>
      <c r="K3" s="113"/>
      <c r="L3" s="114"/>
      <c r="M3" s="115" t="s">
        <v>455</v>
      </c>
      <c r="N3" s="116"/>
      <c r="O3" s="116"/>
      <c r="P3" s="117"/>
      <c r="Q3" s="115" t="s">
        <v>456</v>
      </c>
      <c r="R3" s="116"/>
      <c r="S3" s="116"/>
      <c r="T3" s="117"/>
      <c r="U3" s="129" t="s">
        <v>457</v>
      </c>
      <c r="V3" s="129"/>
      <c r="W3" s="129"/>
      <c r="X3" s="129"/>
      <c r="Y3" s="128" t="s">
        <v>458</v>
      </c>
      <c r="Z3" s="129"/>
      <c r="AA3" s="129"/>
      <c r="AB3" s="130"/>
      <c r="AC3" s="115" t="s">
        <v>459</v>
      </c>
      <c r="AD3" s="116"/>
      <c r="AE3" s="116"/>
      <c r="AF3" s="117"/>
      <c r="AG3" s="115" t="s">
        <v>460</v>
      </c>
      <c r="AH3" s="116"/>
      <c r="AI3" s="116"/>
      <c r="AJ3" s="117"/>
      <c r="AK3" s="133" t="s">
        <v>461</v>
      </c>
      <c r="AL3" s="134"/>
      <c r="AM3" s="134"/>
      <c r="AN3" s="135"/>
      <c r="AO3" s="115" t="s">
        <v>455</v>
      </c>
      <c r="AP3" s="116"/>
      <c r="AQ3" s="116"/>
      <c r="AR3" s="117"/>
      <c r="AS3" s="115" t="s">
        <v>456</v>
      </c>
      <c r="AT3" s="116"/>
      <c r="AU3" s="116"/>
      <c r="AV3" s="117"/>
      <c r="AW3" s="129" t="s">
        <v>457</v>
      </c>
      <c r="AX3" s="129"/>
      <c r="AY3" s="129"/>
      <c r="AZ3" s="129"/>
      <c r="BA3" s="128" t="s">
        <v>458</v>
      </c>
      <c r="BB3" s="129"/>
      <c r="BC3" s="129"/>
      <c r="BD3" s="130"/>
      <c r="BE3" s="115" t="s">
        <v>459</v>
      </c>
      <c r="BF3" s="116"/>
      <c r="BG3" s="116"/>
      <c r="BH3" s="117"/>
      <c r="BI3" s="115" t="s">
        <v>460</v>
      </c>
      <c r="BJ3" s="116"/>
      <c r="BK3" s="116"/>
      <c r="BL3" s="117"/>
      <c r="BM3" s="133" t="s">
        <v>461</v>
      </c>
      <c r="BN3" s="134"/>
      <c r="BO3" s="134"/>
      <c r="BP3" s="135"/>
      <c r="BQ3" s="115" t="s">
        <v>455</v>
      </c>
      <c r="BR3" s="116"/>
      <c r="BS3" s="116"/>
      <c r="BT3" s="117"/>
      <c r="BU3" s="115" t="s">
        <v>456</v>
      </c>
      <c r="BV3" s="116"/>
      <c r="BW3" s="116"/>
      <c r="BX3" s="117"/>
      <c r="BY3" s="129" t="s">
        <v>457</v>
      </c>
      <c r="BZ3" s="129"/>
      <c r="CA3" s="129"/>
      <c r="CB3" s="129"/>
      <c r="CC3" s="128" t="s">
        <v>458</v>
      </c>
      <c r="CD3" s="129"/>
      <c r="CE3" s="129"/>
      <c r="CF3" s="130"/>
      <c r="CG3" s="115" t="s">
        <v>459</v>
      </c>
      <c r="CH3" s="116"/>
      <c r="CI3" s="116"/>
      <c r="CJ3" s="117"/>
      <c r="CK3" s="115" t="s">
        <v>460</v>
      </c>
      <c r="CL3" s="116"/>
      <c r="CM3" s="116"/>
      <c r="CN3" s="117"/>
      <c r="CO3" s="133" t="s">
        <v>461</v>
      </c>
      <c r="CP3" s="134"/>
      <c r="CQ3" s="134"/>
      <c r="CR3" s="135"/>
      <c r="CS3" s="115" t="s">
        <v>457</v>
      </c>
      <c r="CT3" s="116"/>
      <c r="CU3" s="116"/>
      <c r="CV3" s="117"/>
      <c r="CW3" s="115" t="s">
        <v>460</v>
      </c>
      <c r="CX3" s="116"/>
      <c r="CY3" s="116"/>
      <c r="CZ3" s="117"/>
      <c r="DA3" s="115" t="s">
        <v>462</v>
      </c>
      <c r="DB3" s="116"/>
      <c r="DC3" s="116"/>
      <c r="DD3" s="117"/>
    </row>
    <row r="4" spans="3:116" s="2" customFormat="1" x14ac:dyDescent="0.35">
      <c r="C4" s="13" t="s">
        <v>82</v>
      </c>
      <c r="D4" s="19" t="s">
        <v>454</v>
      </c>
      <c r="E4" s="32" t="s">
        <v>84</v>
      </c>
      <c r="F4" s="3" t="s">
        <v>85</v>
      </c>
      <c r="G4" s="3" t="s">
        <v>86</v>
      </c>
      <c r="H4" s="33" t="s">
        <v>87</v>
      </c>
      <c r="I4" s="32" t="s">
        <v>84</v>
      </c>
      <c r="J4" s="3" t="s">
        <v>85</v>
      </c>
      <c r="K4" s="3" t="s">
        <v>86</v>
      </c>
      <c r="L4" s="33" t="s">
        <v>87</v>
      </c>
      <c r="M4" s="26" t="s">
        <v>84</v>
      </c>
      <c r="N4" s="20" t="s">
        <v>85</v>
      </c>
      <c r="O4" s="20" t="s">
        <v>86</v>
      </c>
      <c r="P4" s="24" t="s">
        <v>87</v>
      </c>
      <c r="Q4" s="26" t="s">
        <v>84</v>
      </c>
      <c r="R4" s="20" t="s">
        <v>85</v>
      </c>
      <c r="S4" s="20" t="s">
        <v>86</v>
      </c>
      <c r="T4" s="24" t="s">
        <v>87</v>
      </c>
      <c r="U4" s="20" t="s">
        <v>84</v>
      </c>
      <c r="V4" s="20" t="s">
        <v>85</v>
      </c>
      <c r="W4" s="20" t="s">
        <v>86</v>
      </c>
      <c r="X4" s="20" t="s">
        <v>87</v>
      </c>
      <c r="Y4" s="26" t="s">
        <v>450</v>
      </c>
      <c r="Z4" s="20" t="s">
        <v>451</v>
      </c>
      <c r="AA4" s="20" t="s">
        <v>452</v>
      </c>
      <c r="AB4" s="24" t="s">
        <v>453</v>
      </c>
      <c r="AC4" s="26" t="s">
        <v>84</v>
      </c>
      <c r="AD4" s="20" t="s">
        <v>85</v>
      </c>
      <c r="AE4" s="20" t="s">
        <v>86</v>
      </c>
      <c r="AF4" s="24" t="s">
        <v>87</v>
      </c>
      <c r="AG4" s="26" t="s">
        <v>84</v>
      </c>
      <c r="AH4" s="20" t="s">
        <v>85</v>
      </c>
      <c r="AI4" s="20" t="s">
        <v>86</v>
      </c>
      <c r="AJ4" s="24" t="s">
        <v>87</v>
      </c>
      <c r="AK4" s="26" t="s">
        <v>84</v>
      </c>
      <c r="AL4" s="20" t="s">
        <v>85</v>
      </c>
      <c r="AM4" s="20" t="s">
        <v>86</v>
      </c>
      <c r="AN4" s="24" t="s">
        <v>87</v>
      </c>
      <c r="AO4" s="26" t="s">
        <v>84</v>
      </c>
      <c r="AP4" s="20" t="s">
        <v>85</v>
      </c>
      <c r="AQ4" s="20" t="s">
        <v>86</v>
      </c>
      <c r="AR4" s="24" t="s">
        <v>87</v>
      </c>
      <c r="AS4" s="26" t="s">
        <v>84</v>
      </c>
      <c r="AT4" s="20" t="s">
        <v>85</v>
      </c>
      <c r="AU4" s="20" t="s">
        <v>86</v>
      </c>
      <c r="AV4" s="24" t="s">
        <v>87</v>
      </c>
      <c r="AW4" s="20" t="s">
        <v>84</v>
      </c>
      <c r="AX4" s="20" t="s">
        <v>85</v>
      </c>
      <c r="AY4" s="20" t="s">
        <v>86</v>
      </c>
      <c r="AZ4" s="20" t="s">
        <v>87</v>
      </c>
      <c r="BA4" s="26" t="s">
        <v>450</v>
      </c>
      <c r="BB4" s="20" t="s">
        <v>451</v>
      </c>
      <c r="BC4" s="20" t="s">
        <v>452</v>
      </c>
      <c r="BD4" s="24" t="s">
        <v>453</v>
      </c>
      <c r="BE4" s="26" t="s">
        <v>84</v>
      </c>
      <c r="BF4" s="20" t="s">
        <v>85</v>
      </c>
      <c r="BG4" s="20" t="s">
        <v>86</v>
      </c>
      <c r="BH4" s="24" t="s">
        <v>87</v>
      </c>
      <c r="BI4" s="26" t="s">
        <v>84</v>
      </c>
      <c r="BJ4" s="20" t="s">
        <v>85</v>
      </c>
      <c r="BK4" s="20" t="s">
        <v>86</v>
      </c>
      <c r="BL4" s="24" t="s">
        <v>87</v>
      </c>
      <c r="BM4" s="26" t="s">
        <v>84</v>
      </c>
      <c r="BN4" s="20" t="s">
        <v>85</v>
      </c>
      <c r="BO4" s="20" t="s">
        <v>86</v>
      </c>
      <c r="BP4" s="24" t="s">
        <v>87</v>
      </c>
      <c r="BQ4" s="26" t="s">
        <v>84</v>
      </c>
      <c r="BR4" s="20" t="s">
        <v>85</v>
      </c>
      <c r="BS4" s="20" t="s">
        <v>86</v>
      </c>
      <c r="BT4" s="24" t="s">
        <v>87</v>
      </c>
      <c r="BU4" s="26" t="s">
        <v>450</v>
      </c>
      <c r="BV4" s="20" t="s">
        <v>451</v>
      </c>
      <c r="BW4" s="20" t="s">
        <v>452</v>
      </c>
      <c r="BX4" s="24" t="s">
        <v>453</v>
      </c>
      <c r="BY4" s="20" t="s">
        <v>84</v>
      </c>
      <c r="BZ4" s="20" t="s">
        <v>85</v>
      </c>
      <c r="CA4" s="20" t="s">
        <v>86</v>
      </c>
      <c r="CB4" s="20" t="s">
        <v>87</v>
      </c>
      <c r="CC4" s="26" t="s">
        <v>450</v>
      </c>
      <c r="CD4" s="20" t="s">
        <v>451</v>
      </c>
      <c r="CE4" s="20" t="s">
        <v>452</v>
      </c>
      <c r="CF4" s="24" t="s">
        <v>453</v>
      </c>
      <c r="CG4" s="26" t="s">
        <v>84</v>
      </c>
      <c r="CH4" s="20" t="s">
        <v>85</v>
      </c>
      <c r="CI4" s="20" t="s">
        <v>86</v>
      </c>
      <c r="CJ4" s="24" t="s">
        <v>87</v>
      </c>
      <c r="CK4" s="26" t="s">
        <v>84</v>
      </c>
      <c r="CL4" s="20" t="s">
        <v>85</v>
      </c>
      <c r="CM4" s="20" t="s">
        <v>86</v>
      </c>
      <c r="CN4" s="24" t="s">
        <v>87</v>
      </c>
      <c r="CO4" s="26" t="s">
        <v>84</v>
      </c>
      <c r="CP4" s="20" t="s">
        <v>85</v>
      </c>
      <c r="CQ4" s="20" t="s">
        <v>86</v>
      </c>
      <c r="CR4" s="24" t="s">
        <v>87</v>
      </c>
      <c r="CS4" s="26" t="s">
        <v>84</v>
      </c>
      <c r="CT4" s="20" t="s">
        <v>85</v>
      </c>
      <c r="CU4" s="20" t="s">
        <v>86</v>
      </c>
      <c r="CV4" s="24" t="s">
        <v>87</v>
      </c>
      <c r="CW4" s="26" t="s">
        <v>84</v>
      </c>
      <c r="CX4" s="20" t="s">
        <v>85</v>
      </c>
      <c r="CY4" s="20" t="s">
        <v>86</v>
      </c>
      <c r="CZ4" s="24" t="s">
        <v>87</v>
      </c>
      <c r="DA4" s="26" t="s">
        <v>84</v>
      </c>
      <c r="DB4" s="20" t="s">
        <v>85</v>
      </c>
      <c r="DC4" s="20" t="s">
        <v>86</v>
      </c>
      <c r="DD4" s="24" t="s">
        <v>87</v>
      </c>
      <c r="DE4"/>
      <c r="DF4"/>
      <c r="DG4"/>
      <c r="DH4"/>
      <c r="DI4"/>
      <c r="DJ4"/>
      <c r="DK4"/>
      <c r="DL4"/>
    </row>
    <row r="5" spans="3:116" x14ac:dyDescent="0.35">
      <c r="C5" s="14" t="s">
        <v>12</v>
      </c>
      <c r="D5" s="12" t="s">
        <v>13</v>
      </c>
      <c r="E5" s="34">
        <v>0</v>
      </c>
      <c r="F5" s="9">
        <v>0</v>
      </c>
      <c r="G5" s="9">
        <v>0</v>
      </c>
      <c r="H5" s="35">
        <v>0</v>
      </c>
      <c r="I5" s="34">
        <v>0</v>
      </c>
      <c r="J5" s="9">
        <v>0</v>
      </c>
      <c r="K5" s="9">
        <v>0</v>
      </c>
      <c r="L5" s="35">
        <v>0</v>
      </c>
      <c r="M5" s="27">
        <v>0</v>
      </c>
      <c r="N5" s="21">
        <v>0</v>
      </c>
      <c r="O5" s="21">
        <v>0</v>
      </c>
      <c r="P5" s="25">
        <v>0</v>
      </c>
      <c r="Q5" s="27">
        <v>0</v>
      </c>
      <c r="R5" s="21">
        <v>0</v>
      </c>
      <c r="S5" s="21">
        <v>0</v>
      </c>
      <c r="T5" s="25">
        <v>0</v>
      </c>
      <c r="U5" s="94">
        <v>0</v>
      </c>
      <c r="V5" s="94">
        <v>0</v>
      </c>
      <c r="W5" s="94">
        <v>0</v>
      </c>
      <c r="X5" s="94">
        <v>0</v>
      </c>
      <c r="Y5" s="96">
        <v>0</v>
      </c>
      <c r="Z5" s="94">
        <v>0</v>
      </c>
      <c r="AA5" s="94">
        <v>0</v>
      </c>
      <c r="AB5" s="97">
        <v>0</v>
      </c>
      <c r="AC5" s="27">
        <v>0</v>
      </c>
      <c r="AD5" s="21">
        <v>0</v>
      </c>
      <c r="AE5" s="21">
        <v>0</v>
      </c>
      <c r="AF5" s="25">
        <v>0</v>
      </c>
      <c r="AG5" s="27">
        <v>0</v>
      </c>
      <c r="AH5" s="21">
        <v>0</v>
      </c>
      <c r="AI5" s="21">
        <v>0</v>
      </c>
      <c r="AJ5" s="25">
        <v>0</v>
      </c>
      <c r="AK5" s="53">
        <v>0</v>
      </c>
      <c r="AL5" s="53">
        <v>0</v>
      </c>
      <c r="AM5" s="53">
        <v>0</v>
      </c>
      <c r="AN5" s="53">
        <v>0</v>
      </c>
      <c r="AO5" s="27">
        <v>0</v>
      </c>
      <c r="AP5" s="21">
        <v>0</v>
      </c>
      <c r="AQ5" s="21">
        <v>0</v>
      </c>
      <c r="AR5" s="25">
        <v>0</v>
      </c>
      <c r="AS5" s="27">
        <v>0</v>
      </c>
      <c r="AT5" s="21">
        <v>0</v>
      </c>
      <c r="AU5" s="21">
        <v>0</v>
      </c>
      <c r="AV5" s="25">
        <v>0</v>
      </c>
      <c r="AW5" s="94">
        <v>0</v>
      </c>
      <c r="AX5" s="94">
        <v>0</v>
      </c>
      <c r="AY5" s="94">
        <v>0</v>
      </c>
      <c r="AZ5" s="94">
        <v>0</v>
      </c>
      <c r="BA5" s="96">
        <v>0</v>
      </c>
      <c r="BB5" s="94">
        <v>0</v>
      </c>
      <c r="BC5" s="94">
        <v>0</v>
      </c>
      <c r="BD5" s="97">
        <v>0</v>
      </c>
      <c r="BE5" s="27">
        <v>0</v>
      </c>
      <c r="BF5" s="21">
        <v>0</v>
      </c>
      <c r="BG5" s="21">
        <v>0</v>
      </c>
      <c r="BH5" s="25">
        <v>0</v>
      </c>
      <c r="BI5" s="27">
        <v>0</v>
      </c>
      <c r="BJ5" s="21">
        <v>0</v>
      </c>
      <c r="BK5" s="21">
        <v>0</v>
      </c>
      <c r="BL5" s="25">
        <v>0</v>
      </c>
      <c r="BM5" s="53">
        <v>0</v>
      </c>
      <c r="BN5" s="53">
        <v>0</v>
      </c>
      <c r="BO5" s="53">
        <v>0</v>
      </c>
      <c r="BP5" s="53">
        <v>0</v>
      </c>
      <c r="BQ5" s="27">
        <v>0</v>
      </c>
      <c r="BR5" s="21">
        <v>0</v>
      </c>
      <c r="BS5" s="21">
        <v>0</v>
      </c>
      <c r="BT5" s="25">
        <v>0</v>
      </c>
      <c r="BU5" s="27">
        <v>0</v>
      </c>
      <c r="BV5" s="21">
        <v>0</v>
      </c>
      <c r="BW5" s="21">
        <v>0</v>
      </c>
      <c r="BX5" s="25">
        <v>0</v>
      </c>
      <c r="BY5" s="94">
        <v>0</v>
      </c>
      <c r="BZ5" s="94">
        <v>0</v>
      </c>
      <c r="CA5" s="94">
        <v>0</v>
      </c>
      <c r="CB5" s="94">
        <v>0</v>
      </c>
      <c r="CC5" s="96">
        <v>0</v>
      </c>
      <c r="CD5" s="94">
        <v>0</v>
      </c>
      <c r="CE5" s="94">
        <v>0</v>
      </c>
      <c r="CF5" s="97">
        <v>0</v>
      </c>
      <c r="CG5" s="27">
        <v>0</v>
      </c>
      <c r="CH5" s="21">
        <v>0</v>
      </c>
      <c r="CI5" s="21">
        <v>0</v>
      </c>
      <c r="CJ5" s="25">
        <v>0</v>
      </c>
      <c r="CK5" s="27">
        <v>0</v>
      </c>
      <c r="CL5" s="21">
        <v>0</v>
      </c>
      <c r="CM5" s="21">
        <v>0</v>
      </c>
      <c r="CN5" s="25">
        <v>0</v>
      </c>
      <c r="CO5" s="53">
        <v>0</v>
      </c>
      <c r="CP5" s="53">
        <v>0</v>
      </c>
      <c r="CQ5" s="53">
        <v>0</v>
      </c>
      <c r="CR5" s="53">
        <v>0</v>
      </c>
      <c r="CS5" s="30">
        <v>0</v>
      </c>
      <c r="CT5" s="22">
        <v>0</v>
      </c>
      <c r="CU5" s="22">
        <v>0</v>
      </c>
      <c r="CV5" s="28">
        <v>0</v>
      </c>
      <c r="CW5" s="30">
        <v>0</v>
      </c>
      <c r="CX5" s="22">
        <v>0</v>
      </c>
      <c r="CY5" s="22">
        <v>0</v>
      </c>
      <c r="CZ5" s="28">
        <v>0</v>
      </c>
      <c r="DA5" s="88">
        <v>0</v>
      </c>
      <c r="DB5" s="89">
        <v>0</v>
      </c>
      <c r="DC5" s="89">
        <v>0</v>
      </c>
      <c r="DD5" s="90">
        <v>0</v>
      </c>
    </row>
    <row r="6" spans="3:116" x14ac:dyDescent="0.35">
      <c r="C6" s="14" t="s">
        <v>14</v>
      </c>
      <c r="D6" s="12">
        <v>2</v>
      </c>
      <c r="E6" s="36">
        <v>1389.0539520000002</v>
      </c>
      <c r="F6" s="6">
        <v>1389.0539520000002</v>
      </c>
      <c r="G6" s="6">
        <v>1389.0539520000002</v>
      </c>
      <c r="H6" s="37">
        <v>1389.0539520000002</v>
      </c>
      <c r="I6" s="36">
        <v>694.5269760000001</v>
      </c>
      <c r="J6" s="6">
        <v>694.5269760000001</v>
      </c>
      <c r="K6" s="6">
        <v>694.5269760000001</v>
      </c>
      <c r="L6" s="37">
        <v>694.5269760000001</v>
      </c>
      <c r="M6" s="30">
        <v>505.4159680221149</v>
      </c>
      <c r="N6" s="22">
        <v>326.08577344893467</v>
      </c>
      <c r="O6" s="22">
        <v>228.43246054485056</v>
      </c>
      <c r="P6" s="28">
        <v>326.08577344893467</v>
      </c>
      <c r="Q6" s="30">
        <v>1199.9429440221149</v>
      </c>
      <c r="R6" s="22">
        <v>1020.6127494489348</v>
      </c>
      <c r="S6" s="22">
        <v>922.95943654485063</v>
      </c>
      <c r="T6" s="28">
        <v>1020.6127494489348</v>
      </c>
      <c r="U6" s="94">
        <v>1010.8319360442298</v>
      </c>
      <c r="V6" s="94">
        <v>652.17154689786935</v>
      </c>
      <c r="W6" s="94">
        <v>456.86492108970111</v>
      </c>
      <c r="X6" s="94">
        <v>652.17154689786935</v>
      </c>
      <c r="Y6" s="96">
        <v>2399.8858880442299</v>
      </c>
      <c r="Z6" s="94">
        <v>2041.2254988978696</v>
      </c>
      <c r="AA6" s="94">
        <v>1845.9188730897013</v>
      </c>
      <c r="AB6" s="97">
        <v>2041.2254988978696</v>
      </c>
      <c r="AC6" s="30">
        <v>1079.9486496199036</v>
      </c>
      <c r="AD6" s="22">
        <v>918.55147450404127</v>
      </c>
      <c r="AE6" s="22">
        <v>830.66349289036543</v>
      </c>
      <c r="AF6" s="28">
        <v>918.55147450404127</v>
      </c>
      <c r="AG6" s="30">
        <v>4591.4911056884757</v>
      </c>
      <c r="AH6" s="22">
        <v>4268.6967554567509</v>
      </c>
      <c r="AI6" s="22">
        <v>4092.920792229399</v>
      </c>
      <c r="AJ6" s="28">
        <v>4268.6967554567509</v>
      </c>
      <c r="AK6" s="53">
        <v>0.9</v>
      </c>
      <c r="AL6" s="53">
        <v>0.9</v>
      </c>
      <c r="AM6" s="53">
        <v>0.9</v>
      </c>
      <c r="AN6" s="53">
        <v>0.9</v>
      </c>
      <c r="AO6" s="30">
        <v>505.4159680221149</v>
      </c>
      <c r="AP6" s="22">
        <v>326.08577344893467</v>
      </c>
      <c r="AQ6" s="22">
        <v>228.43246054485056</v>
      </c>
      <c r="AR6" s="28">
        <v>326.08577344893467</v>
      </c>
      <c r="AS6" s="30">
        <v>1199.9429440221149</v>
      </c>
      <c r="AT6" s="22">
        <v>1020.6127494489348</v>
      </c>
      <c r="AU6" s="22">
        <v>922.95943654485063</v>
      </c>
      <c r="AV6" s="28">
        <v>1020.6127494489348</v>
      </c>
      <c r="AW6" s="94">
        <v>1010.8319360442298</v>
      </c>
      <c r="AX6" s="94">
        <v>652.17154689786935</v>
      </c>
      <c r="AY6" s="94">
        <v>456.86492108970111</v>
      </c>
      <c r="AZ6" s="94">
        <v>652.17154689786935</v>
      </c>
      <c r="BA6" s="96">
        <v>2399.8858880442299</v>
      </c>
      <c r="BB6" s="94">
        <v>2041.2254988978696</v>
      </c>
      <c r="BC6" s="94">
        <v>1845.9188730897013</v>
      </c>
      <c r="BD6" s="97">
        <v>2041.2254988978696</v>
      </c>
      <c r="BE6" s="30">
        <v>1079.9486496199036</v>
      </c>
      <c r="BF6" s="22">
        <v>918.55147450404127</v>
      </c>
      <c r="BG6" s="22">
        <v>830.66349289036543</v>
      </c>
      <c r="BH6" s="28">
        <v>918.55147450404127</v>
      </c>
      <c r="BI6" s="30">
        <v>5868.9279241409931</v>
      </c>
      <c r="BJ6" s="22">
        <v>5546.1335739092683</v>
      </c>
      <c r="BK6" s="22">
        <v>5370.3576106819164</v>
      </c>
      <c r="BL6" s="28">
        <v>5546.1335739092683</v>
      </c>
      <c r="BM6" s="53">
        <v>0.9</v>
      </c>
      <c r="BN6" s="53">
        <v>0.9</v>
      </c>
      <c r="BO6" s="53">
        <v>0.9</v>
      </c>
      <c r="BP6" s="53">
        <v>0.9</v>
      </c>
      <c r="BQ6" s="30">
        <v>505.4159680221149</v>
      </c>
      <c r="BR6" s="22">
        <v>326.08577344893467</v>
      </c>
      <c r="BS6" s="22">
        <v>228.43246054485056</v>
      </c>
      <c r="BT6" s="28">
        <v>326.08577344893467</v>
      </c>
      <c r="BU6" s="30">
        <v>1199.9429440221149</v>
      </c>
      <c r="BV6" s="22">
        <v>1020.6127494489348</v>
      </c>
      <c r="BW6" s="22">
        <v>922.95943654485063</v>
      </c>
      <c r="BX6" s="28">
        <v>1020.6127494489348</v>
      </c>
      <c r="BY6" s="94">
        <v>1010.8319360442298</v>
      </c>
      <c r="BZ6" s="94">
        <v>652.17154689786935</v>
      </c>
      <c r="CA6" s="94">
        <v>456.86492108970111</v>
      </c>
      <c r="CB6" s="94">
        <v>652.17154689786935</v>
      </c>
      <c r="CC6" s="96">
        <v>2399.8858880442299</v>
      </c>
      <c r="CD6" s="94">
        <v>2041.2254988978696</v>
      </c>
      <c r="CE6" s="94">
        <v>1845.9188730897013</v>
      </c>
      <c r="CF6" s="97">
        <v>2041.2254988978696</v>
      </c>
      <c r="CG6" s="30">
        <v>1079.9486496199036</v>
      </c>
      <c r="CH6" s="22">
        <v>918.55147450404127</v>
      </c>
      <c r="CI6" s="22">
        <v>830.66349289036543</v>
      </c>
      <c r="CJ6" s="28">
        <v>918.55147450404127</v>
      </c>
      <c r="CK6" s="30">
        <v>6871.0409448907012</v>
      </c>
      <c r="CL6" s="22">
        <v>6548.2465946589773</v>
      </c>
      <c r="CM6" s="22">
        <v>6372.4706314316254</v>
      </c>
      <c r="CN6" s="28">
        <v>6548.2465946589773</v>
      </c>
      <c r="CO6" s="53">
        <v>0.9</v>
      </c>
      <c r="CP6" s="53">
        <v>0.9</v>
      </c>
      <c r="CQ6" s="53">
        <v>0.9</v>
      </c>
      <c r="CR6" s="53">
        <v>0.9</v>
      </c>
      <c r="CS6" s="30">
        <v>1010.8319360442298</v>
      </c>
      <c r="CT6" s="22">
        <v>652.17154689786935</v>
      </c>
      <c r="CU6" s="22">
        <v>456.86492108970111</v>
      </c>
      <c r="CV6" s="28">
        <v>652.17154689786935</v>
      </c>
      <c r="CW6" s="30">
        <v>8206.0106832592464</v>
      </c>
      <c r="CX6" s="22">
        <v>7396.7167751517763</v>
      </c>
      <c r="CY6" s="22">
        <v>6939.1107564568038</v>
      </c>
      <c r="CZ6" s="28">
        <v>7396.7167751517763</v>
      </c>
      <c r="DA6" s="88">
        <v>0.12705359721397877</v>
      </c>
      <c r="DB6" s="89">
        <v>0.11452330616303244</v>
      </c>
      <c r="DC6" s="89">
        <v>0.10743819586692065</v>
      </c>
      <c r="DD6" s="90">
        <v>0.11452330616303244</v>
      </c>
    </row>
    <row r="7" spans="3:116" x14ac:dyDescent="0.35">
      <c r="C7" s="14" t="s">
        <v>15</v>
      </c>
      <c r="D7" s="12">
        <v>3</v>
      </c>
      <c r="E7" s="36">
        <v>2083.5809280000003</v>
      </c>
      <c r="F7" s="6">
        <v>2083.5809280000003</v>
      </c>
      <c r="G7" s="6">
        <v>2083.5809280000003</v>
      </c>
      <c r="H7" s="37">
        <v>2083.5809280000003</v>
      </c>
      <c r="I7" s="36">
        <v>694.5269760000001</v>
      </c>
      <c r="J7" s="6">
        <v>694.5269760000001</v>
      </c>
      <c r="K7" s="6">
        <v>694.5269760000001</v>
      </c>
      <c r="L7" s="37">
        <v>694.5269760000001</v>
      </c>
      <c r="M7" s="30">
        <v>505.41596802211484</v>
      </c>
      <c r="N7" s="22">
        <v>326.08577344893467</v>
      </c>
      <c r="O7" s="22">
        <v>228.43246054485056</v>
      </c>
      <c r="P7" s="28">
        <v>326.08577344893467</v>
      </c>
      <c r="Q7" s="30">
        <v>1199.9429440221149</v>
      </c>
      <c r="R7" s="22">
        <v>1020.6127494489348</v>
      </c>
      <c r="S7" s="22">
        <v>922.95943654485063</v>
      </c>
      <c r="T7" s="28">
        <v>1020.6127494489348</v>
      </c>
      <c r="U7" s="94">
        <v>1516.2479040663445</v>
      </c>
      <c r="V7" s="94">
        <v>978.25732034680402</v>
      </c>
      <c r="W7" s="94">
        <v>685.2973816345517</v>
      </c>
      <c r="X7" s="94">
        <v>978.25732034680402</v>
      </c>
      <c r="Y7" s="96">
        <v>3599.8288320663451</v>
      </c>
      <c r="Z7" s="94">
        <v>3061.8382483468044</v>
      </c>
      <c r="AA7" s="94">
        <v>2768.8783096345519</v>
      </c>
      <c r="AB7" s="97">
        <v>3061.8382483468044</v>
      </c>
      <c r="AC7" s="30">
        <v>1079.9486496199033</v>
      </c>
      <c r="AD7" s="22">
        <v>918.55147450404127</v>
      </c>
      <c r="AE7" s="22">
        <v>830.66349289036555</v>
      </c>
      <c r="AF7" s="28">
        <v>918.55147450404127</v>
      </c>
      <c r="AG7" s="30">
        <v>5671.4397553083782</v>
      </c>
      <c r="AH7" s="22">
        <v>5187.2482299607918</v>
      </c>
      <c r="AI7" s="22">
        <v>4923.5842851197649</v>
      </c>
      <c r="AJ7" s="28">
        <v>5187.2482299607918</v>
      </c>
      <c r="AK7" s="53">
        <v>0.9</v>
      </c>
      <c r="AL7" s="53">
        <v>0.9</v>
      </c>
      <c r="AM7" s="53">
        <v>0.9</v>
      </c>
      <c r="AN7" s="53">
        <v>0.9</v>
      </c>
      <c r="AO7" s="30">
        <v>505.41596802211484</v>
      </c>
      <c r="AP7" s="22">
        <v>326.08577344893467</v>
      </c>
      <c r="AQ7" s="22">
        <v>228.43246054485056</v>
      </c>
      <c r="AR7" s="28">
        <v>326.08577344893467</v>
      </c>
      <c r="AS7" s="30">
        <v>1199.9429440221149</v>
      </c>
      <c r="AT7" s="22">
        <v>1020.6127494489348</v>
      </c>
      <c r="AU7" s="22">
        <v>922.95943654485063</v>
      </c>
      <c r="AV7" s="28">
        <v>1020.6127494489348</v>
      </c>
      <c r="AW7" s="94">
        <v>1516.2479040663445</v>
      </c>
      <c r="AX7" s="94">
        <v>978.25732034680402</v>
      </c>
      <c r="AY7" s="94">
        <v>685.2973816345517</v>
      </c>
      <c r="AZ7" s="94">
        <v>978.25732034680402</v>
      </c>
      <c r="BA7" s="96">
        <v>3599.8288320663451</v>
      </c>
      <c r="BB7" s="94">
        <v>3061.8382483468044</v>
      </c>
      <c r="BC7" s="94">
        <v>2768.8783096345519</v>
      </c>
      <c r="BD7" s="97">
        <v>3061.8382483468044</v>
      </c>
      <c r="BE7" s="30">
        <v>1079.9486496199033</v>
      </c>
      <c r="BF7" s="22">
        <v>918.55147450404127</v>
      </c>
      <c r="BG7" s="22">
        <v>830.66349289036555</v>
      </c>
      <c r="BH7" s="28">
        <v>918.55147450404127</v>
      </c>
      <c r="BI7" s="30">
        <v>6948.8765737608956</v>
      </c>
      <c r="BJ7" s="22">
        <v>6464.6850484133101</v>
      </c>
      <c r="BK7" s="22">
        <v>6201.0211035722823</v>
      </c>
      <c r="BL7" s="28">
        <v>6464.6850484133101</v>
      </c>
      <c r="BM7" s="53">
        <v>0.9</v>
      </c>
      <c r="BN7" s="53">
        <v>0.9</v>
      </c>
      <c r="BO7" s="53">
        <v>0.9</v>
      </c>
      <c r="BP7" s="53">
        <v>0.9</v>
      </c>
      <c r="BQ7" s="30">
        <v>505.41596802211484</v>
      </c>
      <c r="BR7" s="22">
        <v>326.08577344893467</v>
      </c>
      <c r="BS7" s="22">
        <v>228.43246054485056</v>
      </c>
      <c r="BT7" s="28">
        <v>326.08577344893467</v>
      </c>
      <c r="BU7" s="30">
        <v>1199.9429440221149</v>
      </c>
      <c r="BV7" s="22">
        <v>1020.6127494489348</v>
      </c>
      <c r="BW7" s="22">
        <v>922.95943654485063</v>
      </c>
      <c r="BX7" s="28">
        <v>1020.6127494489348</v>
      </c>
      <c r="BY7" s="94">
        <v>1516.2479040663445</v>
      </c>
      <c r="BZ7" s="94">
        <v>978.25732034680402</v>
      </c>
      <c r="CA7" s="94">
        <v>685.2973816345517</v>
      </c>
      <c r="CB7" s="94">
        <v>978.25732034680402</v>
      </c>
      <c r="CC7" s="96">
        <v>3599.8288320663451</v>
      </c>
      <c r="CD7" s="94">
        <v>3061.8382483468044</v>
      </c>
      <c r="CE7" s="94">
        <v>2768.8783096345519</v>
      </c>
      <c r="CF7" s="97">
        <v>3061.8382483468044</v>
      </c>
      <c r="CG7" s="30">
        <v>1079.9486496199033</v>
      </c>
      <c r="CH7" s="22">
        <v>918.55147450404127</v>
      </c>
      <c r="CI7" s="22">
        <v>830.66349289036555</v>
      </c>
      <c r="CJ7" s="28">
        <v>918.55147450404127</v>
      </c>
      <c r="CK7" s="30">
        <v>7950.9895945106045</v>
      </c>
      <c r="CL7" s="22">
        <v>7466.7980691630182</v>
      </c>
      <c r="CM7" s="22">
        <v>7203.1341243219913</v>
      </c>
      <c r="CN7" s="28">
        <v>7466.7980691630182</v>
      </c>
      <c r="CO7" s="53">
        <v>0.9</v>
      </c>
      <c r="CP7" s="53">
        <v>0.9</v>
      </c>
      <c r="CQ7" s="53">
        <v>0.9</v>
      </c>
      <c r="CR7" s="53">
        <v>0.9</v>
      </c>
      <c r="CS7" s="30">
        <v>1516.2479040663445</v>
      </c>
      <c r="CT7" s="22">
        <v>978.25732034680402</v>
      </c>
      <c r="CU7" s="22">
        <v>685.2973816345517</v>
      </c>
      <c r="CV7" s="28">
        <v>978.25732034680402</v>
      </c>
      <c r="CW7" s="30">
        <v>9285.9593328791489</v>
      </c>
      <c r="CX7" s="22">
        <v>8315.2682496558173</v>
      </c>
      <c r="CY7" s="22">
        <v>7769.7742493471687</v>
      </c>
      <c r="CZ7" s="28">
        <v>8315.2682496558173</v>
      </c>
      <c r="DA7" s="88">
        <v>0.14377443344448804</v>
      </c>
      <c r="DB7" s="89">
        <v>0.12874523123315554</v>
      </c>
      <c r="DC7" s="89">
        <v>0.12029935202667981</v>
      </c>
      <c r="DD7" s="90">
        <v>0.12874523123315554</v>
      </c>
    </row>
    <row r="8" spans="3:116" x14ac:dyDescent="0.35">
      <c r="C8" s="14" t="s">
        <v>16</v>
      </c>
      <c r="D8" s="12">
        <v>2</v>
      </c>
      <c r="E8" s="36">
        <v>1389.0539520000002</v>
      </c>
      <c r="F8" s="6">
        <v>1389.0539520000002</v>
      </c>
      <c r="G8" s="6">
        <v>1389.0539520000002</v>
      </c>
      <c r="H8" s="37">
        <v>1389.0539520000002</v>
      </c>
      <c r="I8" s="36">
        <v>694.5269760000001</v>
      </c>
      <c r="J8" s="6">
        <v>694.5269760000001</v>
      </c>
      <c r="K8" s="6">
        <v>694.5269760000001</v>
      </c>
      <c r="L8" s="37">
        <v>694.5269760000001</v>
      </c>
      <c r="M8" s="30">
        <v>505.4159680221149</v>
      </c>
      <c r="N8" s="22">
        <v>326.08577344893467</v>
      </c>
      <c r="O8" s="22">
        <v>228.43246054485056</v>
      </c>
      <c r="P8" s="28">
        <v>326.08577344893467</v>
      </c>
      <c r="Q8" s="30">
        <v>1199.9429440221149</v>
      </c>
      <c r="R8" s="22">
        <v>1020.6127494489348</v>
      </c>
      <c r="S8" s="22">
        <v>922.95943654485063</v>
      </c>
      <c r="T8" s="28">
        <v>1020.6127494489348</v>
      </c>
      <c r="U8" s="94">
        <v>1010.8319360442298</v>
      </c>
      <c r="V8" s="94">
        <v>652.17154689786935</v>
      </c>
      <c r="W8" s="94">
        <v>456.86492108970111</v>
      </c>
      <c r="X8" s="94">
        <v>652.17154689786935</v>
      </c>
      <c r="Y8" s="96">
        <v>2399.8858880442299</v>
      </c>
      <c r="Z8" s="94">
        <v>2041.2254988978696</v>
      </c>
      <c r="AA8" s="94">
        <v>1845.9188730897013</v>
      </c>
      <c r="AB8" s="97">
        <v>2041.2254988978696</v>
      </c>
      <c r="AC8" s="30">
        <v>1079.9486496199036</v>
      </c>
      <c r="AD8" s="22">
        <v>918.55147450404127</v>
      </c>
      <c r="AE8" s="22">
        <v>830.66349289036543</v>
      </c>
      <c r="AF8" s="28">
        <v>918.55147450404127</v>
      </c>
      <c r="AG8" s="30">
        <v>4591.4911056884757</v>
      </c>
      <c r="AH8" s="22">
        <v>4268.6967554567509</v>
      </c>
      <c r="AI8" s="22">
        <v>4092.920792229399</v>
      </c>
      <c r="AJ8" s="28">
        <v>4268.6967554567509</v>
      </c>
      <c r="AK8" s="53">
        <v>0.9</v>
      </c>
      <c r="AL8" s="53">
        <v>0.9</v>
      </c>
      <c r="AM8" s="53">
        <v>0.9</v>
      </c>
      <c r="AN8" s="53">
        <v>0.9</v>
      </c>
      <c r="AO8" s="30">
        <v>505.4159680221149</v>
      </c>
      <c r="AP8" s="22">
        <v>326.08577344893467</v>
      </c>
      <c r="AQ8" s="22">
        <v>228.43246054485056</v>
      </c>
      <c r="AR8" s="28">
        <v>326.08577344893467</v>
      </c>
      <c r="AS8" s="30">
        <v>1199.9429440221149</v>
      </c>
      <c r="AT8" s="22">
        <v>1020.6127494489348</v>
      </c>
      <c r="AU8" s="22">
        <v>922.95943654485063</v>
      </c>
      <c r="AV8" s="28">
        <v>1020.6127494489348</v>
      </c>
      <c r="AW8" s="94">
        <v>1010.8319360442298</v>
      </c>
      <c r="AX8" s="94">
        <v>652.17154689786935</v>
      </c>
      <c r="AY8" s="94">
        <v>456.86492108970111</v>
      </c>
      <c r="AZ8" s="94">
        <v>652.17154689786935</v>
      </c>
      <c r="BA8" s="96">
        <v>2399.8858880442299</v>
      </c>
      <c r="BB8" s="94">
        <v>2041.2254988978696</v>
      </c>
      <c r="BC8" s="94">
        <v>1845.9188730897013</v>
      </c>
      <c r="BD8" s="97">
        <v>2041.2254988978696</v>
      </c>
      <c r="BE8" s="30">
        <v>1079.9486496199036</v>
      </c>
      <c r="BF8" s="22">
        <v>918.55147450404127</v>
      </c>
      <c r="BG8" s="22">
        <v>830.66349289036543</v>
      </c>
      <c r="BH8" s="28">
        <v>918.55147450404127</v>
      </c>
      <c r="BI8" s="30">
        <v>5868.9279241409931</v>
      </c>
      <c r="BJ8" s="22">
        <v>5546.1335739092683</v>
      </c>
      <c r="BK8" s="22">
        <v>5370.3576106819164</v>
      </c>
      <c r="BL8" s="28">
        <v>5546.1335739092683</v>
      </c>
      <c r="BM8" s="53">
        <v>0.9</v>
      </c>
      <c r="BN8" s="53">
        <v>0.9</v>
      </c>
      <c r="BO8" s="53">
        <v>0.9</v>
      </c>
      <c r="BP8" s="53">
        <v>0.9</v>
      </c>
      <c r="BQ8" s="30">
        <v>505.4159680221149</v>
      </c>
      <c r="BR8" s="22">
        <v>326.08577344893467</v>
      </c>
      <c r="BS8" s="22">
        <v>228.43246054485056</v>
      </c>
      <c r="BT8" s="28">
        <v>326.08577344893467</v>
      </c>
      <c r="BU8" s="30">
        <v>1199.9429440221149</v>
      </c>
      <c r="BV8" s="22">
        <v>1020.6127494489348</v>
      </c>
      <c r="BW8" s="22">
        <v>922.95943654485063</v>
      </c>
      <c r="BX8" s="28">
        <v>1020.6127494489348</v>
      </c>
      <c r="BY8" s="94">
        <v>1010.8319360442298</v>
      </c>
      <c r="BZ8" s="94">
        <v>652.17154689786935</v>
      </c>
      <c r="CA8" s="94">
        <v>456.86492108970111</v>
      </c>
      <c r="CB8" s="94">
        <v>652.17154689786935</v>
      </c>
      <c r="CC8" s="96">
        <v>2399.8858880442299</v>
      </c>
      <c r="CD8" s="94">
        <v>2041.2254988978696</v>
      </c>
      <c r="CE8" s="94">
        <v>1845.9188730897013</v>
      </c>
      <c r="CF8" s="97">
        <v>2041.2254988978696</v>
      </c>
      <c r="CG8" s="30">
        <v>1079.9486496199036</v>
      </c>
      <c r="CH8" s="22">
        <v>918.55147450404127</v>
      </c>
      <c r="CI8" s="22">
        <v>830.66349289036543</v>
      </c>
      <c r="CJ8" s="28">
        <v>918.55147450404127</v>
      </c>
      <c r="CK8" s="30">
        <v>6871.0409448907012</v>
      </c>
      <c r="CL8" s="22">
        <v>6548.2465946589773</v>
      </c>
      <c r="CM8" s="22">
        <v>6372.4706314316254</v>
      </c>
      <c r="CN8" s="28">
        <v>6548.2465946589773</v>
      </c>
      <c r="CO8" s="53">
        <v>0.9</v>
      </c>
      <c r="CP8" s="53">
        <v>0.9</v>
      </c>
      <c r="CQ8" s="53">
        <v>0.9</v>
      </c>
      <c r="CR8" s="53">
        <v>0.9</v>
      </c>
      <c r="CS8" s="30">
        <v>1010.8319360442298</v>
      </c>
      <c r="CT8" s="22">
        <v>652.17154689786935</v>
      </c>
      <c r="CU8" s="22">
        <v>456.86492108970111</v>
      </c>
      <c r="CV8" s="28">
        <v>652.17154689786935</v>
      </c>
      <c r="CW8" s="30">
        <v>8206.0106832592464</v>
      </c>
      <c r="CX8" s="22">
        <v>7396.7167751517763</v>
      </c>
      <c r="CY8" s="22">
        <v>6939.1107564568038</v>
      </c>
      <c r="CZ8" s="28">
        <v>7396.7167751517763</v>
      </c>
      <c r="DA8" s="88">
        <v>0.12705359721397877</v>
      </c>
      <c r="DB8" s="89">
        <v>0.11452330616303244</v>
      </c>
      <c r="DC8" s="89">
        <v>0.10743819586692065</v>
      </c>
      <c r="DD8" s="90">
        <v>0.11452330616303244</v>
      </c>
    </row>
    <row r="9" spans="3:116" x14ac:dyDescent="0.35">
      <c r="C9" s="14" t="s">
        <v>17</v>
      </c>
      <c r="D9" s="12">
        <v>4</v>
      </c>
      <c r="E9" s="36">
        <v>2778.1079040000004</v>
      </c>
      <c r="F9" s="6">
        <v>2778.1079040000004</v>
      </c>
      <c r="G9" s="6">
        <v>2778.1079040000004</v>
      </c>
      <c r="H9" s="37">
        <v>2778.1079040000004</v>
      </c>
      <c r="I9" s="36">
        <v>694.5269760000001</v>
      </c>
      <c r="J9" s="6">
        <v>694.5269760000001</v>
      </c>
      <c r="K9" s="6">
        <v>694.5269760000001</v>
      </c>
      <c r="L9" s="37">
        <v>694.5269760000001</v>
      </c>
      <c r="M9" s="30">
        <v>471.17142464550591</v>
      </c>
      <c r="N9" s="22">
        <v>326.08577344893467</v>
      </c>
      <c r="O9" s="22">
        <v>228.43246054485056</v>
      </c>
      <c r="P9" s="28">
        <v>326.08577344893467</v>
      </c>
      <c r="Q9" s="30">
        <v>1165.6984006455059</v>
      </c>
      <c r="R9" s="22">
        <v>1020.6127494489348</v>
      </c>
      <c r="S9" s="22">
        <v>922.95943654485063</v>
      </c>
      <c r="T9" s="28">
        <v>1020.6127494489348</v>
      </c>
      <c r="U9" s="94">
        <v>1884.6856985820236</v>
      </c>
      <c r="V9" s="94">
        <v>1304.3430937957387</v>
      </c>
      <c r="W9" s="94">
        <v>913.72984217940223</v>
      </c>
      <c r="X9" s="94">
        <v>1304.3430937957387</v>
      </c>
      <c r="Y9" s="96">
        <v>4662.7936025820236</v>
      </c>
      <c r="Z9" s="94">
        <v>4082.4509977957391</v>
      </c>
      <c r="AA9" s="94">
        <v>3691.8377461794025</v>
      </c>
      <c r="AB9" s="97">
        <v>4082.4509977957391</v>
      </c>
      <c r="AC9" s="30">
        <v>1006.7765483878329</v>
      </c>
      <c r="AD9" s="22">
        <v>918.55147450404127</v>
      </c>
      <c r="AE9" s="22">
        <v>830.66349289036543</v>
      </c>
      <c r="AF9" s="28">
        <v>918.55147450404127</v>
      </c>
      <c r="AG9" s="30">
        <v>6458.7</v>
      </c>
      <c r="AH9" s="22">
        <v>6105.7997044648328</v>
      </c>
      <c r="AI9" s="22">
        <v>5754.2477780101299</v>
      </c>
      <c r="AJ9" s="28">
        <v>6105.7997044648328</v>
      </c>
      <c r="AK9" s="53">
        <v>0.86366812190042475</v>
      </c>
      <c r="AL9" s="53">
        <v>0.9</v>
      </c>
      <c r="AM9" s="53">
        <v>0.9</v>
      </c>
      <c r="AN9" s="53">
        <v>0.9</v>
      </c>
      <c r="AO9" s="30">
        <v>505.4159680221149</v>
      </c>
      <c r="AP9" s="22">
        <v>326.08577344893467</v>
      </c>
      <c r="AQ9" s="22">
        <v>228.43246054485056</v>
      </c>
      <c r="AR9" s="28">
        <v>326.08577344893467</v>
      </c>
      <c r="AS9" s="30">
        <v>1199.9429440221149</v>
      </c>
      <c r="AT9" s="22">
        <v>1020.6127494489348</v>
      </c>
      <c r="AU9" s="22">
        <v>922.95943654485063</v>
      </c>
      <c r="AV9" s="28">
        <v>1020.6127494489348</v>
      </c>
      <c r="AW9" s="94">
        <v>2021.6638720884596</v>
      </c>
      <c r="AX9" s="94">
        <v>1304.3430937957387</v>
      </c>
      <c r="AY9" s="94">
        <v>913.72984217940223</v>
      </c>
      <c r="AZ9" s="94">
        <v>1304.3430937957387</v>
      </c>
      <c r="BA9" s="96">
        <v>4799.7717760884598</v>
      </c>
      <c r="BB9" s="94">
        <v>4082.4509977957391</v>
      </c>
      <c r="BC9" s="94">
        <v>3691.8377461794025</v>
      </c>
      <c r="BD9" s="97">
        <v>4082.4509977957391</v>
      </c>
      <c r="BE9" s="30">
        <v>1079.9486496199036</v>
      </c>
      <c r="BF9" s="22">
        <v>918.55147450404127</v>
      </c>
      <c r="BG9" s="22">
        <v>830.66349289036543</v>
      </c>
      <c r="BH9" s="28">
        <v>918.55147450404127</v>
      </c>
      <c r="BI9" s="30">
        <v>8028.8252233807998</v>
      </c>
      <c r="BJ9" s="22">
        <v>7383.2365229173511</v>
      </c>
      <c r="BK9" s="22">
        <v>7031.6845964626482</v>
      </c>
      <c r="BL9" s="28">
        <v>7383.2365229173511</v>
      </c>
      <c r="BM9" s="53">
        <v>0.9</v>
      </c>
      <c r="BN9" s="53">
        <v>0.9</v>
      </c>
      <c r="BO9" s="53">
        <v>0.9</v>
      </c>
      <c r="BP9" s="53">
        <v>0.9</v>
      </c>
      <c r="BQ9" s="30">
        <v>505.4159680221149</v>
      </c>
      <c r="BR9" s="22">
        <v>326.08577344893467</v>
      </c>
      <c r="BS9" s="22">
        <v>228.43246054485056</v>
      </c>
      <c r="BT9" s="28">
        <v>326.08577344893467</v>
      </c>
      <c r="BU9" s="30">
        <v>1199.9429440221149</v>
      </c>
      <c r="BV9" s="22">
        <v>1020.6127494489348</v>
      </c>
      <c r="BW9" s="22">
        <v>922.95943654485063</v>
      </c>
      <c r="BX9" s="28">
        <v>1020.6127494489348</v>
      </c>
      <c r="BY9" s="94">
        <v>2021.6638720884596</v>
      </c>
      <c r="BZ9" s="94">
        <v>1304.3430937957387</v>
      </c>
      <c r="CA9" s="94">
        <v>913.72984217940223</v>
      </c>
      <c r="CB9" s="94">
        <v>1304.3430937957387</v>
      </c>
      <c r="CC9" s="96">
        <v>4799.7717760884598</v>
      </c>
      <c r="CD9" s="94">
        <v>4082.4509977957391</v>
      </c>
      <c r="CE9" s="94">
        <v>3691.8377461794025</v>
      </c>
      <c r="CF9" s="97">
        <v>4082.4509977957391</v>
      </c>
      <c r="CG9" s="30">
        <v>1079.9486496199036</v>
      </c>
      <c r="CH9" s="22">
        <v>918.55147450404127</v>
      </c>
      <c r="CI9" s="22">
        <v>830.66349289036543</v>
      </c>
      <c r="CJ9" s="28">
        <v>918.55147450404127</v>
      </c>
      <c r="CK9" s="30">
        <v>9030.9382441305097</v>
      </c>
      <c r="CL9" s="22">
        <v>8385.3495436670601</v>
      </c>
      <c r="CM9" s="22">
        <v>8033.7976172123563</v>
      </c>
      <c r="CN9" s="28">
        <v>8385.3495436670601</v>
      </c>
      <c r="CO9" s="53">
        <v>0.9</v>
      </c>
      <c r="CP9" s="53">
        <v>0.9</v>
      </c>
      <c r="CQ9" s="53">
        <v>0.9</v>
      </c>
      <c r="CR9" s="53">
        <v>0.9</v>
      </c>
      <c r="CS9" s="30">
        <v>2021.6638720884596</v>
      </c>
      <c r="CT9" s="22">
        <v>1304.3430937957387</v>
      </c>
      <c r="CU9" s="22">
        <v>913.72984217940223</v>
      </c>
      <c r="CV9" s="28">
        <v>1304.3430937957387</v>
      </c>
      <c r="CW9" s="30">
        <v>10365.907982499051</v>
      </c>
      <c r="CX9" s="22">
        <v>9233.8197241598591</v>
      </c>
      <c r="CY9" s="22">
        <v>8600.4377422375346</v>
      </c>
      <c r="CZ9" s="28">
        <v>9233.8197241598591</v>
      </c>
      <c r="DA9" s="88">
        <v>0.1604952696749973</v>
      </c>
      <c r="DB9" s="89">
        <v>0.14296715630327866</v>
      </c>
      <c r="DC9" s="89">
        <v>0.13316050818643899</v>
      </c>
      <c r="DD9" s="90">
        <v>0.14296715630327866</v>
      </c>
    </row>
    <row r="10" spans="3:116" x14ac:dyDescent="0.35">
      <c r="C10" s="14" t="s">
        <v>18</v>
      </c>
      <c r="D10" s="12">
        <v>1</v>
      </c>
      <c r="E10" s="36">
        <v>694.5269760000001</v>
      </c>
      <c r="F10" s="6">
        <v>694.5269760000001</v>
      </c>
      <c r="G10" s="6">
        <v>694.5269760000001</v>
      </c>
      <c r="H10" s="37">
        <v>694.5269760000001</v>
      </c>
      <c r="I10" s="36">
        <v>694.5269760000001</v>
      </c>
      <c r="J10" s="6">
        <v>694.5269760000001</v>
      </c>
      <c r="K10" s="6">
        <v>694.5269760000001</v>
      </c>
      <c r="L10" s="37">
        <v>694.5269760000001</v>
      </c>
      <c r="M10" s="30">
        <v>505.4159680221149</v>
      </c>
      <c r="N10" s="22">
        <v>326.08577344893467</v>
      </c>
      <c r="O10" s="22">
        <v>228.43246054485056</v>
      </c>
      <c r="P10" s="28">
        <v>326.08577344893467</v>
      </c>
      <c r="Q10" s="30">
        <v>1199.9429440221149</v>
      </c>
      <c r="R10" s="22">
        <v>1020.6127494489348</v>
      </c>
      <c r="S10" s="22">
        <v>922.95943654485063</v>
      </c>
      <c r="T10" s="28">
        <v>1020.6127494489348</v>
      </c>
      <c r="U10" s="94">
        <v>505.4159680221149</v>
      </c>
      <c r="V10" s="94">
        <v>326.08577344893467</v>
      </c>
      <c r="W10" s="94">
        <v>228.43246054485056</v>
      </c>
      <c r="X10" s="94">
        <v>326.08577344893467</v>
      </c>
      <c r="Y10" s="96">
        <v>1199.9429440221149</v>
      </c>
      <c r="Z10" s="94">
        <v>1020.6127494489348</v>
      </c>
      <c r="AA10" s="94">
        <v>922.95943654485063</v>
      </c>
      <c r="AB10" s="97">
        <v>1020.6127494489348</v>
      </c>
      <c r="AC10" s="30">
        <v>1079.9486496199036</v>
      </c>
      <c r="AD10" s="22">
        <v>918.55147450404127</v>
      </c>
      <c r="AE10" s="22">
        <v>830.66349289036543</v>
      </c>
      <c r="AF10" s="28">
        <v>918.55147450404127</v>
      </c>
      <c r="AG10" s="30">
        <v>3511.5424560685715</v>
      </c>
      <c r="AH10" s="22">
        <v>3350.1452809527095</v>
      </c>
      <c r="AI10" s="22">
        <v>3262.2572993390336</v>
      </c>
      <c r="AJ10" s="28">
        <v>3350.1452809527095</v>
      </c>
      <c r="AK10" s="53">
        <v>0.9</v>
      </c>
      <c r="AL10" s="53">
        <v>0.9</v>
      </c>
      <c r="AM10" s="53">
        <v>0.9</v>
      </c>
      <c r="AN10" s="53">
        <v>0.9</v>
      </c>
      <c r="AO10" s="30">
        <v>505.4159680221149</v>
      </c>
      <c r="AP10" s="22">
        <v>326.08577344893467</v>
      </c>
      <c r="AQ10" s="22">
        <v>228.43246054485056</v>
      </c>
      <c r="AR10" s="28">
        <v>326.08577344893467</v>
      </c>
      <c r="AS10" s="30">
        <v>1199.9429440221149</v>
      </c>
      <c r="AT10" s="22">
        <v>1020.6127494489348</v>
      </c>
      <c r="AU10" s="22">
        <v>922.95943654485063</v>
      </c>
      <c r="AV10" s="28">
        <v>1020.6127494489348</v>
      </c>
      <c r="AW10" s="94">
        <v>505.4159680221149</v>
      </c>
      <c r="AX10" s="94">
        <v>326.08577344893467</v>
      </c>
      <c r="AY10" s="94">
        <v>228.43246054485056</v>
      </c>
      <c r="AZ10" s="94">
        <v>326.08577344893467</v>
      </c>
      <c r="BA10" s="96">
        <v>1199.9429440221149</v>
      </c>
      <c r="BB10" s="94">
        <v>1020.6127494489348</v>
      </c>
      <c r="BC10" s="94">
        <v>922.95943654485063</v>
      </c>
      <c r="BD10" s="97">
        <v>1020.6127494489348</v>
      </c>
      <c r="BE10" s="30">
        <v>1079.9486496199036</v>
      </c>
      <c r="BF10" s="22">
        <v>918.55147450404127</v>
      </c>
      <c r="BG10" s="22">
        <v>830.66349289036543</v>
      </c>
      <c r="BH10" s="28">
        <v>918.55147450404127</v>
      </c>
      <c r="BI10" s="30">
        <v>4788.9792745210898</v>
      </c>
      <c r="BJ10" s="22">
        <v>4627.5820994052274</v>
      </c>
      <c r="BK10" s="22">
        <v>4539.6941177915514</v>
      </c>
      <c r="BL10" s="28">
        <v>4627.5820994052274</v>
      </c>
      <c r="BM10" s="53">
        <v>0.9</v>
      </c>
      <c r="BN10" s="53">
        <v>0.9</v>
      </c>
      <c r="BO10" s="53">
        <v>0.9</v>
      </c>
      <c r="BP10" s="53">
        <v>0.9</v>
      </c>
      <c r="BQ10" s="30">
        <v>505.4159680221149</v>
      </c>
      <c r="BR10" s="22">
        <v>326.08577344893467</v>
      </c>
      <c r="BS10" s="22">
        <v>228.43246054485056</v>
      </c>
      <c r="BT10" s="28">
        <v>326.08577344893467</v>
      </c>
      <c r="BU10" s="30">
        <v>1199.9429440221149</v>
      </c>
      <c r="BV10" s="22">
        <v>1020.6127494489348</v>
      </c>
      <c r="BW10" s="22">
        <v>922.95943654485063</v>
      </c>
      <c r="BX10" s="28">
        <v>1020.6127494489348</v>
      </c>
      <c r="BY10" s="94">
        <v>505.4159680221149</v>
      </c>
      <c r="BZ10" s="94">
        <v>326.08577344893467</v>
      </c>
      <c r="CA10" s="94">
        <v>228.43246054485056</v>
      </c>
      <c r="CB10" s="94">
        <v>326.08577344893467</v>
      </c>
      <c r="CC10" s="96">
        <v>1199.9429440221149</v>
      </c>
      <c r="CD10" s="94">
        <v>1020.6127494489348</v>
      </c>
      <c r="CE10" s="94">
        <v>922.95943654485063</v>
      </c>
      <c r="CF10" s="97">
        <v>1020.6127494489348</v>
      </c>
      <c r="CG10" s="30">
        <v>1079.9486496199036</v>
      </c>
      <c r="CH10" s="22">
        <v>918.55147450404127</v>
      </c>
      <c r="CI10" s="22">
        <v>830.66349289036543</v>
      </c>
      <c r="CJ10" s="28">
        <v>918.55147450404127</v>
      </c>
      <c r="CK10" s="30">
        <v>5791.0922952707979</v>
      </c>
      <c r="CL10" s="22">
        <v>5629.6951201549355</v>
      </c>
      <c r="CM10" s="22">
        <v>5541.8071385412604</v>
      </c>
      <c r="CN10" s="28">
        <v>5629.6951201549355</v>
      </c>
      <c r="CO10" s="53">
        <v>0.9</v>
      </c>
      <c r="CP10" s="53">
        <v>0.9</v>
      </c>
      <c r="CQ10" s="53">
        <v>0.9</v>
      </c>
      <c r="CR10" s="53">
        <v>0.9</v>
      </c>
      <c r="CS10" s="30">
        <v>505.4159680221149</v>
      </c>
      <c r="CT10" s="22">
        <v>326.08577344893467</v>
      </c>
      <c r="CU10" s="22">
        <v>228.43246054485056</v>
      </c>
      <c r="CV10" s="28">
        <v>326.08577344893467</v>
      </c>
      <c r="CW10" s="30">
        <v>7126.0620336393422</v>
      </c>
      <c r="CX10" s="22">
        <v>6478.1653006477354</v>
      </c>
      <c r="CY10" s="22">
        <v>6108.4472635664388</v>
      </c>
      <c r="CZ10" s="28">
        <v>6478.1653006477354</v>
      </c>
      <c r="DA10" s="88">
        <v>0.11033276098346946</v>
      </c>
      <c r="DB10" s="89">
        <v>0.10030138109290934</v>
      </c>
      <c r="DC10" s="89">
        <v>9.4577039707161484E-2</v>
      </c>
      <c r="DD10" s="90">
        <v>0.10030138109290934</v>
      </c>
    </row>
    <row r="11" spans="3:116" x14ac:dyDescent="0.35">
      <c r="C11" s="14" t="s">
        <v>19</v>
      </c>
      <c r="D11" s="12">
        <v>6</v>
      </c>
      <c r="E11" s="36">
        <v>4167.1618560000006</v>
      </c>
      <c r="F11" s="6">
        <v>4167.1618560000006</v>
      </c>
      <c r="G11" s="6">
        <v>4167.1618560000006</v>
      </c>
      <c r="H11" s="37">
        <v>4167.1618560000006</v>
      </c>
      <c r="I11" s="36">
        <v>694.5269760000001</v>
      </c>
      <c r="J11" s="6">
        <v>694.5269760000001</v>
      </c>
      <c r="K11" s="6">
        <v>694.5269760000001</v>
      </c>
      <c r="L11" s="37">
        <v>694.5269760000001</v>
      </c>
      <c r="M11" s="30">
        <v>314.11428309700392</v>
      </c>
      <c r="N11" s="22">
        <v>238.27044978512049</v>
      </c>
      <c r="O11" s="22">
        <v>184.57570053776942</v>
      </c>
      <c r="P11" s="28">
        <v>238.27044978512049</v>
      </c>
      <c r="Q11" s="30">
        <v>1008.641259097004</v>
      </c>
      <c r="R11" s="22">
        <v>932.79742578512059</v>
      </c>
      <c r="S11" s="22">
        <v>879.10267653776953</v>
      </c>
      <c r="T11" s="28">
        <v>932.79742578512059</v>
      </c>
      <c r="U11" s="94">
        <v>1884.6856985820236</v>
      </c>
      <c r="V11" s="94">
        <v>1429.6226987107229</v>
      </c>
      <c r="W11" s="94">
        <v>1107.4542032266165</v>
      </c>
      <c r="X11" s="94">
        <v>1429.6226987107229</v>
      </c>
      <c r="Y11" s="96">
        <v>6051.8475545820238</v>
      </c>
      <c r="Z11" s="94">
        <v>5596.7845547107236</v>
      </c>
      <c r="AA11" s="94">
        <v>5274.6160592266169</v>
      </c>
      <c r="AB11" s="97">
        <v>5596.7845547107236</v>
      </c>
      <c r="AC11" s="30">
        <v>671.18436559188865</v>
      </c>
      <c r="AD11" s="22">
        <v>671.18436559188865</v>
      </c>
      <c r="AE11" s="22">
        <v>671.18436559188876</v>
      </c>
      <c r="AF11" s="28">
        <v>671.18436559188865</v>
      </c>
      <c r="AG11" s="30">
        <v>6458.7</v>
      </c>
      <c r="AH11" s="22">
        <v>6458.7</v>
      </c>
      <c r="AI11" s="22">
        <v>6458.7000000000007</v>
      </c>
      <c r="AJ11" s="28">
        <v>6458.7</v>
      </c>
      <c r="AK11" s="53">
        <v>0.66543417646108693</v>
      </c>
      <c r="AL11" s="53">
        <v>0.71953925583249079</v>
      </c>
      <c r="AM11" s="53">
        <v>0.76348802421494188</v>
      </c>
      <c r="AN11" s="53">
        <v>0.71953925583249079</v>
      </c>
      <c r="AO11" s="30">
        <v>505.41596802211484</v>
      </c>
      <c r="AP11" s="22">
        <v>326.08577344893467</v>
      </c>
      <c r="AQ11" s="22">
        <v>228.43246054485056</v>
      </c>
      <c r="AR11" s="28">
        <v>326.08577344893467</v>
      </c>
      <c r="AS11" s="30">
        <v>1199.9429440221149</v>
      </c>
      <c r="AT11" s="22">
        <v>1020.6127494489348</v>
      </c>
      <c r="AU11" s="22">
        <v>922.95943654485063</v>
      </c>
      <c r="AV11" s="28">
        <v>1020.6127494489348</v>
      </c>
      <c r="AW11" s="94">
        <v>3032.495808132689</v>
      </c>
      <c r="AX11" s="94">
        <v>1956.514640693608</v>
      </c>
      <c r="AY11" s="94">
        <v>1370.5947632691034</v>
      </c>
      <c r="AZ11" s="94">
        <v>1956.514640693608</v>
      </c>
      <c r="BA11" s="96">
        <v>7199.6576641326901</v>
      </c>
      <c r="BB11" s="94">
        <v>6123.6764966936089</v>
      </c>
      <c r="BC11" s="94">
        <v>5537.7566192691038</v>
      </c>
      <c r="BD11" s="97">
        <v>6123.6764966936089</v>
      </c>
      <c r="BE11" s="30">
        <v>1079.9486496199033</v>
      </c>
      <c r="BF11" s="22">
        <v>918.55147450404127</v>
      </c>
      <c r="BG11" s="22">
        <v>830.66349289036555</v>
      </c>
      <c r="BH11" s="28">
        <v>918.55147450404127</v>
      </c>
      <c r="BI11" s="30">
        <v>10188.722522620606</v>
      </c>
      <c r="BJ11" s="22">
        <v>9220.3394719254338</v>
      </c>
      <c r="BK11" s="22">
        <v>8693.01158224338</v>
      </c>
      <c r="BL11" s="28">
        <v>9220.3394719254338</v>
      </c>
      <c r="BM11" s="53">
        <v>0.9</v>
      </c>
      <c r="BN11" s="53">
        <v>0.9</v>
      </c>
      <c r="BO11" s="53">
        <v>0.9</v>
      </c>
      <c r="BP11" s="53">
        <v>0.9</v>
      </c>
      <c r="BQ11" s="30">
        <v>505.41596802211484</v>
      </c>
      <c r="BR11" s="22">
        <v>326.08577344893467</v>
      </c>
      <c r="BS11" s="22">
        <v>228.43246054485056</v>
      </c>
      <c r="BT11" s="28">
        <v>326.08577344893467</v>
      </c>
      <c r="BU11" s="30">
        <v>1199.9429440221149</v>
      </c>
      <c r="BV11" s="22">
        <v>1020.6127494489348</v>
      </c>
      <c r="BW11" s="22">
        <v>922.95943654485063</v>
      </c>
      <c r="BX11" s="28">
        <v>1020.6127494489348</v>
      </c>
      <c r="BY11" s="94">
        <v>3032.495808132689</v>
      </c>
      <c r="BZ11" s="94">
        <v>1956.514640693608</v>
      </c>
      <c r="CA11" s="94">
        <v>1370.5947632691034</v>
      </c>
      <c r="CB11" s="94">
        <v>1956.514640693608</v>
      </c>
      <c r="CC11" s="96">
        <v>7199.6576641326901</v>
      </c>
      <c r="CD11" s="94">
        <v>6123.6764966936089</v>
      </c>
      <c r="CE11" s="94">
        <v>5537.7566192691038</v>
      </c>
      <c r="CF11" s="97">
        <v>6123.6764966936089</v>
      </c>
      <c r="CG11" s="30">
        <v>1079.9486496199033</v>
      </c>
      <c r="CH11" s="22">
        <v>918.55147450404127</v>
      </c>
      <c r="CI11" s="22">
        <v>830.66349289036555</v>
      </c>
      <c r="CJ11" s="28">
        <v>918.55147450404127</v>
      </c>
      <c r="CK11" s="30">
        <v>11190.835543370315</v>
      </c>
      <c r="CL11" s="22">
        <v>10222.452492675142</v>
      </c>
      <c r="CM11" s="22">
        <v>9695.124602993088</v>
      </c>
      <c r="CN11" s="28">
        <v>10222.452492675142</v>
      </c>
      <c r="CO11" s="53">
        <v>0.9</v>
      </c>
      <c r="CP11" s="53">
        <v>0.9</v>
      </c>
      <c r="CQ11" s="53">
        <v>0.9</v>
      </c>
      <c r="CR11" s="53">
        <v>0.9</v>
      </c>
      <c r="CS11" s="30">
        <v>3032.495808132689</v>
      </c>
      <c r="CT11" s="22">
        <v>1956.514640693608</v>
      </c>
      <c r="CU11" s="22">
        <v>1370.5947632691034</v>
      </c>
      <c r="CV11" s="28">
        <v>1956.514640693608</v>
      </c>
      <c r="CW11" s="30">
        <v>12525.80528173886</v>
      </c>
      <c r="CX11" s="22">
        <v>11070.922673167941</v>
      </c>
      <c r="CY11" s="22">
        <v>10261.764728018265</v>
      </c>
      <c r="CZ11" s="28">
        <v>11070.922673167941</v>
      </c>
      <c r="DA11" s="88">
        <v>0.19393694213601592</v>
      </c>
      <c r="DB11" s="89">
        <v>0.17141100644352486</v>
      </c>
      <c r="DC11" s="89">
        <v>0.15888282050595731</v>
      </c>
      <c r="DD11" s="90">
        <v>0.17141100644352486</v>
      </c>
    </row>
    <row r="12" spans="3:116" x14ac:dyDescent="0.35">
      <c r="C12" s="14" t="s">
        <v>20</v>
      </c>
      <c r="D12" s="12">
        <v>2</v>
      </c>
      <c r="E12" s="36">
        <v>1389.0539520000002</v>
      </c>
      <c r="F12" s="6">
        <v>1389.0539520000002</v>
      </c>
      <c r="G12" s="6">
        <v>1389.0539520000002</v>
      </c>
      <c r="H12" s="37">
        <v>1389.0539520000002</v>
      </c>
      <c r="I12" s="36">
        <v>694.5269760000001</v>
      </c>
      <c r="J12" s="6">
        <v>694.5269760000001</v>
      </c>
      <c r="K12" s="6">
        <v>694.5269760000001</v>
      </c>
      <c r="L12" s="37">
        <v>694.5269760000001</v>
      </c>
      <c r="M12" s="30">
        <v>505.4159680221149</v>
      </c>
      <c r="N12" s="22">
        <v>326.08577344893467</v>
      </c>
      <c r="O12" s="22">
        <v>228.43246054485056</v>
      </c>
      <c r="P12" s="28">
        <v>326.08577344893467</v>
      </c>
      <c r="Q12" s="30">
        <v>1199.9429440221149</v>
      </c>
      <c r="R12" s="22">
        <v>1020.6127494489348</v>
      </c>
      <c r="S12" s="22">
        <v>922.95943654485063</v>
      </c>
      <c r="T12" s="28">
        <v>1020.6127494489348</v>
      </c>
      <c r="U12" s="94">
        <v>1010.8319360442298</v>
      </c>
      <c r="V12" s="94">
        <v>652.17154689786935</v>
      </c>
      <c r="W12" s="94">
        <v>456.86492108970111</v>
      </c>
      <c r="X12" s="94">
        <v>652.17154689786935</v>
      </c>
      <c r="Y12" s="96">
        <v>2399.8858880442299</v>
      </c>
      <c r="Z12" s="94">
        <v>2041.2254988978696</v>
      </c>
      <c r="AA12" s="94">
        <v>1845.9188730897013</v>
      </c>
      <c r="AB12" s="97">
        <v>2041.2254988978696</v>
      </c>
      <c r="AC12" s="30">
        <v>1079.9486496199036</v>
      </c>
      <c r="AD12" s="22">
        <v>918.55147450404127</v>
      </c>
      <c r="AE12" s="22">
        <v>830.66349289036543</v>
      </c>
      <c r="AF12" s="28">
        <v>918.55147450404127</v>
      </c>
      <c r="AG12" s="30">
        <v>4591.4911056884757</v>
      </c>
      <c r="AH12" s="22">
        <v>4268.6967554567509</v>
      </c>
      <c r="AI12" s="22">
        <v>4092.920792229399</v>
      </c>
      <c r="AJ12" s="28">
        <v>4268.6967554567509</v>
      </c>
      <c r="AK12" s="53">
        <v>0.9</v>
      </c>
      <c r="AL12" s="53">
        <v>0.9</v>
      </c>
      <c r="AM12" s="53">
        <v>0.9</v>
      </c>
      <c r="AN12" s="53">
        <v>0.9</v>
      </c>
      <c r="AO12" s="30">
        <v>505.4159680221149</v>
      </c>
      <c r="AP12" s="22">
        <v>326.08577344893467</v>
      </c>
      <c r="AQ12" s="22">
        <v>228.43246054485056</v>
      </c>
      <c r="AR12" s="28">
        <v>326.08577344893467</v>
      </c>
      <c r="AS12" s="30">
        <v>1199.9429440221149</v>
      </c>
      <c r="AT12" s="22">
        <v>1020.6127494489348</v>
      </c>
      <c r="AU12" s="22">
        <v>922.95943654485063</v>
      </c>
      <c r="AV12" s="28">
        <v>1020.6127494489348</v>
      </c>
      <c r="AW12" s="94">
        <v>1010.8319360442298</v>
      </c>
      <c r="AX12" s="94">
        <v>652.17154689786935</v>
      </c>
      <c r="AY12" s="94">
        <v>456.86492108970111</v>
      </c>
      <c r="AZ12" s="94">
        <v>652.17154689786935</v>
      </c>
      <c r="BA12" s="96">
        <v>2399.8858880442299</v>
      </c>
      <c r="BB12" s="94">
        <v>2041.2254988978696</v>
      </c>
      <c r="BC12" s="94">
        <v>1845.9188730897013</v>
      </c>
      <c r="BD12" s="97">
        <v>2041.2254988978696</v>
      </c>
      <c r="BE12" s="30">
        <v>1079.9486496199036</v>
      </c>
      <c r="BF12" s="22">
        <v>918.55147450404127</v>
      </c>
      <c r="BG12" s="22">
        <v>830.66349289036543</v>
      </c>
      <c r="BH12" s="28">
        <v>918.55147450404127</v>
      </c>
      <c r="BI12" s="30">
        <v>5868.9279241409931</v>
      </c>
      <c r="BJ12" s="22">
        <v>5546.1335739092683</v>
      </c>
      <c r="BK12" s="22">
        <v>5370.3576106819164</v>
      </c>
      <c r="BL12" s="28">
        <v>5546.1335739092683</v>
      </c>
      <c r="BM12" s="53">
        <v>0.9</v>
      </c>
      <c r="BN12" s="53">
        <v>0.9</v>
      </c>
      <c r="BO12" s="53">
        <v>0.9</v>
      </c>
      <c r="BP12" s="53">
        <v>0.9</v>
      </c>
      <c r="BQ12" s="30">
        <v>505.4159680221149</v>
      </c>
      <c r="BR12" s="22">
        <v>326.08577344893467</v>
      </c>
      <c r="BS12" s="22">
        <v>228.43246054485056</v>
      </c>
      <c r="BT12" s="28">
        <v>326.08577344893467</v>
      </c>
      <c r="BU12" s="30">
        <v>1199.9429440221149</v>
      </c>
      <c r="BV12" s="22">
        <v>1020.6127494489348</v>
      </c>
      <c r="BW12" s="22">
        <v>922.95943654485063</v>
      </c>
      <c r="BX12" s="28">
        <v>1020.6127494489348</v>
      </c>
      <c r="BY12" s="94">
        <v>1010.8319360442298</v>
      </c>
      <c r="BZ12" s="94">
        <v>652.17154689786935</v>
      </c>
      <c r="CA12" s="94">
        <v>456.86492108970111</v>
      </c>
      <c r="CB12" s="94">
        <v>652.17154689786935</v>
      </c>
      <c r="CC12" s="96">
        <v>2399.8858880442299</v>
      </c>
      <c r="CD12" s="94">
        <v>2041.2254988978696</v>
      </c>
      <c r="CE12" s="94">
        <v>1845.9188730897013</v>
      </c>
      <c r="CF12" s="97">
        <v>2041.2254988978696</v>
      </c>
      <c r="CG12" s="30">
        <v>1079.9486496199036</v>
      </c>
      <c r="CH12" s="22">
        <v>918.55147450404127</v>
      </c>
      <c r="CI12" s="22">
        <v>830.66349289036543</v>
      </c>
      <c r="CJ12" s="28">
        <v>918.55147450404127</v>
      </c>
      <c r="CK12" s="30">
        <v>6871.0409448907012</v>
      </c>
      <c r="CL12" s="22">
        <v>6548.2465946589773</v>
      </c>
      <c r="CM12" s="22">
        <v>6372.4706314316254</v>
      </c>
      <c r="CN12" s="28">
        <v>6548.2465946589773</v>
      </c>
      <c r="CO12" s="53">
        <v>0.9</v>
      </c>
      <c r="CP12" s="53">
        <v>0.9</v>
      </c>
      <c r="CQ12" s="53">
        <v>0.9</v>
      </c>
      <c r="CR12" s="53">
        <v>0.9</v>
      </c>
      <c r="CS12" s="30">
        <v>1010.8319360442298</v>
      </c>
      <c r="CT12" s="22">
        <v>652.17154689786935</v>
      </c>
      <c r="CU12" s="22">
        <v>456.86492108970111</v>
      </c>
      <c r="CV12" s="28">
        <v>652.17154689786935</v>
      </c>
      <c r="CW12" s="30">
        <v>8206.0106832592464</v>
      </c>
      <c r="CX12" s="22">
        <v>7396.7167751517763</v>
      </c>
      <c r="CY12" s="22">
        <v>6939.1107564568038</v>
      </c>
      <c r="CZ12" s="28">
        <v>7396.7167751517763</v>
      </c>
      <c r="DA12" s="88">
        <v>0.12705359721397877</v>
      </c>
      <c r="DB12" s="89">
        <v>0.11452330616303244</v>
      </c>
      <c r="DC12" s="89">
        <v>0.10743819586692065</v>
      </c>
      <c r="DD12" s="90">
        <v>0.11452330616303244</v>
      </c>
    </row>
    <row r="13" spans="3:116" x14ac:dyDescent="0.35">
      <c r="C13" s="14" t="s">
        <v>21</v>
      </c>
      <c r="D13" s="12">
        <v>22</v>
      </c>
      <c r="E13" s="36">
        <v>15279.593472000002</v>
      </c>
      <c r="F13" s="6">
        <v>15279.593472000002</v>
      </c>
      <c r="G13" s="6">
        <v>15279.593472000002</v>
      </c>
      <c r="H13" s="37">
        <v>15279.593472000002</v>
      </c>
      <c r="I13" s="36">
        <v>694.5269760000001</v>
      </c>
      <c r="J13" s="6">
        <v>694.5269760000001</v>
      </c>
      <c r="K13" s="6">
        <v>694.5269760000001</v>
      </c>
      <c r="L13" s="37">
        <v>694.5269760000001</v>
      </c>
      <c r="M13" s="30">
        <v>85.667531753728341</v>
      </c>
      <c r="N13" s="22">
        <v>64.982849941396495</v>
      </c>
      <c r="O13" s="22">
        <v>50.338827419391663</v>
      </c>
      <c r="P13" s="28">
        <v>64.982849941396495</v>
      </c>
      <c r="Q13" s="30">
        <v>780.19450775372854</v>
      </c>
      <c r="R13" s="22">
        <v>759.50982594139668</v>
      </c>
      <c r="S13" s="22">
        <v>744.8658034193918</v>
      </c>
      <c r="T13" s="28">
        <v>759.50982594139668</v>
      </c>
      <c r="U13" s="94">
        <v>1884.6856985820236</v>
      </c>
      <c r="V13" s="94">
        <v>1429.6226987107229</v>
      </c>
      <c r="W13" s="94">
        <v>1107.4542032266165</v>
      </c>
      <c r="X13" s="94">
        <v>1429.6226987107229</v>
      </c>
      <c r="Y13" s="96">
        <v>17164.279170582027</v>
      </c>
      <c r="Z13" s="94">
        <v>16709.216170710726</v>
      </c>
      <c r="AA13" s="94">
        <v>16387.047675226619</v>
      </c>
      <c r="AB13" s="97">
        <v>16709.216170710726</v>
      </c>
      <c r="AC13" s="30">
        <v>183.05028152506057</v>
      </c>
      <c r="AD13" s="22">
        <v>183.05028152506057</v>
      </c>
      <c r="AE13" s="22">
        <v>183.05028152506057</v>
      </c>
      <c r="AF13" s="28">
        <v>183.05028152506057</v>
      </c>
      <c r="AG13" s="30">
        <v>6458.7000000000007</v>
      </c>
      <c r="AH13" s="22">
        <v>6458.7000000000007</v>
      </c>
      <c r="AI13" s="22">
        <v>6458.7000000000007</v>
      </c>
      <c r="AJ13" s="28">
        <v>6458.7000000000007</v>
      </c>
      <c r="AK13" s="53">
        <v>0.23462134083984237</v>
      </c>
      <c r="AL13" s="53">
        <v>0.24101107750406461</v>
      </c>
      <c r="AM13" s="53">
        <v>0.2457493426127865</v>
      </c>
      <c r="AN13" s="53">
        <v>0.24101107750406461</v>
      </c>
      <c r="AO13" s="30">
        <v>195.88713034301117</v>
      </c>
      <c r="AP13" s="22">
        <v>148.58959673454908</v>
      </c>
      <c r="AQ13" s="22">
        <v>115.1046171887352</v>
      </c>
      <c r="AR13" s="28">
        <v>148.58959673454908</v>
      </c>
      <c r="AS13" s="30">
        <v>890.41410634301133</v>
      </c>
      <c r="AT13" s="22">
        <v>843.11657273454921</v>
      </c>
      <c r="AU13" s="22">
        <v>809.63159318873522</v>
      </c>
      <c r="AV13" s="28">
        <v>843.11657273454921</v>
      </c>
      <c r="AW13" s="94">
        <v>4309.5168675462455</v>
      </c>
      <c r="AX13" s="94">
        <v>3268.9711281600798</v>
      </c>
      <c r="AY13" s="94">
        <v>2532.3015781521744</v>
      </c>
      <c r="AZ13" s="94">
        <v>3268.9711281600798</v>
      </c>
      <c r="BA13" s="96">
        <v>19589.110339546249</v>
      </c>
      <c r="BB13" s="94">
        <v>18548.564600160084</v>
      </c>
      <c r="BC13" s="94">
        <v>17811.895050152176</v>
      </c>
      <c r="BD13" s="97">
        <v>18548.564600160084</v>
      </c>
      <c r="BE13" s="30">
        <v>418.56224432267339</v>
      </c>
      <c r="BF13" s="22">
        <v>418.56224432267334</v>
      </c>
      <c r="BG13" s="22">
        <v>418.56224432267339</v>
      </c>
      <c r="BH13" s="28">
        <v>418.56224432267334</v>
      </c>
      <c r="BI13" s="30">
        <v>12917.400000000001</v>
      </c>
      <c r="BJ13" s="22">
        <v>12917.4</v>
      </c>
      <c r="BK13" s="22">
        <v>12917.400000000001</v>
      </c>
      <c r="BL13" s="28">
        <v>12917.4</v>
      </c>
      <c r="BM13" s="53">
        <v>0.47007593583814139</v>
      </c>
      <c r="BN13" s="53">
        <v>0.49644646761611633</v>
      </c>
      <c r="BO13" s="53">
        <v>0.51697864540360305</v>
      </c>
      <c r="BP13" s="53">
        <v>0.49644646761611633</v>
      </c>
      <c r="BQ13" s="30">
        <v>311.9636169925173</v>
      </c>
      <c r="BR13" s="22">
        <v>236.63906844517871</v>
      </c>
      <c r="BS13" s="22">
        <v>183.31195442936385</v>
      </c>
      <c r="BT13" s="28">
        <v>236.63906844517871</v>
      </c>
      <c r="BU13" s="30">
        <v>1006.4905929925175</v>
      </c>
      <c r="BV13" s="22">
        <v>931.16604444517895</v>
      </c>
      <c r="BW13" s="22">
        <v>877.83893042936393</v>
      </c>
      <c r="BX13" s="28">
        <v>931.16604444517895</v>
      </c>
      <c r="BY13" s="94">
        <v>6863.1995738353808</v>
      </c>
      <c r="BZ13" s="94">
        <v>5206.0595057939317</v>
      </c>
      <c r="CA13" s="94">
        <v>4032.8629974460046</v>
      </c>
      <c r="CB13" s="94">
        <v>5206.0595057939317</v>
      </c>
      <c r="CC13" s="96">
        <v>22142.793045835384</v>
      </c>
      <c r="CD13" s="94">
        <v>20485.652977793936</v>
      </c>
      <c r="CE13" s="94">
        <v>19312.456469446006</v>
      </c>
      <c r="CF13" s="97">
        <v>20485.652977793936</v>
      </c>
      <c r="CG13" s="30">
        <v>666.58892519768665</v>
      </c>
      <c r="CH13" s="22">
        <v>666.58892519768654</v>
      </c>
      <c r="CI13" s="22">
        <v>666.58892519768654</v>
      </c>
      <c r="CJ13" s="28">
        <v>666.58892519768654</v>
      </c>
      <c r="CK13" s="30">
        <v>19376.099999999999</v>
      </c>
      <c r="CL13" s="22">
        <v>19376.099999999999</v>
      </c>
      <c r="CM13" s="22">
        <v>19376.099999999999</v>
      </c>
      <c r="CN13" s="28">
        <v>19376.099999999999</v>
      </c>
      <c r="CO13" s="53">
        <v>0.66229026862116158</v>
      </c>
      <c r="CP13" s="53">
        <v>0.71586472592529227</v>
      </c>
      <c r="CQ13" s="53">
        <v>0.7593522024269852</v>
      </c>
      <c r="CR13" s="53">
        <v>0.71586472592529227</v>
      </c>
      <c r="CS13" s="30">
        <v>11119.151296486527</v>
      </c>
      <c r="CT13" s="22">
        <v>7173.8870158765621</v>
      </c>
      <c r="CU13" s="22">
        <v>5025.5141319867125</v>
      </c>
      <c r="CV13" s="28">
        <v>7173.8870158765621</v>
      </c>
      <c r="CW13" s="30">
        <v>29804.983675657313</v>
      </c>
      <c r="CX13" s="22">
        <v>25767.746265232603</v>
      </c>
      <c r="CY13" s="22">
        <v>23552.380614264115</v>
      </c>
      <c r="CZ13" s="28">
        <v>25767.746265232603</v>
      </c>
      <c r="DA13" s="88">
        <v>0.46147032182416453</v>
      </c>
      <c r="DB13" s="89">
        <v>0.39896180756549465</v>
      </c>
      <c r="DC13" s="89">
        <v>0.36466131906210408</v>
      </c>
      <c r="DD13" s="90">
        <v>0.39896180756549465</v>
      </c>
    </row>
    <row r="14" spans="3:116" x14ac:dyDescent="0.35">
      <c r="C14" s="14" t="s">
        <v>22</v>
      </c>
      <c r="D14" s="12">
        <v>5</v>
      </c>
      <c r="E14" s="36">
        <v>3472.6348800000001</v>
      </c>
      <c r="F14" s="6">
        <v>3472.6348800000001</v>
      </c>
      <c r="G14" s="6">
        <v>3472.6348800000001</v>
      </c>
      <c r="H14" s="37">
        <v>3472.6348800000001</v>
      </c>
      <c r="I14" s="36">
        <v>694.52697599999999</v>
      </c>
      <c r="J14" s="6">
        <v>694.52697599999999</v>
      </c>
      <c r="K14" s="6">
        <v>694.52697599999999</v>
      </c>
      <c r="L14" s="37">
        <v>694.52697599999999</v>
      </c>
      <c r="M14" s="30">
        <v>376.93713971640472</v>
      </c>
      <c r="N14" s="22">
        <v>285.92453974214459</v>
      </c>
      <c r="O14" s="22">
        <v>221.49084064532332</v>
      </c>
      <c r="P14" s="28">
        <v>285.92453974214459</v>
      </c>
      <c r="Q14" s="30">
        <v>1071.4641157164046</v>
      </c>
      <c r="R14" s="22">
        <v>980.45151574214469</v>
      </c>
      <c r="S14" s="22">
        <v>916.01781664532336</v>
      </c>
      <c r="T14" s="28">
        <v>980.45151574214469</v>
      </c>
      <c r="U14" s="94">
        <v>1884.6856985820236</v>
      </c>
      <c r="V14" s="94">
        <v>1429.6226987107229</v>
      </c>
      <c r="W14" s="94">
        <v>1107.4542032266165</v>
      </c>
      <c r="X14" s="94">
        <v>1429.6226987107229</v>
      </c>
      <c r="Y14" s="96">
        <v>5357.3205785820237</v>
      </c>
      <c r="Z14" s="94">
        <v>4902.2575787107235</v>
      </c>
      <c r="AA14" s="94">
        <v>4580.0890832266168</v>
      </c>
      <c r="AB14" s="97">
        <v>4902.2575787107235</v>
      </c>
      <c r="AC14" s="30">
        <v>805.42123871026649</v>
      </c>
      <c r="AD14" s="22">
        <v>805.42123871026638</v>
      </c>
      <c r="AE14" s="22">
        <v>805.42123871026649</v>
      </c>
      <c r="AF14" s="28">
        <v>805.42123871026638</v>
      </c>
      <c r="AG14" s="30">
        <v>6458.7000000000007</v>
      </c>
      <c r="AH14" s="22">
        <v>6458.7</v>
      </c>
      <c r="AI14" s="22">
        <v>6458.7000000000007</v>
      </c>
      <c r="AJ14" s="28">
        <v>6458.7</v>
      </c>
      <c r="AK14" s="53">
        <v>0.75170155201300792</v>
      </c>
      <c r="AL14" s="53">
        <v>0.82147992611405118</v>
      </c>
      <c r="AM14" s="53">
        <v>0.87926372617937931</v>
      </c>
      <c r="AN14" s="53">
        <v>0.82147992611405118</v>
      </c>
      <c r="AO14" s="30">
        <v>505.41596802211478</v>
      </c>
      <c r="AP14" s="22">
        <v>326.08577344893467</v>
      </c>
      <c r="AQ14" s="22">
        <v>228.43246054485053</v>
      </c>
      <c r="AR14" s="28">
        <v>326.08577344893467</v>
      </c>
      <c r="AS14" s="30">
        <v>1199.9429440221149</v>
      </c>
      <c r="AT14" s="22">
        <v>1020.6127494489347</v>
      </c>
      <c r="AU14" s="22">
        <v>922.95943654485052</v>
      </c>
      <c r="AV14" s="28">
        <v>1020.6127494489347</v>
      </c>
      <c r="AW14" s="94">
        <v>2527.079840110574</v>
      </c>
      <c r="AX14" s="94">
        <v>1630.4288672446733</v>
      </c>
      <c r="AY14" s="94">
        <v>1142.1623027242526</v>
      </c>
      <c r="AZ14" s="94">
        <v>1630.4288672446733</v>
      </c>
      <c r="BA14" s="96">
        <v>5999.7147201105745</v>
      </c>
      <c r="BB14" s="94">
        <v>5103.0637472446733</v>
      </c>
      <c r="BC14" s="94">
        <v>4614.7971827242527</v>
      </c>
      <c r="BD14" s="97">
        <v>5103.0637472446733</v>
      </c>
      <c r="BE14" s="30">
        <v>1079.9486496199036</v>
      </c>
      <c r="BF14" s="22">
        <v>918.55147450404127</v>
      </c>
      <c r="BG14" s="22">
        <v>830.66349289036555</v>
      </c>
      <c r="BH14" s="28">
        <v>918.55147450404127</v>
      </c>
      <c r="BI14" s="30">
        <v>9108.773873000704</v>
      </c>
      <c r="BJ14" s="22">
        <v>8301.787997421392</v>
      </c>
      <c r="BK14" s="22">
        <v>7862.3480893530141</v>
      </c>
      <c r="BL14" s="28">
        <v>8301.787997421392</v>
      </c>
      <c r="BM14" s="53">
        <v>0.9</v>
      </c>
      <c r="BN14" s="53">
        <v>0.9</v>
      </c>
      <c r="BO14" s="53">
        <v>0.9</v>
      </c>
      <c r="BP14" s="53">
        <v>0.9</v>
      </c>
      <c r="BQ14" s="30">
        <v>505.41596802211478</v>
      </c>
      <c r="BR14" s="22">
        <v>326.08577344893467</v>
      </c>
      <c r="BS14" s="22">
        <v>228.43246054485053</v>
      </c>
      <c r="BT14" s="28">
        <v>326.08577344893467</v>
      </c>
      <c r="BU14" s="30">
        <v>1199.9429440221149</v>
      </c>
      <c r="BV14" s="22">
        <v>1020.6127494489347</v>
      </c>
      <c r="BW14" s="22">
        <v>922.95943654485052</v>
      </c>
      <c r="BX14" s="28">
        <v>1020.6127494489347</v>
      </c>
      <c r="BY14" s="94">
        <v>2527.079840110574</v>
      </c>
      <c r="BZ14" s="94">
        <v>1630.4288672446733</v>
      </c>
      <c r="CA14" s="94">
        <v>1142.1623027242526</v>
      </c>
      <c r="CB14" s="94">
        <v>1630.4288672446733</v>
      </c>
      <c r="CC14" s="96">
        <v>5999.7147201105745</v>
      </c>
      <c r="CD14" s="94">
        <v>5103.0637472446733</v>
      </c>
      <c r="CE14" s="94">
        <v>4614.7971827242527</v>
      </c>
      <c r="CF14" s="97">
        <v>5103.0637472446733</v>
      </c>
      <c r="CG14" s="30">
        <v>1079.9486496199036</v>
      </c>
      <c r="CH14" s="22">
        <v>918.55147450404127</v>
      </c>
      <c r="CI14" s="22">
        <v>830.66349289036555</v>
      </c>
      <c r="CJ14" s="28">
        <v>918.55147450404127</v>
      </c>
      <c r="CK14" s="30">
        <v>10110.886893750412</v>
      </c>
      <c r="CL14" s="22">
        <v>9303.9010181711019</v>
      </c>
      <c r="CM14" s="22">
        <v>8864.4611101027222</v>
      </c>
      <c r="CN14" s="28">
        <v>9303.9010181711019</v>
      </c>
      <c r="CO14" s="53">
        <v>0.9</v>
      </c>
      <c r="CP14" s="53">
        <v>0.9</v>
      </c>
      <c r="CQ14" s="53">
        <v>0.9</v>
      </c>
      <c r="CR14" s="53">
        <v>0.9</v>
      </c>
      <c r="CS14" s="30">
        <v>2527.079840110574</v>
      </c>
      <c r="CT14" s="22">
        <v>1630.4288672446733</v>
      </c>
      <c r="CU14" s="22">
        <v>1142.1623027242526</v>
      </c>
      <c r="CV14" s="28">
        <v>1630.4288672446733</v>
      </c>
      <c r="CW14" s="30">
        <v>11445.856632118956</v>
      </c>
      <c r="CX14" s="22">
        <v>10152.371198663899</v>
      </c>
      <c r="CY14" s="22">
        <v>9431.1012351279005</v>
      </c>
      <c r="CZ14" s="28">
        <v>10152.371198663899</v>
      </c>
      <c r="DA14" s="88">
        <v>0.1772161059055066</v>
      </c>
      <c r="DB14" s="89">
        <v>0.15718908137340176</v>
      </c>
      <c r="DC14" s="89">
        <v>0.14602166434619815</v>
      </c>
      <c r="DD14" s="90">
        <v>0.15718908137340176</v>
      </c>
    </row>
    <row r="15" spans="3:116" x14ac:dyDescent="0.35">
      <c r="C15" s="14" t="s">
        <v>23</v>
      </c>
      <c r="D15" s="12">
        <v>3</v>
      </c>
      <c r="E15" s="36">
        <v>2083.5809280000003</v>
      </c>
      <c r="F15" s="6">
        <v>2083.5809280000003</v>
      </c>
      <c r="G15" s="6">
        <v>2083.5809280000003</v>
      </c>
      <c r="H15" s="37">
        <v>2083.5809280000003</v>
      </c>
      <c r="I15" s="36">
        <v>694.5269760000001</v>
      </c>
      <c r="J15" s="6">
        <v>694.5269760000001</v>
      </c>
      <c r="K15" s="6">
        <v>694.5269760000001</v>
      </c>
      <c r="L15" s="37">
        <v>694.5269760000001</v>
      </c>
      <c r="M15" s="30">
        <v>505.41596802211484</v>
      </c>
      <c r="N15" s="22">
        <v>326.08577344893467</v>
      </c>
      <c r="O15" s="22">
        <v>228.43246054485056</v>
      </c>
      <c r="P15" s="28">
        <v>326.08577344893467</v>
      </c>
      <c r="Q15" s="30">
        <v>1199.9429440221149</v>
      </c>
      <c r="R15" s="22">
        <v>1020.6127494489348</v>
      </c>
      <c r="S15" s="22">
        <v>922.95943654485063</v>
      </c>
      <c r="T15" s="28">
        <v>1020.6127494489348</v>
      </c>
      <c r="U15" s="94">
        <v>1516.2479040663445</v>
      </c>
      <c r="V15" s="94">
        <v>978.25732034680402</v>
      </c>
      <c r="W15" s="94">
        <v>685.2973816345517</v>
      </c>
      <c r="X15" s="94">
        <v>978.25732034680402</v>
      </c>
      <c r="Y15" s="96">
        <v>3599.8288320663451</v>
      </c>
      <c r="Z15" s="94">
        <v>3061.8382483468044</v>
      </c>
      <c r="AA15" s="94">
        <v>2768.8783096345519</v>
      </c>
      <c r="AB15" s="97">
        <v>3061.8382483468044</v>
      </c>
      <c r="AC15" s="30">
        <v>1079.9486496199033</v>
      </c>
      <c r="AD15" s="22">
        <v>918.55147450404127</v>
      </c>
      <c r="AE15" s="22">
        <v>830.66349289036555</v>
      </c>
      <c r="AF15" s="28">
        <v>918.55147450404127</v>
      </c>
      <c r="AG15" s="30">
        <v>5671.4397553083782</v>
      </c>
      <c r="AH15" s="22">
        <v>5187.2482299607918</v>
      </c>
      <c r="AI15" s="22">
        <v>4923.5842851197649</v>
      </c>
      <c r="AJ15" s="28">
        <v>5187.2482299607918</v>
      </c>
      <c r="AK15" s="53">
        <v>0.9</v>
      </c>
      <c r="AL15" s="53">
        <v>0.9</v>
      </c>
      <c r="AM15" s="53">
        <v>0.9</v>
      </c>
      <c r="AN15" s="53">
        <v>0.9</v>
      </c>
      <c r="AO15" s="30">
        <v>505.41596802211484</v>
      </c>
      <c r="AP15" s="22">
        <v>326.08577344893467</v>
      </c>
      <c r="AQ15" s="22">
        <v>228.43246054485056</v>
      </c>
      <c r="AR15" s="28">
        <v>326.08577344893467</v>
      </c>
      <c r="AS15" s="30">
        <v>1199.9429440221149</v>
      </c>
      <c r="AT15" s="22">
        <v>1020.6127494489348</v>
      </c>
      <c r="AU15" s="22">
        <v>922.95943654485063</v>
      </c>
      <c r="AV15" s="28">
        <v>1020.6127494489348</v>
      </c>
      <c r="AW15" s="94">
        <v>1516.2479040663445</v>
      </c>
      <c r="AX15" s="94">
        <v>978.25732034680402</v>
      </c>
      <c r="AY15" s="94">
        <v>685.2973816345517</v>
      </c>
      <c r="AZ15" s="94">
        <v>978.25732034680402</v>
      </c>
      <c r="BA15" s="96">
        <v>3599.8288320663451</v>
      </c>
      <c r="BB15" s="94">
        <v>3061.8382483468044</v>
      </c>
      <c r="BC15" s="94">
        <v>2768.8783096345519</v>
      </c>
      <c r="BD15" s="97">
        <v>3061.8382483468044</v>
      </c>
      <c r="BE15" s="30">
        <v>1079.9486496199033</v>
      </c>
      <c r="BF15" s="22">
        <v>918.55147450404127</v>
      </c>
      <c r="BG15" s="22">
        <v>830.66349289036555</v>
      </c>
      <c r="BH15" s="28">
        <v>918.55147450404127</v>
      </c>
      <c r="BI15" s="30">
        <v>6948.8765737608956</v>
      </c>
      <c r="BJ15" s="22">
        <v>6464.6850484133101</v>
      </c>
      <c r="BK15" s="22">
        <v>6201.0211035722823</v>
      </c>
      <c r="BL15" s="28">
        <v>6464.6850484133101</v>
      </c>
      <c r="BM15" s="53">
        <v>0.9</v>
      </c>
      <c r="BN15" s="53">
        <v>0.9</v>
      </c>
      <c r="BO15" s="53">
        <v>0.9</v>
      </c>
      <c r="BP15" s="53">
        <v>0.9</v>
      </c>
      <c r="BQ15" s="30">
        <v>505.41596802211484</v>
      </c>
      <c r="BR15" s="22">
        <v>326.08577344893467</v>
      </c>
      <c r="BS15" s="22">
        <v>228.43246054485056</v>
      </c>
      <c r="BT15" s="28">
        <v>326.08577344893467</v>
      </c>
      <c r="BU15" s="30">
        <v>1199.9429440221149</v>
      </c>
      <c r="BV15" s="22">
        <v>1020.6127494489348</v>
      </c>
      <c r="BW15" s="22">
        <v>922.95943654485063</v>
      </c>
      <c r="BX15" s="28">
        <v>1020.6127494489348</v>
      </c>
      <c r="BY15" s="94">
        <v>1516.2479040663445</v>
      </c>
      <c r="BZ15" s="94">
        <v>978.25732034680402</v>
      </c>
      <c r="CA15" s="94">
        <v>685.2973816345517</v>
      </c>
      <c r="CB15" s="94">
        <v>978.25732034680402</v>
      </c>
      <c r="CC15" s="96">
        <v>3599.8288320663451</v>
      </c>
      <c r="CD15" s="94">
        <v>3061.8382483468044</v>
      </c>
      <c r="CE15" s="94">
        <v>2768.8783096345519</v>
      </c>
      <c r="CF15" s="97">
        <v>3061.8382483468044</v>
      </c>
      <c r="CG15" s="30">
        <v>1079.9486496199033</v>
      </c>
      <c r="CH15" s="22">
        <v>918.55147450404127</v>
      </c>
      <c r="CI15" s="22">
        <v>830.66349289036555</v>
      </c>
      <c r="CJ15" s="28">
        <v>918.55147450404127</v>
      </c>
      <c r="CK15" s="30">
        <v>7950.9895945106045</v>
      </c>
      <c r="CL15" s="22">
        <v>7466.7980691630182</v>
      </c>
      <c r="CM15" s="22">
        <v>7203.1341243219913</v>
      </c>
      <c r="CN15" s="28">
        <v>7466.7980691630182</v>
      </c>
      <c r="CO15" s="53">
        <v>0.9</v>
      </c>
      <c r="CP15" s="53">
        <v>0.9</v>
      </c>
      <c r="CQ15" s="53">
        <v>0.9</v>
      </c>
      <c r="CR15" s="53">
        <v>0.9</v>
      </c>
      <c r="CS15" s="30">
        <v>1516.2479040663445</v>
      </c>
      <c r="CT15" s="22">
        <v>978.25732034680402</v>
      </c>
      <c r="CU15" s="22">
        <v>685.2973816345517</v>
      </c>
      <c r="CV15" s="28">
        <v>978.25732034680402</v>
      </c>
      <c r="CW15" s="30">
        <v>9285.9593328791489</v>
      </c>
      <c r="CX15" s="22">
        <v>8315.2682496558173</v>
      </c>
      <c r="CY15" s="22">
        <v>7769.7742493471687</v>
      </c>
      <c r="CZ15" s="28">
        <v>8315.2682496558173</v>
      </c>
      <c r="DA15" s="88">
        <v>0.14377443344448804</v>
      </c>
      <c r="DB15" s="89">
        <v>0.12874523123315554</v>
      </c>
      <c r="DC15" s="89">
        <v>0.12029935202667981</v>
      </c>
      <c r="DD15" s="90">
        <v>0.12874523123315554</v>
      </c>
    </row>
    <row r="16" spans="3:116" x14ac:dyDescent="0.35">
      <c r="C16" s="14" t="s">
        <v>24</v>
      </c>
      <c r="D16" s="12">
        <v>7</v>
      </c>
      <c r="E16" s="36">
        <v>4861.6888320000007</v>
      </c>
      <c r="F16" s="6">
        <v>4861.6888320000007</v>
      </c>
      <c r="G16" s="6">
        <v>4861.6888320000007</v>
      </c>
      <c r="H16" s="37">
        <v>4861.6888320000007</v>
      </c>
      <c r="I16" s="36">
        <v>694.5269760000001</v>
      </c>
      <c r="J16" s="6">
        <v>694.5269760000001</v>
      </c>
      <c r="K16" s="6">
        <v>694.5269760000001</v>
      </c>
      <c r="L16" s="37">
        <v>694.5269760000001</v>
      </c>
      <c r="M16" s="30">
        <v>269.24081408314623</v>
      </c>
      <c r="N16" s="22">
        <v>204.23181410153185</v>
      </c>
      <c r="O16" s="22">
        <v>158.20774331808806</v>
      </c>
      <c r="P16" s="28">
        <v>204.23181410153185</v>
      </c>
      <c r="Q16" s="30">
        <v>963.76779008314645</v>
      </c>
      <c r="R16" s="22">
        <v>898.75879010153199</v>
      </c>
      <c r="S16" s="22">
        <v>852.7347193180882</v>
      </c>
      <c r="T16" s="28">
        <v>898.75879010153199</v>
      </c>
      <c r="U16" s="94">
        <v>1884.6856985820236</v>
      </c>
      <c r="V16" s="94">
        <v>1429.6226987107229</v>
      </c>
      <c r="W16" s="94">
        <v>1107.4542032266165</v>
      </c>
      <c r="X16" s="94">
        <v>1429.6226987107229</v>
      </c>
      <c r="Y16" s="96">
        <v>6746.3745305820248</v>
      </c>
      <c r="Z16" s="94">
        <v>6291.3115307107237</v>
      </c>
      <c r="AA16" s="94">
        <v>5969.143035226617</v>
      </c>
      <c r="AB16" s="97">
        <v>6291.3115307107237</v>
      </c>
      <c r="AC16" s="30">
        <v>575.30088479304754</v>
      </c>
      <c r="AD16" s="22">
        <v>575.30088479304743</v>
      </c>
      <c r="AE16" s="22">
        <v>575.30088479304754</v>
      </c>
      <c r="AF16" s="28">
        <v>575.30088479304743</v>
      </c>
      <c r="AG16" s="30">
        <v>6458.7000000000007</v>
      </c>
      <c r="AH16" s="22">
        <v>6458.7000000000007</v>
      </c>
      <c r="AI16" s="22">
        <v>6458.7000000000007</v>
      </c>
      <c r="AJ16" s="28">
        <v>6458.7000000000007</v>
      </c>
      <c r="AK16" s="53">
        <v>0.59692893943199221</v>
      </c>
      <c r="AL16" s="53">
        <v>0.64010598964829746</v>
      </c>
      <c r="AM16" s="53">
        <v>0.67465399468324927</v>
      </c>
      <c r="AN16" s="53">
        <v>0.64010598964829746</v>
      </c>
      <c r="AO16" s="30">
        <v>505.4159680221149</v>
      </c>
      <c r="AP16" s="22">
        <v>326.08577344893467</v>
      </c>
      <c r="AQ16" s="22">
        <v>228.43246054485056</v>
      </c>
      <c r="AR16" s="28">
        <v>326.08577344893467</v>
      </c>
      <c r="AS16" s="30">
        <v>1199.9429440221149</v>
      </c>
      <c r="AT16" s="22">
        <v>1020.6127494489348</v>
      </c>
      <c r="AU16" s="22">
        <v>922.95943654485075</v>
      </c>
      <c r="AV16" s="28">
        <v>1020.6127494489348</v>
      </c>
      <c r="AW16" s="94">
        <v>3537.9117761548041</v>
      </c>
      <c r="AX16" s="94">
        <v>2282.6004141425428</v>
      </c>
      <c r="AY16" s="94">
        <v>1599.0272238139539</v>
      </c>
      <c r="AZ16" s="94">
        <v>2282.6004141425428</v>
      </c>
      <c r="BA16" s="96">
        <v>8399.6006081548039</v>
      </c>
      <c r="BB16" s="94">
        <v>7144.2892461425436</v>
      </c>
      <c r="BC16" s="94">
        <v>6460.7160558139549</v>
      </c>
      <c r="BD16" s="97">
        <v>7144.2892461425436</v>
      </c>
      <c r="BE16" s="30">
        <v>1079.9486496199033</v>
      </c>
      <c r="BF16" s="22">
        <v>918.55147450404115</v>
      </c>
      <c r="BG16" s="22">
        <v>830.66349289036555</v>
      </c>
      <c r="BH16" s="28">
        <v>918.55147450404115</v>
      </c>
      <c r="BI16" s="30">
        <v>11268.671172240509</v>
      </c>
      <c r="BJ16" s="22">
        <v>10138.890946429474</v>
      </c>
      <c r="BK16" s="22">
        <v>9523.675075133744</v>
      </c>
      <c r="BL16" s="28">
        <v>10138.890946429474</v>
      </c>
      <c r="BM16" s="53">
        <v>0.9</v>
      </c>
      <c r="BN16" s="53">
        <v>0.9</v>
      </c>
      <c r="BO16" s="53">
        <v>0.9</v>
      </c>
      <c r="BP16" s="53">
        <v>0.9</v>
      </c>
      <c r="BQ16" s="30">
        <v>505.4159680221149</v>
      </c>
      <c r="BR16" s="22">
        <v>326.08577344893467</v>
      </c>
      <c r="BS16" s="22">
        <v>228.43246054485056</v>
      </c>
      <c r="BT16" s="28">
        <v>326.08577344893467</v>
      </c>
      <c r="BU16" s="30">
        <v>1199.9429440221149</v>
      </c>
      <c r="BV16" s="22">
        <v>1020.6127494489348</v>
      </c>
      <c r="BW16" s="22">
        <v>922.95943654485075</v>
      </c>
      <c r="BX16" s="28">
        <v>1020.6127494489348</v>
      </c>
      <c r="BY16" s="94">
        <v>3537.9117761548041</v>
      </c>
      <c r="BZ16" s="94">
        <v>2282.6004141425428</v>
      </c>
      <c r="CA16" s="94">
        <v>1599.0272238139539</v>
      </c>
      <c r="CB16" s="94">
        <v>2282.6004141425428</v>
      </c>
      <c r="CC16" s="96">
        <v>8399.6006081548039</v>
      </c>
      <c r="CD16" s="94">
        <v>7144.2892461425436</v>
      </c>
      <c r="CE16" s="94">
        <v>6460.7160558139549</v>
      </c>
      <c r="CF16" s="97">
        <v>7144.2892461425436</v>
      </c>
      <c r="CG16" s="30">
        <v>1079.9486496199033</v>
      </c>
      <c r="CH16" s="22">
        <v>918.55147450404115</v>
      </c>
      <c r="CI16" s="22">
        <v>830.66349289036555</v>
      </c>
      <c r="CJ16" s="28">
        <v>918.55147450404115</v>
      </c>
      <c r="CK16" s="30">
        <v>12270.784192990217</v>
      </c>
      <c r="CL16" s="22">
        <v>11141.003967179182</v>
      </c>
      <c r="CM16" s="22">
        <v>10525.788095883454</v>
      </c>
      <c r="CN16" s="28">
        <v>11141.003967179182</v>
      </c>
      <c r="CO16" s="53">
        <v>0.9</v>
      </c>
      <c r="CP16" s="53">
        <v>0.9</v>
      </c>
      <c r="CQ16" s="53">
        <v>0.9</v>
      </c>
      <c r="CR16" s="53">
        <v>0.9</v>
      </c>
      <c r="CS16" s="30">
        <v>3537.9117761548041</v>
      </c>
      <c r="CT16" s="22">
        <v>2282.6004141425428</v>
      </c>
      <c r="CU16" s="22">
        <v>1599.0272238139539</v>
      </c>
      <c r="CV16" s="28">
        <v>2282.6004141425428</v>
      </c>
      <c r="CW16" s="30">
        <v>13605.753931358762</v>
      </c>
      <c r="CX16" s="22">
        <v>11989.474147671983</v>
      </c>
      <c r="CY16" s="22">
        <v>11092.42822090863</v>
      </c>
      <c r="CZ16" s="28">
        <v>11989.474147671983</v>
      </c>
      <c r="DA16" s="88">
        <v>0.21065777836652519</v>
      </c>
      <c r="DB16" s="89">
        <v>0.18563293151364799</v>
      </c>
      <c r="DC16" s="89">
        <v>0.17174397666571647</v>
      </c>
      <c r="DD16" s="90">
        <v>0.18563293151364799</v>
      </c>
    </row>
    <row r="17" spans="3:116" x14ac:dyDescent="0.35">
      <c r="C17" s="14" t="s">
        <v>25</v>
      </c>
      <c r="D17" s="12">
        <v>20</v>
      </c>
      <c r="E17" s="36">
        <v>13890.53952</v>
      </c>
      <c r="F17" s="6">
        <v>13890.53952</v>
      </c>
      <c r="G17" s="6">
        <v>13890.53952</v>
      </c>
      <c r="H17" s="37">
        <v>13890.53952</v>
      </c>
      <c r="I17" s="36">
        <v>694.52697599999999</v>
      </c>
      <c r="J17" s="6">
        <v>694.52697599999999</v>
      </c>
      <c r="K17" s="6">
        <v>694.52697599999999</v>
      </c>
      <c r="L17" s="37">
        <v>694.52697599999999</v>
      </c>
      <c r="M17" s="30">
        <v>94.234284929101179</v>
      </c>
      <c r="N17" s="22">
        <v>71.481134935536147</v>
      </c>
      <c r="O17" s="22">
        <v>55.372710161330829</v>
      </c>
      <c r="P17" s="28">
        <v>71.481134935536147</v>
      </c>
      <c r="Q17" s="30">
        <v>788.76126092910113</v>
      </c>
      <c r="R17" s="22">
        <v>766.00811093553625</v>
      </c>
      <c r="S17" s="22">
        <v>749.89968616133081</v>
      </c>
      <c r="T17" s="28">
        <v>766.00811093553625</v>
      </c>
      <c r="U17" s="94">
        <v>1884.6856985820236</v>
      </c>
      <c r="V17" s="94">
        <v>1429.6226987107229</v>
      </c>
      <c r="W17" s="94">
        <v>1107.4542032266165</v>
      </c>
      <c r="X17" s="94">
        <v>1429.6226987107229</v>
      </c>
      <c r="Y17" s="96">
        <v>15775.225218582023</v>
      </c>
      <c r="Z17" s="94">
        <v>15320.162218710724</v>
      </c>
      <c r="AA17" s="94">
        <v>14997.993723226617</v>
      </c>
      <c r="AB17" s="97">
        <v>15320.162218710724</v>
      </c>
      <c r="AC17" s="30">
        <v>201.35530967756659</v>
      </c>
      <c r="AD17" s="22">
        <v>201.35530967756659</v>
      </c>
      <c r="AE17" s="22">
        <v>201.35530967756662</v>
      </c>
      <c r="AF17" s="28">
        <v>201.35530967756659</v>
      </c>
      <c r="AG17" s="30">
        <v>6458.7000000000007</v>
      </c>
      <c r="AH17" s="22">
        <v>6458.7000000000007</v>
      </c>
      <c r="AI17" s="22">
        <v>6458.7000000000007</v>
      </c>
      <c r="AJ17" s="28">
        <v>6458.7000000000007</v>
      </c>
      <c r="AK17" s="53">
        <v>0.25528042470085976</v>
      </c>
      <c r="AL17" s="53">
        <v>0.26286315615072092</v>
      </c>
      <c r="AM17" s="53">
        <v>0.26850965988302566</v>
      </c>
      <c r="AN17" s="53">
        <v>0.26286315615072092</v>
      </c>
      <c r="AO17" s="30">
        <v>215.47584337731229</v>
      </c>
      <c r="AP17" s="22">
        <v>163.44855640800398</v>
      </c>
      <c r="AQ17" s="22">
        <v>126.61507890760872</v>
      </c>
      <c r="AR17" s="28">
        <v>163.44855640800398</v>
      </c>
      <c r="AS17" s="30">
        <v>910.00281937731233</v>
      </c>
      <c r="AT17" s="22">
        <v>857.97553240800403</v>
      </c>
      <c r="AU17" s="22">
        <v>821.14205490760867</v>
      </c>
      <c r="AV17" s="28">
        <v>857.97553240800403</v>
      </c>
      <c r="AW17" s="94">
        <v>4309.5168675462455</v>
      </c>
      <c r="AX17" s="94">
        <v>3268.9711281600798</v>
      </c>
      <c r="AY17" s="94">
        <v>2532.3015781521744</v>
      </c>
      <c r="AZ17" s="94">
        <v>3268.9711281600798</v>
      </c>
      <c r="BA17" s="96">
        <v>18200.056387546247</v>
      </c>
      <c r="BB17" s="94">
        <v>17159.510648160081</v>
      </c>
      <c r="BC17" s="94">
        <v>16422.841098152174</v>
      </c>
      <c r="BD17" s="97">
        <v>17159.510648160081</v>
      </c>
      <c r="BE17" s="30">
        <v>460.41846875494076</v>
      </c>
      <c r="BF17" s="22">
        <v>460.41846875494065</v>
      </c>
      <c r="BG17" s="22">
        <v>460.41846875494076</v>
      </c>
      <c r="BH17" s="28">
        <v>460.41846875494065</v>
      </c>
      <c r="BI17" s="30">
        <v>12917.400000000001</v>
      </c>
      <c r="BJ17" s="22">
        <v>12917.4</v>
      </c>
      <c r="BK17" s="22">
        <v>12917.400000000001</v>
      </c>
      <c r="BL17" s="28">
        <v>12917.4</v>
      </c>
      <c r="BM17" s="53">
        <v>0.50595279371770663</v>
      </c>
      <c r="BN17" s="53">
        <v>0.53663356513527249</v>
      </c>
      <c r="BO17" s="53">
        <v>0.56070501565864272</v>
      </c>
      <c r="BP17" s="53">
        <v>0.53663356513527249</v>
      </c>
      <c r="BQ17" s="30">
        <v>343.15997869176903</v>
      </c>
      <c r="BR17" s="22">
        <v>260.30297528969658</v>
      </c>
      <c r="BS17" s="22">
        <v>201.64314987230023</v>
      </c>
      <c r="BT17" s="28">
        <v>260.30297528969658</v>
      </c>
      <c r="BU17" s="30">
        <v>1037.6869546917692</v>
      </c>
      <c r="BV17" s="22">
        <v>954.82995128969674</v>
      </c>
      <c r="BW17" s="22">
        <v>896.17012587230022</v>
      </c>
      <c r="BX17" s="28">
        <v>954.82995128969674</v>
      </c>
      <c r="BY17" s="94">
        <v>6863.1995738353808</v>
      </c>
      <c r="BZ17" s="94">
        <v>5206.0595057939317</v>
      </c>
      <c r="CA17" s="94">
        <v>4032.8629974460046</v>
      </c>
      <c r="CB17" s="94">
        <v>5206.0595057939317</v>
      </c>
      <c r="CC17" s="96">
        <v>20753.739093835382</v>
      </c>
      <c r="CD17" s="94">
        <v>19096.599025793934</v>
      </c>
      <c r="CE17" s="94">
        <v>17923.402517446004</v>
      </c>
      <c r="CF17" s="97">
        <v>19096.599025793934</v>
      </c>
      <c r="CG17" s="30">
        <v>733.24781771745518</v>
      </c>
      <c r="CH17" s="22">
        <v>733.24781771745518</v>
      </c>
      <c r="CI17" s="22">
        <v>733.24781771745518</v>
      </c>
      <c r="CJ17" s="28">
        <v>733.24781771745518</v>
      </c>
      <c r="CK17" s="30">
        <v>19376.099999999999</v>
      </c>
      <c r="CL17" s="22">
        <v>19376.099999999999</v>
      </c>
      <c r="CM17" s="22">
        <v>19376.099999999999</v>
      </c>
      <c r="CN17" s="28">
        <v>19376.099999999999</v>
      </c>
      <c r="CO17" s="53">
        <v>0.70661755397634018</v>
      </c>
      <c r="CP17" s="53">
        <v>0.7679355017373003</v>
      </c>
      <c r="CQ17" s="53">
        <v>0.8182015853337421</v>
      </c>
      <c r="CR17" s="53">
        <v>0.7679355017373003</v>
      </c>
      <c r="CS17" s="30">
        <v>10108.319360442296</v>
      </c>
      <c r="CT17" s="22">
        <v>6521.715468978693</v>
      </c>
      <c r="CU17" s="22">
        <v>4568.6492108970106</v>
      </c>
      <c r="CV17" s="28">
        <v>6521.715468978693</v>
      </c>
      <c r="CW17" s="30">
        <v>27645.086376417505</v>
      </c>
      <c r="CX17" s="22">
        <v>23930.643316224519</v>
      </c>
      <c r="CY17" s="22">
        <v>21891.053628483383</v>
      </c>
      <c r="CZ17" s="28">
        <v>23930.643316224519</v>
      </c>
      <c r="DA17" s="88">
        <v>0.42802864936314589</v>
      </c>
      <c r="DB17" s="89">
        <v>0.3705179574252484</v>
      </c>
      <c r="DC17" s="89">
        <v>0.3389390067425857</v>
      </c>
      <c r="DD17" s="90">
        <v>0.3705179574252484</v>
      </c>
    </row>
    <row r="18" spans="3:116" x14ac:dyDescent="0.35">
      <c r="C18" s="14" t="s">
        <v>19</v>
      </c>
      <c r="D18" s="12">
        <v>5</v>
      </c>
      <c r="E18" s="36">
        <v>3472.6348800000001</v>
      </c>
      <c r="F18" s="6">
        <v>3472.6348800000001</v>
      </c>
      <c r="G18" s="6">
        <v>3472.6348800000001</v>
      </c>
      <c r="H18" s="37">
        <v>3472.6348800000001</v>
      </c>
      <c r="I18" s="36">
        <v>694.52697599999999</v>
      </c>
      <c r="J18" s="6">
        <v>694.52697599999999</v>
      </c>
      <c r="K18" s="6">
        <v>694.52697599999999</v>
      </c>
      <c r="L18" s="37">
        <v>694.52697599999999</v>
      </c>
      <c r="M18" s="30">
        <v>376.93713971640472</v>
      </c>
      <c r="N18" s="22">
        <v>285.92453974214459</v>
      </c>
      <c r="O18" s="22">
        <v>221.49084064532332</v>
      </c>
      <c r="P18" s="28">
        <v>285.92453974214459</v>
      </c>
      <c r="Q18" s="30">
        <v>1071.4641157164046</v>
      </c>
      <c r="R18" s="22">
        <v>980.45151574214469</v>
      </c>
      <c r="S18" s="22">
        <v>916.01781664532336</v>
      </c>
      <c r="T18" s="28">
        <v>980.45151574214469</v>
      </c>
      <c r="U18" s="94">
        <v>1884.6856985820236</v>
      </c>
      <c r="V18" s="94">
        <v>1429.6226987107229</v>
      </c>
      <c r="W18" s="94">
        <v>1107.4542032266165</v>
      </c>
      <c r="X18" s="94">
        <v>1429.6226987107229</v>
      </c>
      <c r="Y18" s="96">
        <v>5357.3205785820237</v>
      </c>
      <c r="Z18" s="94">
        <v>4902.2575787107235</v>
      </c>
      <c r="AA18" s="94">
        <v>4580.0890832266168</v>
      </c>
      <c r="AB18" s="97">
        <v>4902.2575787107235</v>
      </c>
      <c r="AC18" s="30">
        <v>805.42123871026649</v>
      </c>
      <c r="AD18" s="22">
        <v>805.42123871026638</v>
      </c>
      <c r="AE18" s="22">
        <v>805.42123871026649</v>
      </c>
      <c r="AF18" s="28">
        <v>805.42123871026638</v>
      </c>
      <c r="AG18" s="30">
        <v>6458.7000000000007</v>
      </c>
      <c r="AH18" s="22">
        <v>6458.7</v>
      </c>
      <c r="AI18" s="22">
        <v>6458.7000000000007</v>
      </c>
      <c r="AJ18" s="28">
        <v>6458.7</v>
      </c>
      <c r="AK18" s="53">
        <v>0.75170155201300792</v>
      </c>
      <c r="AL18" s="53">
        <v>0.82147992611405118</v>
      </c>
      <c r="AM18" s="53">
        <v>0.87926372617937931</v>
      </c>
      <c r="AN18" s="53">
        <v>0.82147992611405118</v>
      </c>
      <c r="AO18" s="30">
        <v>505.41596802211478</v>
      </c>
      <c r="AP18" s="22">
        <v>326.08577344893467</v>
      </c>
      <c r="AQ18" s="22">
        <v>228.43246054485053</v>
      </c>
      <c r="AR18" s="28">
        <v>326.08577344893467</v>
      </c>
      <c r="AS18" s="30">
        <v>1199.9429440221149</v>
      </c>
      <c r="AT18" s="22">
        <v>1020.6127494489347</v>
      </c>
      <c r="AU18" s="22">
        <v>922.95943654485052</v>
      </c>
      <c r="AV18" s="28">
        <v>1020.6127494489347</v>
      </c>
      <c r="AW18" s="94">
        <v>2527.079840110574</v>
      </c>
      <c r="AX18" s="94">
        <v>1630.4288672446733</v>
      </c>
      <c r="AY18" s="94">
        <v>1142.1623027242526</v>
      </c>
      <c r="AZ18" s="94">
        <v>1630.4288672446733</v>
      </c>
      <c r="BA18" s="96">
        <v>5999.7147201105745</v>
      </c>
      <c r="BB18" s="94">
        <v>5103.0637472446733</v>
      </c>
      <c r="BC18" s="94">
        <v>4614.7971827242527</v>
      </c>
      <c r="BD18" s="97">
        <v>5103.0637472446733</v>
      </c>
      <c r="BE18" s="30">
        <v>1079.9486496199036</v>
      </c>
      <c r="BF18" s="22">
        <v>918.55147450404127</v>
      </c>
      <c r="BG18" s="22">
        <v>830.66349289036555</v>
      </c>
      <c r="BH18" s="28">
        <v>918.55147450404127</v>
      </c>
      <c r="BI18" s="30">
        <v>9108.773873000704</v>
      </c>
      <c r="BJ18" s="22">
        <v>8301.787997421392</v>
      </c>
      <c r="BK18" s="22">
        <v>7862.3480893530141</v>
      </c>
      <c r="BL18" s="28">
        <v>8301.787997421392</v>
      </c>
      <c r="BM18" s="53">
        <v>0.9</v>
      </c>
      <c r="BN18" s="53">
        <v>0.9</v>
      </c>
      <c r="BO18" s="53">
        <v>0.9</v>
      </c>
      <c r="BP18" s="53">
        <v>0.9</v>
      </c>
      <c r="BQ18" s="30">
        <v>505.41596802211478</v>
      </c>
      <c r="BR18" s="22">
        <v>326.08577344893467</v>
      </c>
      <c r="BS18" s="22">
        <v>228.43246054485053</v>
      </c>
      <c r="BT18" s="28">
        <v>326.08577344893467</v>
      </c>
      <c r="BU18" s="30">
        <v>1199.9429440221149</v>
      </c>
      <c r="BV18" s="22">
        <v>1020.6127494489347</v>
      </c>
      <c r="BW18" s="22">
        <v>922.95943654485052</v>
      </c>
      <c r="BX18" s="28">
        <v>1020.6127494489347</v>
      </c>
      <c r="BY18" s="94">
        <v>2527.079840110574</v>
      </c>
      <c r="BZ18" s="94">
        <v>1630.4288672446733</v>
      </c>
      <c r="CA18" s="94">
        <v>1142.1623027242526</v>
      </c>
      <c r="CB18" s="94">
        <v>1630.4288672446733</v>
      </c>
      <c r="CC18" s="96">
        <v>5999.7147201105745</v>
      </c>
      <c r="CD18" s="94">
        <v>5103.0637472446733</v>
      </c>
      <c r="CE18" s="94">
        <v>4614.7971827242527</v>
      </c>
      <c r="CF18" s="97">
        <v>5103.0637472446733</v>
      </c>
      <c r="CG18" s="30">
        <v>1079.9486496199036</v>
      </c>
      <c r="CH18" s="22">
        <v>918.55147450404127</v>
      </c>
      <c r="CI18" s="22">
        <v>830.66349289036555</v>
      </c>
      <c r="CJ18" s="28">
        <v>918.55147450404127</v>
      </c>
      <c r="CK18" s="30">
        <v>10110.886893750412</v>
      </c>
      <c r="CL18" s="22">
        <v>9303.9010181711019</v>
      </c>
      <c r="CM18" s="22">
        <v>8864.4611101027222</v>
      </c>
      <c r="CN18" s="28">
        <v>9303.9010181711019</v>
      </c>
      <c r="CO18" s="53">
        <v>0.9</v>
      </c>
      <c r="CP18" s="53">
        <v>0.9</v>
      </c>
      <c r="CQ18" s="53">
        <v>0.9</v>
      </c>
      <c r="CR18" s="53">
        <v>0.9</v>
      </c>
      <c r="CS18" s="30">
        <v>2527.079840110574</v>
      </c>
      <c r="CT18" s="22">
        <v>1630.4288672446733</v>
      </c>
      <c r="CU18" s="22">
        <v>1142.1623027242526</v>
      </c>
      <c r="CV18" s="28">
        <v>1630.4288672446733</v>
      </c>
      <c r="CW18" s="30">
        <v>11445.856632118956</v>
      </c>
      <c r="CX18" s="22">
        <v>10152.371198663899</v>
      </c>
      <c r="CY18" s="22">
        <v>9431.1012351279005</v>
      </c>
      <c r="CZ18" s="28">
        <v>10152.371198663899</v>
      </c>
      <c r="DA18" s="88">
        <v>0.1772161059055066</v>
      </c>
      <c r="DB18" s="89">
        <v>0.15718908137340176</v>
      </c>
      <c r="DC18" s="89">
        <v>0.14602166434619815</v>
      </c>
      <c r="DD18" s="90">
        <v>0.15718908137340176</v>
      </c>
    </row>
    <row r="19" spans="3:116" x14ac:dyDescent="0.35">
      <c r="C19" s="14" t="s">
        <v>26</v>
      </c>
      <c r="D19" s="12">
        <v>6</v>
      </c>
      <c r="E19" s="36">
        <v>4167.1618560000006</v>
      </c>
      <c r="F19" s="6">
        <v>4167.1618560000006</v>
      </c>
      <c r="G19" s="6">
        <v>4167.1618560000006</v>
      </c>
      <c r="H19" s="37">
        <v>4167.1618560000006</v>
      </c>
      <c r="I19" s="36">
        <v>694.5269760000001</v>
      </c>
      <c r="J19" s="6">
        <v>694.5269760000001</v>
      </c>
      <c r="K19" s="6">
        <v>694.5269760000001</v>
      </c>
      <c r="L19" s="37">
        <v>694.5269760000001</v>
      </c>
      <c r="M19" s="30">
        <v>314.11428309700392</v>
      </c>
      <c r="N19" s="22">
        <v>238.27044978512049</v>
      </c>
      <c r="O19" s="22">
        <v>184.57570053776942</v>
      </c>
      <c r="P19" s="28">
        <v>238.27044978512049</v>
      </c>
      <c r="Q19" s="30">
        <v>1008.641259097004</v>
      </c>
      <c r="R19" s="22">
        <v>932.79742578512059</v>
      </c>
      <c r="S19" s="22">
        <v>879.10267653776953</v>
      </c>
      <c r="T19" s="28">
        <v>932.79742578512059</v>
      </c>
      <c r="U19" s="94">
        <v>1884.6856985820236</v>
      </c>
      <c r="V19" s="94">
        <v>1429.6226987107229</v>
      </c>
      <c r="W19" s="94">
        <v>1107.4542032266165</v>
      </c>
      <c r="X19" s="94">
        <v>1429.6226987107229</v>
      </c>
      <c r="Y19" s="96">
        <v>6051.8475545820238</v>
      </c>
      <c r="Z19" s="94">
        <v>5596.7845547107236</v>
      </c>
      <c r="AA19" s="94">
        <v>5274.6160592266169</v>
      </c>
      <c r="AB19" s="97">
        <v>5596.7845547107236</v>
      </c>
      <c r="AC19" s="30">
        <v>671.18436559188865</v>
      </c>
      <c r="AD19" s="22">
        <v>671.18436559188865</v>
      </c>
      <c r="AE19" s="22">
        <v>671.18436559188876</v>
      </c>
      <c r="AF19" s="28">
        <v>671.18436559188865</v>
      </c>
      <c r="AG19" s="30">
        <v>6458.7</v>
      </c>
      <c r="AH19" s="22">
        <v>6458.7</v>
      </c>
      <c r="AI19" s="22">
        <v>6458.7000000000007</v>
      </c>
      <c r="AJ19" s="28">
        <v>6458.7</v>
      </c>
      <c r="AK19" s="53">
        <v>0.66543417646108693</v>
      </c>
      <c r="AL19" s="53">
        <v>0.71953925583249079</v>
      </c>
      <c r="AM19" s="53">
        <v>0.76348802421494188</v>
      </c>
      <c r="AN19" s="53">
        <v>0.71953925583249079</v>
      </c>
      <c r="AO19" s="30">
        <v>505.41596802211484</v>
      </c>
      <c r="AP19" s="22">
        <v>326.08577344893467</v>
      </c>
      <c r="AQ19" s="22">
        <v>228.43246054485056</v>
      </c>
      <c r="AR19" s="28">
        <v>326.08577344893467</v>
      </c>
      <c r="AS19" s="30">
        <v>1199.9429440221149</v>
      </c>
      <c r="AT19" s="22">
        <v>1020.6127494489348</v>
      </c>
      <c r="AU19" s="22">
        <v>922.95943654485063</v>
      </c>
      <c r="AV19" s="28">
        <v>1020.6127494489348</v>
      </c>
      <c r="AW19" s="94">
        <v>3032.495808132689</v>
      </c>
      <c r="AX19" s="94">
        <v>1956.514640693608</v>
      </c>
      <c r="AY19" s="94">
        <v>1370.5947632691034</v>
      </c>
      <c r="AZ19" s="94">
        <v>1956.514640693608</v>
      </c>
      <c r="BA19" s="96">
        <v>7199.6576641326901</v>
      </c>
      <c r="BB19" s="94">
        <v>6123.6764966936089</v>
      </c>
      <c r="BC19" s="94">
        <v>5537.7566192691038</v>
      </c>
      <c r="BD19" s="97">
        <v>6123.6764966936089</v>
      </c>
      <c r="BE19" s="30">
        <v>1079.9486496199033</v>
      </c>
      <c r="BF19" s="22">
        <v>918.55147450404127</v>
      </c>
      <c r="BG19" s="22">
        <v>830.66349289036555</v>
      </c>
      <c r="BH19" s="28">
        <v>918.55147450404127</v>
      </c>
      <c r="BI19" s="30">
        <v>10188.722522620606</v>
      </c>
      <c r="BJ19" s="22">
        <v>9220.3394719254338</v>
      </c>
      <c r="BK19" s="22">
        <v>8693.01158224338</v>
      </c>
      <c r="BL19" s="28">
        <v>9220.3394719254338</v>
      </c>
      <c r="BM19" s="53">
        <v>0.9</v>
      </c>
      <c r="BN19" s="53">
        <v>0.9</v>
      </c>
      <c r="BO19" s="53">
        <v>0.9</v>
      </c>
      <c r="BP19" s="53">
        <v>0.9</v>
      </c>
      <c r="BQ19" s="30">
        <v>505.41596802211484</v>
      </c>
      <c r="BR19" s="22">
        <v>326.08577344893467</v>
      </c>
      <c r="BS19" s="22">
        <v>228.43246054485056</v>
      </c>
      <c r="BT19" s="28">
        <v>326.08577344893467</v>
      </c>
      <c r="BU19" s="30">
        <v>1199.9429440221149</v>
      </c>
      <c r="BV19" s="22">
        <v>1020.6127494489348</v>
      </c>
      <c r="BW19" s="22">
        <v>922.95943654485063</v>
      </c>
      <c r="BX19" s="28">
        <v>1020.6127494489348</v>
      </c>
      <c r="BY19" s="94">
        <v>3032.495808132689</v>
      </c>
      <c r="BZ19" s="94">
        <v>1956.514640693608</v>
      </c>
      <c r="CA19" s="94">
        <v>1370.5947632691034</v>
      </c>
      <c r="CB19" s="94">
        <v>1956.514640693608</v>
      </c>
      <c r="CC19" s="96">
        <v>7199.6576641326901</v>
      </c>
      <c r="CD19" s="94">
        <v>6123.6764966936089</v>
      </c>
      <c r="CE19" s="94">
        <v>5537.7566192691038</v>
      </c>
      <c r="CF19" s="97">
        <v>6123.6764966936089</v>
      </c>
      <c r="CG19" s="30">
        <v>1079.9486496199033</v>
      </c>
      <c r="CH19" s="22">
        <v>918.55147450404127</v>
      </c>
      <c r="CI19" s="22">
        <v>830.66349289036555</v>
      </c>
      <c r="CJ19" s="28">
        <v>918.55147450404127</v>
      </c>
      <c r="CK19" s="30">
        <v>11190.835543370315</v>
      </c>
      <c r="CL19" s="22">
        <v>10222.452492675142</v>
      </c>
      <c r="CM19" s="22">
        <v>9695.124602993088</v>
      </c>
      <c r="CN19" s="28">
        <v>10222.452492675142</v>
      </c>
      <c r="CO19" s="53">
        <v>0.9</v>
      </c>
      <c r="CP19" s="53">
        <v>0.9</v>
      </c>
      <c r="CQ19" s="53">
        <v>0.9</v>
      </c>
      <c r="CR19" s="53">
        <v>0.9</v>
      </c>
      <c r="CS19" s="30">
        <v>3032.495808132689</v>
      </c>
      <c r="CT19" s="22">
        <v>1956.514640693608</v>
      </c>
      <c r="CU19" s="22">
        <v>1370.5947632691034</v>
      </c>
      <c r="CV19" s="28">
        <v>1956.514640693608</v>
      </c>
      <c r="CW19" s="30">
        <v>12525.80528173886</v>
      </c>
      <c r="CX19" s="22">
        <v>11070.922673167941</v>
      </c>
      <c r="CY19" s="22">
        <v>10261.764728018265</v>
      </c>
      <c r="CZ19" s="28">
        <v>11070.922673167941</v>
      </c>
      <c r="DA19" s="88">
        <v>0.19393694213601592</v>
      </c>
      <c r="DB19" s="89">
        <v>0.17141100644352486</v>
      </c>
      <c r="DC19" s="89">
        <v>0.15888282050595731</v>
      </c>
      <c r="DD19" s="90">
        <v>0.17141100644352486</v>
      </c>
    </row>
    <row r="20" spans="3:116" x14ac:dyDescent="0.35">
      <c r="C20" s="14" t="s">
        <v>83</v>
      </c>
      <c r="D20" s="12">
        <f>SUM(D6:D19)</f>
        <v>88</v>
      </c>
      <c r="E20" s="36">
        <v>61118.373888000002</v>
      </c>
      <c r="F20" s="6">
        <v>61118.373888000002</v>
      </c>
      <c r="G20" s="6">
        <v>61118.373888000002</v>
      </c>
      <c r="H20" s="37">
        <v>61118.373888000002</v>
      </c>
      <c r="I20" s="36"/>
      <c r="J20" s="6"/>
      <c r="K20" s="6"/>
      <c r="L20" s="37"/>
      <c r="M20" s="30"/>
      <c r="N20" s="22"/>
      <c r="O20" s="22"/>
      <c r="P20" s="28"/>
      <c r="Q20" s="30"/>
      <c r="R20" s="22"/>
      <c r="S20" s="22"/>
      <c r="T20" s="28"/>
      <c r="U20" s="94">
        <v>21647.893172943684</v>
      </c>
      <c r="V20" s="94">
        <v>15550.817039606953</v>
      </c>
      <c r="W20" s="94">
        <v>11635.531251848775</v>
      </c>
      <c r="X20" s="94">
        <v>15550.817039606953</v>
      </c>
      <c r="Y20" s="96">
        <v>82766.26706094369</v>
      </c>
      <c r="Z20" s="94">
        <v>76669.190927606949</v>
      </c>
      <c r="AA20" s="94">
        <v>72753.905139848779</v>
      </c>
      <c r="AB20" s="97">
        <v>76669.190927606949</v>
      </c>
      <c r="AC20" s="30"/>
      <c r="AD20" s="22"/>
      <c r="AE20" s="22"/>
      <c r="AF20" s="28"/>
      <c r="AG20" s="30">
        <v>48687.775799918076</v>
      </c>
      <c r="AH20" s="22">
        <v>46236.712227876691</v>
      </c>
      <c r="AI20" s="22">
        <v>44742.616540444214</v>
      </c>
      <c r="AJ20" s="28">
        <v>46236.712227876691</v>
      </c>
      <c r="AK20" s="53">
        <v>0.5588772290456131</v>
      </c>
      <c r="AL20" s="53">
        <v>0.5713522979887703</v>
      </c>
      <c r="AM20" s="53">
        <v>0.581563596519865</v>
      </c>
      <c r="AN20" s="53">
        <v>0.5713522979887703</v>
      </c>
      <c r="AO20" s="30"/>
      <c r="AP20" s="22"/>
      <c r="AQ20" s="22"/>
      <c r="AR20" s="28"/>
      <c r="AS20" s="30"/>
      <c r="AT20" s="22"/>
      <c r="AU20" s="22"/>
      <c r="AV20" s="28"/>
      <c r="AW20" s="94">
        <v>31868.168264109769</v>
      </c>
      <c r="AX20" s="94">
        <v>21537.887834971152</v>
      </c>
      <c r="AY20" s="94">
        <v>15572.49634136747</v>
      </c>
      <c r="AZ20" s="94">
        <v>21537.887834971152</v>
      </c>
      <c r="BA20" s="96">
        <v>92986.542152109774</v>
      </c>
      <c r="BB20" s="94">
        <v>82656.261722971161</v>
      </c>
      <c r="BC20" s="94">
        <v>76690.870229367472</v>
      </c>
      <c r="BD20" s="97">
        <v>82656.261722971161</v>
      </c>
      <c r="BE20" s="30"/>
      <c r="BF20" s="22"/>
      <c r="BG20" s="22"/>
      <c r="BH20" s="28"/>
      <c r="BI20" s="30">
        <v>71803.407257614381</v>
      </c>
      <c r="BJ20" s="22">
        <v>64379.137202284714</v>
      </c>
      <c r="BK20" s="22">
        <v>60336.290048055642</v>
      </c>
      <c r="BL20" s="28">
        <v>64379.137202284714</v>
      </c>
      <c r="BM20" s="53">
        <v>0.73230356841662803</v>
      </c>
      <c r="BN20" s="53">
        <v>0.7340049660208936</v>
      </c>
      <c r="BO20" s="53">
        <v>0.73838332064551282</v>
      </c>
      <c r="BP20" s="53">
        <v>0.7340049660208936</v>
      </c>
      <c r="BQ20" s="30"/>
      <c r="BR20" s="22"/>
      <c r="BS20" s="22"/>
      <c r="BT20" s="28"/>
      <c r="BU20" s="30"/>
      <c r="BV20" s="22"/>
      <c r="BW20" s="22"/>
      <c r="BX20" s="28"/>
      <c r="BY20" s="94">
        <v>36975.533676688043</v>
      </c>
      <c r="BZ20" s="94">
        <v>25412.064590238857</v>
      </c>
      <c r="CA20" s="94">
        <v>18573.619179955131</v>
      </c>
      <c r="CB20" s="94">
        <v>25412.064590238857</v>
      </c>
      <c r="CC20" s="96">
        <v>98093.907564688037</v>
      </c>
      <c r="CD20" s="94">
        <v>86530.438478238852</v>
      </c>
      <c r="CE20" s="94">
        <v>79691.993067955133</v>
      </c>
      <c r="CF20" s="97">
        <v>86530.438478238852</v>
      </c>
      <c r="CG20" s="30"/>
      <c r="CH20" s="22"/>
      <c r="CI20" s="22"/>
      <c r="CJ20" s="28"/>
      <c r="CK20" s="30">
        <v>83718.694236864656</v>
      </c>
      <c r="CL20" s="22">
        <v>76294.424181535011</v>
      </c>
      <c r="CM20" s="22">
        <v>72251.577027305917</v>
      </c>
      <c r="CN20" s="28">
        <v>76294.424181535011</v>
      </c>
      <c r="CO20" s="53">
        <v>0.80542770241986961</v>
      </c>
      <c r="CP20" s="53">
        <v>0.82726127123331583</v>
      </c>
      <c r="CQ20" s="53">
        <v>0.84751843668989169</v>
      </c>
      <c r="CR20" s="53">
        <v>0.82726127123331583</v>
      </c>
      <c r="CS20" s="30">
        <v>44476.605185946108</v>
      </c>
      <c r="CT20" s="22">
        <v>28695.548063506249</v>
      </c>
      <c r="CU20" s="22">
        <v>20102.056527946846</v>
      </c>
      <c r="CV20" s="28">
        <v>28695.548063506249</v>
      </c>
      <c r="CW20" s="30">
        <v>179681.06854282366</v>
      </c>
      <c r="CX20" s="22">
        <v>158667.12332236732</v>
      </c>
      <c r="CY20" s="22">
        <v>146987.36016381715</v>
      </c>
      <c r="CZ20" s="28">
        <v>158667.12332236732</v>
      </c>
      <c r="DA20" s="88">
        <v>0.18546670232175064</v>
      </c>
      <c r="DB20" s="89">
        <v>0.16377611936598938</v>
      </c>
      <c r="DC20" s="89">
        <v>0.15172027411482927</v>
      </c>
      <c r="DD20" s="90">
        <v>0.16377611936598938</v>
      </c>
    </row>
    <row r="21" spans="3:116" x14ac:dyDescent="0.35">
      <c r="C21" s="14"/>
      <c r="D21" s="12"/>
      <c r="E21" s="38"/>
      <c r="F21" s="10"/>
      <c r="G21" s="10"/>
      <c r="H21" s="39"/>
      <c r="I21" s="38"/>
      <c r="J21" s="10"/>
      <c r="K21" s="10"/>
      <c r="L21" s="39"/>
      <c r="M21" s="31"/>
      <c r="N21" s="23"/>
      <c r="O21" s="23"/>
      <c r="P21" s="29"/>
      <c r="Q21" s="31"/>
      <c r="R21" s="23"/>
      <c r="S21" s="23"/>
      <c r="T21" s="29"/>
      <c r="U21" s="94"/>
      <c r="V21" s="94"/>
      <c r="W21" s="94"/>
      <c r="X21" s="94"/>
      <c r="Y21" s="96"/>
      <c r="Z21" s="94"/>
      <c r="AA21" s="94"/>
      <c r="AB21" s="97"/>
      <c r="AC21" s="31"/>
      <c r="AD21" s="23"/>
      <c r="AE21" s="23"/>
      <c r="AF21" s="29"/>
      <c r="AG21" s="31"/>
      <c r="AH21" s="23"/>
      <c r="AI21" s="23"/>
      <c r="AJ21" s="29"/>
      <c r="AK21" s="50"/>
      <c r="AL21" s="51"/>
      <c r="AM21" s="51"/>
      <c r="AN21" s="52"/>
      <c r="AO21" s="31"/>
      <c r="AP21" s="23"/>
      <c r="AQ21" s="23"/>
      <c r="AR21" s="29"/>
      <c r="AS21" s="31"/>
      <c r="AT21" s="23"/>
      <c r="AU21" s="23"/>
      <c r="AV21" s="29"/>
      <c r="AW21" s="94"/>
      <c r="AX21" s="94"/>
      <c r="AY21" s="94"/>
      <c r="AZ21" s="94"/>
      <c r="BA21" s="96"/>
      <c r="BB21" s="94"/>
      <c r="BC21" s="94"/>
      <c r="BD21" s="97"/>
      <c r="BE21" s="31"/>
      <c r="BF21" s="23"/>
      <c r="BG21" s="23"/>
      <c r="BH21" s="29"/>
      <c r="BI21" s="31"/>
      <c r="BJ21" s="23"/>
      <c r="BK21" s="23"/>
      <c r="BL21" s="29"/>
      <c r="BM21" s="50"/>
      <c r="BN21" s="51"/>
      <c r="BO21" s="51"/>
      <c r="BP21" s="52"/>
      <c r="BQ21" s="31"/>
      <c r="BR21" s="23"/>
      <c r="BS21" s="23"/>
      <c r="BT21" s="29"/>
      <c r="BU21" s="31"/>
      <c r="BV21" s="23"/>
      <c r="BW21" s="23"/>
      <c r="BX21" s="29"/>
      <c r="BY21" s="94"/>
      <c r="BZ21" s="94"/>
      <c r="CA21" s="94"/>
      <c r="CB21" s="94"/>
      <c r="CC21" s="96"/>
      <c r="CD21" s="94"/>
      <c r="CE21" s="94"/>
      <c r="CF21" s="97"/>
      <c r="CG21" s="31"/>
      <c r="CH21" s="23"/>
      <c r="CI21" s="23"/>
      <c r="CJ21" s="29"/>
      <c r="CK21" s="31"/>
      <c r="CL21" s="23"/>
      <c r="CM21" s="23"/>
      <c r="CN21" s="29"/>
      <c r="CO21" s="50"/>
      <c r="CP21" s="51"/>
      <c r="CQ21" s="51"/>
      <c r="CR21" s="52"/>
      <c r="CS21" s="50"/>
      <c r="CT21" s="51"/>
      <c r="CU21" s="51"/>
      <c r="CV21" s="52"/>
      <c r="CW21" s="50"/>
      <c r="CX21" s="51"/>
      <c r="CY21" s="51"/>
      <c r="CZ21" s="52"/>
      <c r="DA21" s="91"/>
      <c r="DB21" s="92"/>
      <c r="DC21" s="92"/>
      <c r="DD21" s="93"/>
    </row>
    <row r="22" spans="3:116" s="2" customFormat="1" x14ac:dyDescent="0.35">
      <c r="C22" s="13" t="s">
        <v>0</v>
      </c>
      <c r="D22" s="19" t="s">
        <v>454</v>
      </c>
      <c r="E22" s="32" t="s">
        <v>84</v>
      </c>
      <c r="F22" s="3" t="s">
        <v>85</v>
      </c>
      <c r="G22" s="3" t="s">
        <v>86</v>
      </c>
      <c r="H22" s="33" t="s">
        <v>87</v>
      </c>
      <c r="I22" s="32" t="s">
        <v>84</v>
      </c>
      <c r="J22" s="3" t="s">
        <v>85</v>
      </c>
      <c r="K22" s="3" t="s">
        <v>86</v>
      </c>
      <c r="L22" s="33" t="s">
        <v>87</v>
      </c>
      <c r="M22" s="26" t="s">
        <v>84</v>
      </c>
      <c r="N22" s="20" t="s">
        <v>85</v>
      </c>
      <c r="O22" s="20" t="s">
        <v>86</v>
      </c>
      <c r="P22" s="24" t="s">
        <v>87</v>
      </c>
      <c r="Q22" s="26" t="s">
        <v>84</v>
      </c>
      <c r="R22" s="20" t="s">
        <v>85</v>
      </c>
      <c r="S22" s="20" t="s">
        <v>86</v>
      </c>
      <c r="T22" s="24" t="s">
        <v>87</v>
      </c>
      <c r="U22" s="95" t="s">
        <v>84</v>
      </c>
      <c r="V22" s="95" t="s">
        <v>85</v>
      </c>
      <c r="W22" s="95" t="s">
        <v>86</v>
      </c>
      <c r="X22" s="95" t="s">
        <v>87</v>
      </c>
      <c r="Y22" s="26" t="s">
        <v>450</v>
      </c>
      <c r="Z22" s="20" t="s">
        <v>451</v>
      </c>
      <c r="AA22" s="20" t="s">
        <v>452</v>
      </c>
      <c r="AB22" s="24" t="s">
        <v>453</v>
      </c>
      <c r="AC22" s="26" t="s">
        <v>84</v>
      </c>
      <c r="AD22" s="20" t="s">
        <v>85</v>
      </c>
      <c r="AE22" s="20" t="s">
        <v>86</v>
      </c>
      <c r="AF22" s="24" t="s">
        <v>87</v>
      </c>
      <c r="AG22" s="26" t="s">
        <v>84</v>
      </c>
      <c r="AH22" s="20" t="s">
        <v>85</v>
      </c>
      <c r="AI22" s="20" t="s">
        <v>86</v>
      </c>
      <c r="AJ22" s="24" t="s">
        <v>87</v>
      </c>
      <c r="AK22" s="26" t="s">
        <v>84</v>
      </c>
      <c r="AL22" s="20" t="s">
        <v>85</v>
      </c>
      <c r="AM22" s="20" t="s">
        <v>86</v>
      </c>
      <c r="AN22" s="24" t="s">
        <v>87</v>
      </c>
      <c r="AO22" s="26" t="s">
        <v>84</v>
      </c>
      <c r="AP22" s="20" t="s">
        <v>85</v>
      </c>
      <c r="AQ22" s="20" t="s">
        <v>86</v>
      </c>
      <c r="AR22" s="24" t="s">
        <v>87</v>
      </c>
      <c r="AS22" s="26" t="s">
        <v>84</v>
      </c>
      <c r="AT22" s="20" t="s">
        <v>85</v>
      </c>
      <c r="AU22" s="20" t="s">
        <v>86</v>
      </c>
      <c r="AV22" s="24" t="s">
        <v>87</v>
      </c>
      <c r="AW22" s="95" t="s">
        <v>84</v>
      </c>
      <c r="AX22" s="95" t="s">
        <v>85</v>
      </c>
      <c r="AY22" s="95" t="s">
        <v>86</v>
      </c>
      <c r="AZ22" s="95" t="s">
        <v>87</v>
      </c>
      <c r="BA22" s="26" t="s">
        <v>450</v>
      </c>
      <c r="BB22" s="20" t="s">
        <v>451</v>
      </c>
      <c r="BC22" s="20" t="s">
        <v>452</v>
      </c>
      <c r="BD22" s="24" t="s">
        <v>453</v>
      </c>
      <c r="BE22" s="26" t="s">
        <v>84</v>
      </c>
      <c r="BF22" s="20" t="s">
        <v>85</v>
      </c>
      <c r="BG22" s="20" t="s">
        <v>86</v>
      </c>
      <c r="BH22" s="24" t="s">
        <v>87</v>
      </c>
      <c r="BI22" s="26" t="s">
        <v>84</v>
      </c>
      <c r="BJ22" s="20" t="s">
        <v>85</v>
      </c>
      <c r="BK22" s="20" t="s">
        <v>86</v>
      </c>
      <c r="BL22" s="24" t="s">
        <v>87</v>
      </c>
      <c r="BM22" s="26" t="s">
        <v>84</v>
      </c>
      <c r="BN22" s="20" t="s">
        <v>85</v>
      </c>
      <c r="BO22" s="20" t="s">
        <v>86</v>
      </c>
      <c r="BP22" s="24" t="s">
        <v>87</v>
      </c>
      <c r="BQ22" s="26" t="s">
        <v>84</v>
      </c>
      <c r="BR22" s="20" t="s">
        <v>85</v>
      </c>
      <c r="BS22" s="20" t="s">
        <v>86</v>
      </c>
      <c r="BT22" s="24" t="s">
        <v>87</v>
      </c>
      <c r="BU22" s="26" t="s">
        <v>450</v>
      </c>
      <c r="BV22" s="20" t="s">
        <v>451</v>
      </c>
      <c r="BW22" s="20" t="s">
        <v>452</v>
      </c>
      <c r="BX22" s="24" t="s">
        <v>453</v>
      </c>
      <c r="BY22" s="95" t="s">
        <v>84</v>
      </c>
      <c r="BZ22" s="95" t="s">
        <v>85</v>
      </c>
      <c r="CA22" s="95" t="s">
        <v>86</v>
      </c>
      <c r="CB22" s="95" t="s">
        <v>87</v>
      </c>
      <c r="CC22" s="26" t="s">
        <v>450</v>
      </c>
      <c r="CD22" s="20" t="s">
        <v>451</v>
      </c>
      <c r="CE22" s="20" t="s">
        <v>452</v>
      </c>
      <c r="CF22" s="24" t="s">
        <v>453</v>
      </c>
      <c r="CG22" s="26" t="s">
        <v>84</v>
      </c>
      <c r="CH22" s="20" t="s">
        <v>85</v>
      </c>
      <c r="CI22" s="20" t="s">
        <v>86</v>
      </c>
      <c r="CJ22" s="24" t="s">
        <v>87</v>
      </c>
      <c r="CK22" s="26" t="s">
        <v>84</v>
      </c>
      <c r="CL22" s="20" t="s">
        <v>85</v>
      </c>
      <c r="CM22" s="20" t="s">
        <v>86</v>
      </c>
      <c r="CN22" s="24" t="s">
        <v>87</v>
      </c>
      <c r="CO22" s="26" t="s">
        <v>84</v>
      </c>
      <c r="CP22" s="20" t="s">
        <v>85</v>
      </c>
      <c r="CQ22" s="20" t="s">
        <v>86</v>
      </c>
      <c r="CR22" s="24" t="s">
        <v>87</v>
      </c>
      <c r="CS22" s="26" t="s">
        <v>84</v>
      </c>
      <c r="CT22" s="20" t="s">
        <v>85</v>
      </c>
      <c r="CU22" s="20" t="s">
        <v>86</v>
      </c>
      <c r="CV22" s="24" t="s">
        <v>87</v>
      </c>
      <c r="CW22" s="26" t="s">
        <v>84</v>
      </c>
      <c r="CX22" s="20" t="s">
        <v>85</v>
      </c>
      <c r="CY22" s="20" t="s">
        <v>86</v>
      </c>
      <c r="CZ22" s="24" t="s">
        <v>87</v>
      </c>
      <c r="DA22" s="26" t="s">
        <v>84</v>
      </c>
      <c r="DB22" s="20" t="s">
        <v>85</v>
      </c>
      <c r="DC22" s="20" t="s">
        <v>86</v>
      </c>
      <c r="DD22" s="24" t="s">
        <v>87</v>
      </c>
      <c r="DE22"/>
      <c r="DF22"/>
      <c r="DG22"/>
      <c r="DH22"/>
      <c r="DI22"/>
      <c r="DJ22"/>
      <c r="DK22"/>
      <c r="DL22"/>
    </row>
    <row r="23" spans="3:116" x14ac:dyDescent="0.35">
      <c r="C23" s="14" t="s">
        <v>12</v>
      </c>
      <c r="D23" s="12" t="s">
        <v>13</v>
      </c>
      <c r="E23" s="34">
        <v>0</v>
      </c>
      <c r="F23" s="9">
        <v>0</v>
      </c>
      <c r="G23" s="9">
        <v>0</v>
      </c>
      <c r="H23" s="35">
        <v>0</v>
      </c>
      <c r="I23" s="34">
        <v>0</v>
      </c>
      <c r="J23" s="9">
        <v>0</v>
      </c>
      <c r="K23" s="9">
        <v>0</v>
      </c>
      <c r="L23" s="35">
        <v>0</v>
      </c>
      <c r="M23" s="27">
        <v>0</v>
      </c>
      <c r="N23" s="21">
        <v>0</v>
      </c>
      <c r="O23" s="21">
        <v>0</v>
      </c>
      <c r="P23" s="25">
        <v>0</v>
      </c>
      <c r="Q23" s="27">
        <v>0</v>
      </c>
      <c r="R23" s="21">
        <v>0</v>
      </c>
      <c r="S23" s="21">
        <v>0</v>
      </c>
      <c r="T23" s="25">
        <v>0</v>
      </c>
      <c r="U23" s="94">
        <v>0</v>
      </c>
      <c r="V23" s="94">
        <v>0</v>
      </c>
      <c r="W23" s="94">
        <v>0</v>
      </c>
      <c r="X23" s="94">
        <v>0</v>
      </c>
      <c r="Y23" s="96">
        <v>0</v>
      </c>
      <c r="Z23" s="94">
        <v>0</v>
      </c>
      <c r="AA23" s="94">
        <v>0</v>
      </c>
      <c r="AB23" s="97">
        <v>0</v>
      </c>
      <c r="AC23" s="27">
        <v>0</v>
      </c>
      <c r="AD23" s="21">
        <v>0</v>
      </c>
      <c r="AE23" s="21">
        <v>0</v>
      </c>
      <c r="AF23" s="25">
        <v>0</v>
      </c>
      <c r="AG23" s="27">
        <v>0</v>
      </c>
      <c r="AH23" s="21">
        <v>0</v>
      </c>
      <c r="AI23" s="21">
        <v>0</v>
      </c>
      <c r="AJ23" s="25">
        <v>0</v>
      </c>
      <c r="AK23" s="53">
        <v>0</v>
      </c>
      <c r="AL23" s="53">
        <v>0</v>
      </c>
      <c r="AM23" s="53">
        <v>0</v>
      </c>
      <c r="AN23" s="53">
        <v>0</v>
      </c>
      <c r="AO23" s="27">
        <v>0</v>
      </c>
      <c r="AP23" s="21">
        <v>0</v>
      </c>
      <c r="AQ23" s="21">
        <v>0</v>
      </c>
      <c r="AR23" s="25">
        <v>0</v>
      </c>
      <c r="AS23" s="27">
        <v>0</v>
      </c>
      <c r="AT23" s="21">
        <v>0</v>
      </c>
      <c r="AU23" s="21">
        <v>0</v>
      </c>
      <c r="AV23" s="25">
        <v>0</v>
      </c>
      <c r="AW23" s="94">
        <v>0</v>
      </c>
      <c r="AX23" s="94">
        <v>0</v>
      </c>
      <c r="AY23" s="94">
        <v>0</v>
      </c>
      <c r="AZ23" s="94">
        <v>0</v>
      </c>
      <c r="BA23" s="96">
        <v>0</v>
      </c>
      <c r="BB23" s="94">
        <v>0</v>
      </c>
      <c r="BC23" s="94">
        <v>0</v>
      </c>
      <c r="BD23" s="97">
        <v>0</v>
      </c>
      <c r="BE23" s="27">
        <v>0</v>
      </c>
      <c r="BF23" s="21">
        <v>0</v>
      </c>
      <c r="BG23" s="21">
        <v>0</v>
      </c>
      <c r="BH23" s="25">
        <v>0</v>
      </c>
      <c r="BI23" s="27">
        <v>0</v>
      </c>
      <c r="BJ23" s="21">
        <v>0</v>
      </c>
      <c r="BK23" s="21">
        <v>0</v>
      </c>
      <c r="BL23" s="25">
        <v>0</v>
      </c>
      <c r="BM23" s="53">
        <v>0</v>
      </c>
      <c r="BN23" s="53">
        <v>0</v>
      </c>
      <c r="BO23" s="53">
        <v>0</v>
      </c>
      <c r="BP23" s="53">
        <v>0</v>
      </c>
      <c r="BQ23" s="27">
        <v>0</v>
      </c>
      <c r="BR23" s="21">
        <v>0</v>
      </c>
      <c r="BS23" s="21">
        <v>0</v>
      </c>
      <c r="BT23" s="25">
        <v>0</v>
      </c>
      <c r="BU23" s="27">
        <v>0</v>
      </c>
      <c r="BV23" s="21">
        <v>0</v>
      </c>
      <c r="BW23" s="21">
        <v>0</v>
      </c>
      <c r="BX23" s="25">
        <v>0</v>
      </c>
      <c r="BY23" s="94">
        <v>0</v>
      </c>
      <c r="BZ23" s="94">
        <v>0</v>
      </c>
      <c r="CA23" s="94">
        <v>0</v>
      </c>
      <c r="CB23" s="94">
        <v>0</v>
      </c>
      <c r="CC23" s="96">
        <v>0</v>
      </c>
      <c r="CD23" s="94">
        <v>0</v>
      </c>
      <c r="CE23" s="94">
        <v>0</v>
      </c>
      <c r="CF23" s="97">
        <v>0</v>
      </c>
      <c r="CG23" s="27">
        <v>0</v>
      </c>
      <c r="CH23" s="21">
        <v>0</v>
      </c>
      <c r="CI23" s="21">
        <v>0</v>
      </c>
      <c r="CJ23" s="25">
        <v>0</v>
      </c>
      <c r="CK23" s="27">
        <v>0</v>
      </c>
      <c r="CL23" s="21">
        <v>0</v>
      </c>
      <c r="CM23" s="21">
        <v>0</v>
      </c>
      <c r="CN23" s="25">
        <v>0</v>
      </c>
      <c r="CO23" s="53">
        <v>0</v>
      </c>
      <c r="CP23" s="53">
        <v>0</v>
      </c>
      <c r="CQ23" s="53">
        <v>0</v>
      </c>
      <c r="CR23" s="53">
        <v>0</v>
      </c>
      <c r="CS23" s="30">
        <v>0</v>
      </c>
      <c r="CT23" s="22">
        <v>0</v>
      </c>
      <c r="CU23" s="22">
        <v>0</v>
      </c>
      <c r="CV23" s="28">
        <v>0</v>
      </c>
      <c r="CW23" s="30">
        <v>0</v>
      </c>
      <c r="CX23" s="22">
        <v>0</v>
      </c>
      <c r="CY23" s="22">
        <v>0</v>
      </c>
      <c r="CZ23" s="28">
        <v>0</v>
      </c>
      <c r="DA23" s="74">
        <v>0</v>
      </c>
      <c r="DB23" s="53">
        <v>0</v>
      </c>
      <c r="DC23" s="53">
        <v>0</v>
      </c>
      <c r="DD23" s="75">
        <v>0</v>
      </c>
    </row>
    <row r="24" spans="3:116" x14ac:dyDescent="0.35">
      <c r="C24" s="14" t="s">
        <v>15</v>
      </c>
      <c r="D24" s="12">
        <v>3</v>
      </c>
      <c r="E24" s="36">
        <v>2010.1213440000001</v>
      </c>
      <c r="F24" s="6">
        <v>2010.1213440000001</v>
      </c>
      <c r="G24" s="6">
        <v>2010.1213440000001</v>
      </c>
      <c r="H24" s="37">
        <v>2010.1213440000001</v>
      </c>
      <c r="I24" s="36">
        <v>670.04044800000008</v>
      </c>
      <c r="J24" s="6">
        <v>670.04044800000008</v>
      </c>
      <c r="K24" s="6">
        <v>670.04044800000008</v>
      </c>
      <c r="L24" s="37">
        <v>670.04044800000008</v>
      </c>
      <c r="M24" s="30">
        <v>487.59681530338639</v>
      </c>
      <c r="N24" s="22">
        <v>314.58915964144018</v>
      </c>
      <c r="O24" s="22">
        <v>220.37875200000005</v>
      </c>
      <c r="P24" s="28">
        <v>314.58915964144018</v>
      </c>
      <c r="Q24" s="30">
        <v>1157.6372633033864</v>
      </c>
      <c r="R24" s="22">
        <v>984.6296076414402</v>
      </c>
      <c r="S24" s="22">
        <v>890.41920000000016</v>
      </c>
      <c r="T24" s="28">
        <v>984.6296076414402</v>
      </c>
      <c r="U24" s="94">
        <v>1462.7904459101592</v>
      </c>
      <c r="V24" s="94">
        <v>943.76747892432047</v>
      </c>
      <c r="W24" s="94">
        <v>661.13625600000012</v>
      </c>
      <c r="X24" s="94">
        <v>943.76747892432047</v>
      </c>
      <c r="Y24" s="96">
        <v>3472.9117899101593</v>
      </c>
      <c r="Z24" s="94">
        <v>2953.8888229243207</v>
      </c>
      <c r="AA24" s="94">
        <v>2671.2576000000004</v>
      </c>
      <c r="AB24" s="97">
        <v>2953.8888229243207</v>
      </c>
      <c r="AC24" s="30">
        <v>1041.8735369730477</v>
      </c>
      <c r="AD24" s="22">
        <v>886.16664687729633</v>
      </c>
      <c r="AE24" s="22">
        <v>801.37728000000016</v>
      </c>
      <c r="AF24" s="28">
        <v>886.16664687729633</v>
      </c>
      <c r="AG24" s="30">
        <v>5363.8921860635674</v>
      </c>
      <c r="AH24" s="22">
        <v>4896.7715157763132</v>
      </c>
      <c r="AI24" s="22">
        <v>4642.4034151444248</v>
      </c>
      <c r="AJ24" s="28">
        <v>4896.7715157763132</v>
      </c>
      <c r="AK24" s="53">
        <v>0.9</v>
      </c>
      <c r="AL24" s="53">
        <v>0.9</v>
      </c>
      <c r="AM24" s="53">
        <v>0.9</v>
      </c>
      <c r="AN24" s="53">
        <v>0.9</v>
      </c>
      <c r="AO24" s="30">
        <v>487.59681530338639</v>
      </c>
      <c r="AP24" s="22">
        <v>314.58915964144018</v>
      </c>
      <c r="AQ24" s="22">
        <v>220.37875200000005</v>
      </c>
      <c r="AR24" s="28">
        <v>314.58915964144018</v>
      </c>
      <c r="AS24" s="30">
        <v>1157.6372633033864</v>
      </c>
      <c r="AT24" s="22">
        <v>984.6296076414402</v>
      </c>
      <c r="AU24" s="22">
        <v>890.41920000000016</v>
      </c>
      <c r="AV24" s="28">
        <v>984.6296076414402</v>
      </c>
      <c r="AW24" s="94">
        <v>1462.7904459101592</v>
      </c>
      <c r="AX24" s="94">
        <v>943.76747892432047</v>
      </c>
      <c r="AY24" s="94">
        <v>661.13625600000012</v>
      </c>
      <c r="AZ24" s="94">
        <v>943.76747892432047</v>
      </c>
      <c r="BA24" s="96">
        <v>3472.9117899101593</v>
      </c>
      <c r="BB24" s="94">
        <v>2953.8888229243207</v>
      </c>
      <c r="BC24" s="94">
        <v>2671.2576000000004</v>
      </c>
      <c r="BD24" s="97">
        <v>2953.8888229243207</v>
      </c>
      <c r="BE24" s="30">
        <v>1041.8735369730477</v>
      </c>
      <c r="BF24" s="22">
        <v>886.16664687729633</v>
      </c>
      <c r="BG24" s="22">
        <v>801.37728000000016</v>
      </c>
      <c r="BH24" s="28">
        <v>886.16664687729633</v>
      </c>
      <c r="BI24" s="30">
        <v>6557.8256170344785</v>
      </c>
      <c r="BJ24" s="22">
        <v>6090.7049467472243</v>
      </c>
      <c r="BK24" s="22">
        <v>5836.336846115335</v>
      </c>
      <c r="BL24" s="28">
        <v>6090.7049467472243</v>
      </c>
      <c r="BM24" s="53">
        <v>0.9</v>
      </c>
      <c r="BN24" s="53">
        <v>0.9</v>
      </c>
      <c r="BO24" s="53">
        <v>0.9</v>
      </c>
      <c r="BP24" s="53">
        <v>0.9</v>
      </c>
      <c r="BQ24" s="30">
        <v>487.59681530338639</v>
      </c>
      <c r="BR24" s="22">
        <v>314.58915964144018</v>
      </c>
      <c r="BS24" s="22">
        <v>220.37875200000005</v>
      </c>
      <c r="BT24" s="28">
        <v>314.58915964144018</v>
      </c>
      <c r="BU24" s="30">
        <v>1157.6372633033864</v>
      </c>
      <c r="BV24" s="22">
        <v>984.6296076414402</v>
      </c>
      <c r="BW24" s="22">
        <v>890.41920000000016</v>
      </c>
      <c r="BX24" s="28">
        <v>984.6296076414402</v>
      </c>
      <c r="BY24" s="94">
        <v>1462.7904459101592</v>
      </c>
      <c r="BZ24" s="94">
        <v>943.76747892432047</v>
      </c>
      <c r="CA24" s="94">
        <v>661.13625600000012</v>
      </c>
      <c r="CB24" s="94">
        <v>943.76747892432047</v>
      </c>
      <c r="CC24" s="96">
        <v>3472.9117899101593</v>
      </c>
      <c r="CD24" s="94">
        <v>2953.8888229243207</v>
      </c>
      <c r="CE24" s="94">
        <v>2671.2576000000004</v>
      </c>
      <c r="CF24" s="97">
        <v>2953.8888229243207</v>
      </c>
      <c r="CG24" s="30">
        <v>1041.8735369730477</v>
      </c>
      <c r="CH24" s="22">
        <v>886.16664687729633</v>
      </c>
      <c r="CI24" s="22">
        <v>801.37728000000016</v>
      </c>
      <c r="CJ24" s="28">
        <v>886.16664687729633</v>
      </c>
      <c r="CK24" s="30">
        <v>7494.4157611469036</v>
      </c>
      <c r="CL24" s="22">
        <v>7027.2950908596486</v>
      </c>
      <c r="CM24" s="22">
        <v>6772.9269902277611</v>
      </c>
      <c r="CN24" s="28">
        <v>7027.2950908596486</v>
      </c>
      <c r="CO24" s="53">
        <v>0.9</v>
      </c>
      <c r="CP24" s="53">
        <v>0.9</v>
      </c>
      <c r="CQ24" s="53">
        <v>0.9</v>
      </c>
      <c r="CR24" s="53">
        <v>0.9</v>
      </c>
      <c r="CS24" s="30">
        <v>1462.7904459101592</v>
      </c>
      <c r="CT24" s="22">
        <v>943.76747892432047</v>
      </c>
      <c r="CU24" s="22">
        <v>661.13625600000012</v>
      </c>
      <c r="CV24" s="28">
        <v>943.76747892432047</v>
      </c>
      <c r="CW24" s="30">
        <v>9433.5711401196022</v>
      </c>
      <c r="CX24" s="22">
        <v>8459.4258143962579</v>
      </c>
      <c r="CY24" s="22">
        <v>7911.3037202297555</v>
      </c>
      <c r="CZ24" s="28">
        <v>8459.4258143962579</v>
      </c>
      <c r="DA24" s="74">
        <v>0.17012445474598478</v>
      </c>
      <c r="DB24" s="53">
        <v>0.15255677651252922</v>
      </c>
      <c r="DC24" s="53">
        <v>0.1426719756222567</v>
      </c>
      <c r="DD24" s="75">
        <v>0.15255677651252922</v>
      </c>
    </row>
    <row r="25" spans="3:116" x14ac:dyDescent="0.35">
      <c r="C25" s="14" t="s">
        <v>16</v>
      </c>
      <c r="D25" s="12">
        <v>1</v>
      </c>
      <c r="E25" s="36">
        <v>670.04044799999997</v>
      </c>
      <c r="F25" s="6">
        <v>670.04044799999997</v>
      </c>
      <c r="G25" s="6">
        <v>670.04044799999997</v>
      </c>
      <c r="H25" s="37">
        <v>670.04044799999997</v>
      </c>
      <c r="I25" s="36">
        <v>670.04044799999997</v>
      </c>
      <c r="J25" s="6">
        <v>670.04044799999997</v>
      </c>
      <c r="K25" s="6">
        <v>670.04044799999997</v>
      </c>
      <c r="L25" s="37">
        <v>670.04044799999997</v>
      </c>
      <c r="M25" s="30">
        <v>487.59681530338634</v>
      </c>
      <c r="N25" s="22">
        <v>314.58915964144012</v>
      </c>
      <c r="O25" s="22">
        <v>220.37875200000002</v>
      </c>
      <c r="P25" s="28">
        <v>314.58915964144012</v>
      </c>
      <c r="Q25" s="30">
        <v>1157.6372633033864</v>
      </c>
      <c r="R25" s="22">
        <v>984.62960764144009</v>
      </c>
      <c r="S25" s="22">
        <v>890.41920000000005</v>
      </c>
      <c r="T25" s="28">
        <v>984.62960764144009</v>
      </c>
      <c r="U25" s="94">
        <v>487.59681530338634</v>
      </c>
      <c r="V25" s="94">
        <v>314.58915964144012</v>
      </c>
      <c r="W25" s="94">
        <v>220.37875200000002</v>
      </c>
      <c r="X25" s="94">
        <v>314.58915964144012</v>
      </c>
      <c r="Y25" s="96">
        <v>1157.6372633033864</v>
      </c>
      <c r="Z25" s="94">
        <v>984.62960764144009</v>
      </c>
      <c r="AA25" s="94">
        <v>890.41920000000005</v>
      </c>
      <c r="AB25" s="97">
        <v>984.62960764144009</v>
      </c>
      <c r="AC25" s="30">
        <v>1041.8735369730477</v>
      </c>
      <c r="AD25" s="22">
        <v>886.1666468772961</v>
      </c>
      <c r="AE25" s="22">
        <v>801.37727999999993</v>
      </c>
      <c r="AF25" s="28">
        <v>886.1666468772961</v>
      </c>
      <c r="AG25" s="30">
        <v>3280.1451121174723</v>
      </c>
      <c r="AH25" s="22">
        <v>3124.4382220217203</v>
      </c>
      <c r="AI25" s="22">
        <v>3039.6488551444245</v>
      </c>
      <c r="AJ25" s="28">
        <v>3124.4382220217203</v>
      </c>
      <c r="AK25" s="53">
        <v>0.9</v>
      </c>
      <c r="AL25" s="53">
        <v>0.9</v>
      </c>
      <c r="AM25" s="53">
        <v>0.9</v>
      </c>
      <c r="AN25" s="53">
        <v>0.9</v>
      </c>
      <c r="AO25" s="30">
        <v>487.59681530338634</v>
      </c>
      <c r="AP25" s="22">
        <v>314.58915964144012</v>
      </c>
      <c r="AQ25" s="22">
        <v>220.37875200000002</v>
      </c>
      <c r="AR25" s="28">
        <v>314.58915964144012</v>
      </c>
      <c r="AS25" s="30">
        <v>1157.6372633033864</v>
      </c>
      <c r="AT25" s="22">
        <v>984.62960764144009</v>
      </c>
      <c r="AU25" s="22">
        <v>890.41920000000005</v>
      </c>
      <c r="AV25" s="28">
        <v>984.62960764144009</v>
      </c>
      <c r="AW25" s="94">
        <v>487.59681530338634</v>
      </c>
      <c r="AX25" s="94">
        <v>314.58915964144012</v>
      </c>
      <c r="AY25" s="94">
        <v>220.37875200000002</v>
      </c>
      <c r="AZ25" s="94">
        <v>314.58915964144012</v>
      </c>
      <c r="BA25" s="96">
        <v>1157.6372633033864</v>
      </c>
      <c r="BB25" s="94">
        <v>984.62960764144009</v>
      </c>
      <c r="BC25" s="94">
        <v>890.41920000000005</v>
      </c>
      <c r="BD25" s="97">
        <v>984.62960764144009</v>
      </c>
      <c r="BE25" s="30">
        <v>1041.8735369730477</v>
      </c>
      <c r="BF25" s="22">
        <v>886.1666468772961</v>
      </c>
      <c r="BG25" s="22">
        <v>801.37727999999993</v>
      </c>
      <c r="BH25" s="28">
        <v>886.1666468772961</v>
      </c>
      <c r="BI25" s="30">
        <v>4474.0785430883825</v>
      </c>
      <c r="BJ25" s="22">
        <v>4318.3716529926314</v>
      </c>
      <c r="BK25" s="22">
        <v>4233.5822861153347</v>
      </c>
      <c r="BL25" s="28">
        <v>4318.3716529926314</v>
      </c>
      <c r="BM25" s="53">
        <v>0.9</v>
      </c>
      <c r="BN25" s="53">
        <v>0.9</v>
      </c>
      <c r="BO25" s="53">
        <v>0.9</v>
      </c>
      <c r="BP25" s="53">
        <v>0.9</v>
      </c>
      <c r="BQ25" s="30">
        <v>487.59681530338634</v>
      </c>
      <c r="BR25" s="22">
        <v>314.58915964144012</v>
      </c>
      <c r="BS25" s="22">
        <v>220.37875200000002</v>
      </c>
      <c r="BT25" s="28">
        <v>314.58915964144012</v>
      </c>
      <c r="BU25" s="30">
        <v>1157.6372633033864</v>
      </c>
      <c r="BV25" s="22">
        <v>984.62960764144009</v>
      </c>
      <c r="BW25" s="22">
        <v>890.41920000000005</v>
      </c>
      <c r="BX25" s="28">
        <v>984.62960764144009</v>
      </c>
      <c r="BY25" s="94">
        <v>487.59681530338634</v>
      </c>
      <c r="BZ25" s="94">
        <v>314.58915964144012</v>
      </c>
      <c r="CA25" s="94">
        <v>220.37875200000002</v>
      </c>
      <c r="CB25" s="94">
        <v>314.58915964144012</v>
      </c>
      <c r="CC25" s="96">
        <v>1157.6372633033864</v>
      </c>
      <c r="CD25" s="94">
        <v>984.62960764144009</v>
      </c>
      <c r="CE25" s="94">
        <v>890.41920000000005</v>
      </c>
      <c r="CF25" s="97">
        <v>984.62960764144009</v>
      </c>
      <c r="CG25" s="30">
        <v>1041.8735369730477</v>
      </c>
      <c r="CH25" s="22">
        <v>886.1666468772961</v>
      </c>
      <c r="CI25" s="22">
        <v>801.37727999999993</v>
      </c>
      <c r="CJ25" s="28">
        <v>886.1666468772961</v>
      </c>
      <c r="CK25" s="30">
        <v>5410.6686872008077</v>
      </c>
      <c r="CL25" s="22">
        <v>5254.9617971050566</v>
      </c>
      <c r="CM25" s="22">
        <v>5170.1724302277598</v>
      </c>
      <c r="CN25" s="28">
        <v>5254.9617971050566</v>
      </c>
      <c r="CO25" s="53">
        <v>0.9</v>
      </c>
      <c r="CP25" s="53">
        <v>0.9</v>
      </c>
      <c r="CQ25" s="53">
        <v>0.9</v>
      </c>
      <c r="CR25" s="53">
        <v>0.9</v>
      </c>
      <c r="CS25" s="30">
        <v>487.59681530338634</v>
      </c>
      <c r="CT25" s="22">
        <v>314.58915964144012</v>
      </c>
      <c r="CU25" s="22">
        <v>220.37875200000002</v>
      </c>
      <c r="CV25" s="28">
        <v>314.58915964144012</v>
      </c>
      <c r="CW25" s="30">
        <v>7349.8240661735053</v>
      </c>
      <c r="CX25" s="22">
        <v>6687.0925206416659</v>
      </c>
      <c r="CY25" s="22">
        <v>6308.5491602297552</v>
      </c>
      <c r="CZ25" s="28">
        <v>6687.0925206416659</v>
      </c>
      <c r="DA25" s="74">
        <v>0.1325462853000578</v>
      </c>
      <c r="DB25" s="53">
        <v>0.12059462445477387</v>
      </c>
      <c r="DC25" s="53">
        <v>0.1137679962530839</v>
      </c>
      <c r="DD25" s="75">
        <v>0.12059462445477387</v>
      </c>
    </row>
    <row r="26" spans="3:116" x14ac:dyDescent="0.35">
      <c r="C26" s="14" t="s">
        <v>18</v>
      </c>
      <c r="D26" s="12">
        <v>4</v>
      </c>
      <c r="E26" s="36">
        <v>2680.1617919999999</v>
      </c>
      <c r="F26" s="6">
        <v>2680.1617919999999</v>
      </c>
      <c r="G26" s="6">
        <v>2680.1617919999999</v>
      </c>
      <c r="H26" s="37">
        <v>2680.1617919999999</v>
      </c>
      <c r="I26" s="36">
        <v>670.04044799999997</v>
      </c>
      <c r="J26" s="6">
        <v>670.04044799999997</v>
      </c>
      <c r="K26" s="6">
        <v>670.04044799999997</v>
      </c>
      <c r="L26" s="37">
        <v>670.04044799999997</v>
      </c>
      <c r="M26" s="30">
        <v>386.89892570810241</v>
      </c>
      <c r="N26" s="22">
        <v>293.48102270593233</v>
      </c>
      <c r="O26" s="22">
        <v>220.37875200000002</v>
      </c>
      <c r="P26" s="28">
        <v>293.48102270593233</v>
      </c>
      <c r="Q26" s="30">
        <v>1056.9393737081023</v>
      </c>
      <c r="R26" s="22">
        <v>963.5214707059323</v>
      </c>
      <c r="S26" s="22">
        <v>890.41920000000005</v>
      </c>
      <c r="T26" s="28">
        <v>963.5214707059323</v>
      </c>
      <c r="U26" s="94">
        <v>1547.5957028324096</v>
      </c>
      <c r="V26" s="94">
        <v>1173.9240908237293</v>
      </c>
      <c r="W26" s="94">
        <v>881.51500800000008</v>
      </c>
      <c r="X26" s="94">
        <v>1173.9240908237293</v>
      </c>
      <c r="Y26" s="96">
        <v>4227.7574948324091</v>
      </c>
      <c r="Z26" s="94">
        <v>3854.0858828237292</v>
      </c>
      <c r="AA26" s="94">
        <v>3561.6768000000002</v>
      </c>
      <c r="AB26" s="97">
        <v>3854.0858828237292</v>
      </c>
      <c r="AC26" s="30">
        <v>826.70710621389401</v>
      </c>
      <c r="AD26" s="22">
        <v>826.70710621389412</v>
      </c>
      <c r="AE26" s="22">
        <v>801.37727999999993</v>
      </c>
      <c r="AF26" s="28">
        <v>826.70710621389412</v>
      </c>
      <c r="AG26" s="30">
        <v>5545.1</v>
      </c>
      <c r="AH26" s="22">
        <v>5545.1</v>
      </c>
      <c r="AI26" s="22">
        <v>5443.7806951444236</v>
      </c>
      <c r="AJ26" s="28">
        <v>5545.1</v>
      </c>
      <c r="AK26" s="53">
        <v>0.78217079122856847</v>
      </c>
      <c r="AL26" s="53">
        <v>0.85800589955530515</v>
      </c>
      <c r="AM26" s="53">
        <v>0.9</v>
      </c>
      <c r="AN26" s="53">
        <v>0.85800589955530515</v>
      </c>
      <c r="AO26" s="30">
        <v>487.59681530338634</v>
      </c>
      <c r="AP26" s="22">
        <v>314.58915964144012</v>
      </c>
      <c r="AQ26" s="22">
        <v>220.37875200000002</v>
      </c>
      <c r="AR26" s="28">
        <v>314.58915964144012</v>
      </c>
      <c r="AS26" s="30">
        <v>1157.6372633033864</v>
      </c>
      <c r="AT26" s="22">
        <v>984.62960764144009</v>
      </c>
      <c r="AU26" s="22">
        <v>890.41920000000005</v>
      </c>
      <c r="AV26" s="28">
        <v>984.62960764144009</v>
      </c>
      <c r="AW26" s="94">
        <v>1950.3872612135453</v>
      </c>
      <c r="AX26" s="94">
        <v>1258.3566385657605</v>
      </c>
      <c r="AY26" s="94">
        <v>881.51500800000008</v>
      </c>
      <c r="AZ26" s="94">
        <v>1258.3566385657605</v>
      </c>
      <c r="BA26" s="96">
        <v>4630.5490532135454</v>
      </c>
      <c r="BB26" s="94">
        <v>3938.5184305657604</v>
      </c>
      <c r="BC26" s="94">
        <v>3561.6768000000002</v>
      </c>
      <c r="BD26" s="97">
        <v>3938.5184305657604</v>
      </c>
      <c r="BE26" s="30">
        <v>1041.8735369730477</v>
      </c>
      <c r="BF26" s="22">
        <v>886.1666468772961</v>
      </c>
      <c r="BG26" s="22">
        <v>801.37727999999993</v>
      </c>
      <c r="BH26" s="28">
        <v>886.1666468772961</v>
      </c>
      <c r="BI26" s="30">
        <v>7599.699154007526</v>
      </c>
      <c r="BJ26" s="22">
        <v>6976.8715936245189</v>
      </c>
      <c r="BK26" s="22">
        <v>6637.7141261153347</v>
      </c>
      <c r="BL26" s="28">
        <v>6976.8715936245189</v>
      </c>
      <c r="BM26" s="53">
        <v>0.9</v>
      </c>
      <c r="BN26" s="53">
        <v>0.9</v>
      </c>
      <c r="BO26" s="53">
        <v>0.9</v>
      </c>
      <c r="BP26" s="53">
        <v>0.9</v>
      </c>
      <c r="BQ26" s="30">
        <v>487.59681530338634</v>
      </c>
      <c r="BR26" s="22">
        <v>314.58915964144012</v>
      </c>
      <c r="BS26" s="22">
        <v>220.37875200000002</v>
      </c>
      <c r="BT26" s="28">
        <v>314.58915964144012</v>
      </c>
      <c r="BU26" s="30">
        <v>1157.6372633033864</v>
      </c>
      <c r="BV26" s="22">
        <v>984.62960764144009</v>
      </c>
      <c r="BW26" s="22">
        <v>890.41920000000005</v>
      </c>
      <c r="BX26" s="28">
        <v>984.62960764144009</v>
      </c>
      <c r="BY26" s="94">
        <v>1950.3872612135453</v>
      </c>
      <c r="BZ26" s="94">
        <v>1258.3566385657605</v>
      </c>
      <c r="CA26" s="94">
        <v>881.51500800000008</v>
      </c>
      <c r="CB26" s="94">
        <v>1258.3566385657605</v>
      </c>
      <c r="CC26" s="96">
        <v>4630.5490532135454</v>
      </c>
      <c r="CD26" s="94">
        <v>3938.5184305657604</v>
      </c>
      <c r="CE26" s="94">
        <v>3561.6768000000002</v>
      </c>
      <c r="CF26" s="97">
        <v>3938.5184305657604</v>
      </c>
      <c r="CG26" s="30">
        <v>1041.8735369730477</v>
      </c>
      <c r="CH26" s="22">
        <v>886.1666468772961</v>
      </c>
      <c r="CI26" s="22">
        <v>801.37727999999993</v>
      </c>
      <c r="CJ26" s="28">
        <v>886.1666468772961</v>
      </c>
      <c r="CK26" s="30">
        <v>8536.2892981199511</v>
      </c>
      <c r="CL26" s="22">
        <v>7913.461737736945</v>
      </c>
      <c r="CM26" s="22">
        <v>7574.3042702277598</v>
      </c>
      <c r="CN26" s="28">
        <v>7913.461737736945</v>
      </c>
      <c r="CO26" s="53">
        <v>0.9</v>
      </c>
      <c r="CP26" s="53">
        <v>0.9</v>
      </c>
      <c r="CQ26" s="53">
        <v>0.9</v>
      </c>
      <c r="CR26" s="53">
        <v>0.9</v>
      </c>
      <c r="CS26" s="30">
        <v>1950.3872612135453</v>
      </c>
      <c r="CT26" s="22">
        <v>1258.3566385657605</v>
      </c>
      <c r="CU26" s="22">
        <v>881.51500800000008</v>
      </c>
      <c r="CV26" s="28">
        <v>1258.3566385657605</v>
      </c>
      <c r="CW26" s="30">
        <v>10475.444677092648</v>
      </c>
      <c r="CX26" s="22">
        <v>9345.5924612735544</v>
      </c>
      <c r="CY26" s="22">
        <v>8712.6810002297552</v>
      </c>
      <c r="CZ26" s="28">
        <v>9345.5924612735544</v>
      </c>
      <c r="DA26" s="74">
        <v>0.18891353946894823</v>
      </c>
      <c r="DB26" s="53">
        <v>0.16853785254140691</v>
      </c>
      <c r="DC26" s="53">
        <v>0.15712396530684308</v>
      </c>
      <c r="DD26" s="75">
        <v>0.16853785254140691</v>
      </c>
    </row>
    <row r="27" spans="3:116" x14ac:dyDescent="0.35">
      <c r="C27" s="14" t="s">
        <v>20</v>
      </c>
      <c r="D27" s="12">
        <v>5</v>
      </c>
      <c r="E27" s="36">
        <v>3350.2022400000001</v>
      </c>
      <c r="F27" s="6">
        <v>3350.2022400000001</v>
      </c>
      <c r="G27" s="6">
        <v>3350.2022400000001</v>
      </c>
      <c r="H27" s="37">
        <v>3350.2022400000001</v>
      </c>
      <c r="I27" s="36">
        <v>670.04044799999997</v>
      </c>
      <c r="J27" s="6">
        <v>670.04044799999997</v>
      </c>
      <c r="K27" s="6">
        <v>670.04044799999997</v>
      </c>
      <c r="L27" s="37">
        <v>670.04044799999997</v>
      </c>
      <c r="M27" s="30">
        <v>309.51914056648195</v>
      </c>
      <c r="N27" s="22">
        <v>234.78481816474587</v>
      </c>
      <c r="O27" s="22">
        <v>181.87556336705671</v>
      </c>
      <c r="P27" s="28">
        <v>234.78481816474587</v>
      </c>
      <c r="Q27" s="30">
        <v>979.55958856648192</v>
      </c>
      <c r="R27" s="22">
        <v>904.82526616474593</v>
      </c>
      <c r="S27" s="22">
        <v>851.91601136705663</v>
      </c>
      <c r="T27" s="28">
        <v>904.82526616474593</v>
      </c>
      <c r="U27" s="94">
        <v>1547.5957028324096</v>
      </c>
      <c r="V27" s="94">
        <v>1173.9240908237293</v>
      </c>
      <c r="W27" s="94">
        <v>909.37781683528362</v>
      </c>
      <c r="X27" s="94">
        <v>1173.9240908237293</v>
      </c>
      <c r="Y27" s="96">
        <v>4897.7979428324097</v>
      </c>
      <c r="Z27" s="94">
        <v>4524.1263308237294</v>
      </c>
      <c r="AA27" s="94">
        <v>4259.5800568352834</v>
      </c>
      <c r="AB27" s="97">
        <v>4524.1263308237294</v>
      </c>
      <c r="AC27" s="30">
        <v>661.36568497111523</v>
      </c>
      <c r="AD27" s="22">
        <v>661.36568497111523</v>
      </c>
      <c r="AE27" s="22">
        <v>661.36568497111534</v>
      </c>
      <c r="AF27" s="28">
        <v>661.36568497111523</v>
      </c>
      <c r="AG27" s="30">
        <v>5545.1</v>
      </c>
      <c r="AH27" s="22">
        <v>5545.1</v>
      </c>
      <c r="AI27" s="22">
        <v>5545.1</v>
      </c>
      <c r="AJ27" s="28">
        <v>5545.1</v>
      </c>
      <c r="AK27" s="53">
        <v>0.67516636322143342</v>
      </c>
      <c r="AL27" s="53">
        <v>0.73093193758218633</v>
      </c>
      <c r="AM27" s="53">
        <v>0.77632733291375955</v>
      </c>
      <c r="AN27" s="53">
        <v>0.73093193758218633</v>
      </c>
      <c r="AO27" s="30">
        <v>487.59681530338639</v>
      </c>
      <c r="AP27" s="22">
        <v>314.58915964144018</v>
      </c>
      <c r="AQ27" s="22">
        <v>220.37875200000002</v>
      </c>
      <c r="AR27" s="28">
        <v>314.58915964144018</v>
      </c>
      <c r="AS27" s="30">
        <v>1157.6372633033866</v>
      </c>
      <c r="AT27" s="22">
        <v>984.62960764144009</v>
      </c>
      <c r="AU27" s="22">
        <v>890.41920000000005</v>
      </c>
      <c r="AV27" s="28">
        <v>984.62960764144009</v>
      </c>
      <c r="AW27" s="94">
        <v>2437.984076516932</v>
      </c>
      <c r="AX27" s="94">
        <v>1572.9457982072008</v>
      </c>
      <c r="AY27" s="94">
        <v>1101.8937600000002</v>
      </c>
      <c r="AZ27" s="94">
        <v>1572.9457982072008</v>
      </c>
      <c r="BA27" s="96">
        <v>5788.1863165169325</v>
      </c>
      <c r="BB27" s="94">
        <v>4923.1480382072004</v>
      </c>
      <c r="BC27" s="94">
        <v>4452.0960000000005</v>
      </c>
      <c r="BD27" s="97">
        <v>4923.1480382072004</v>
      </c>
      <c r="BE27" s="30">
        <v>1041.873536973048</v>
      </c>
      <c r="BF27" s="22">
        <v>886.1666468772961</v>
      </c>
      <c r="BG27" s="22">
        <v>801.37727999999993</v>
      </c>
      <c r="BH27" s="28">
        <v>886.1666468772961</v>
      </c>
      <c r="BI27" s="30">
        <v>8641.5726909805744</v>
      </c>
      <c r="BJ27" s="22">
        <v>7863.0382405018154</v>
      </c>
      <c r="BK27" s="22">
        <v>7439.0914061153344</v>
      </c>
      <c r="BL27" s="28">
        <v>7863.0382405018154</v>
      </c>
      <c r="BM27" s="53">
        <v>0.9</v>
      </c>
      <c r="BN27" s="53">
        <v>0.9</v>
      </c>
      <c r="BO27" s="53">
        <v>0.9</v>
      </c>
      <c r="BP27" s="53">
        <v>0.9</v>
      </c>
      <c r="BQ27" s="30">
        <v>487.59681530338639</v>
      </c>
      <c r="BR27" s="22">
        <v>314.58915964144018</v>
      </c>
      <c r="BS27" s="22">
        <v>220.37875200000002</v>
      </c>
      <c r="BT27" s="28">
        <v>314.58915964144018</v>
      </c>
      <c r="BU27" s="30">
        <v>1157.6372633033866</v>
      </c>
      <c r="BV27" s="22">
        <v>984.62960764144009</v>
      </c>
      <c r="BW27" s="22">
        <v>890.41920000000005</v>
      </c>
      <c r="BX27" s="28">
        <v>984.62960764144009</v>
      </c>
      <c r="BY27" s="94">
        <v>2437.984076516932</v>
      </c>
      <c r="BZ27" s="94">
        <v>1572.9457982072008</v>
      </c>
      <c r="CA27" s="94">
        <v>1101.8937600000002</v>
      </c>
      <c r="CB27" s="94">
        <v>1572.9457982072008</v>
      </c>
      <c r="CC27" s="96">
        <v>5788.1863165169325</v>
      </c>
      <c r="CD27" s="94">
        <v>4923.1480382072004</v>
      </c>
      <c r="CE27" s="94">
        <v>4452.0960000000005</v>
      </c>
      <c r="CF27" s="97">
        <v>4923.1480382072004</v>
      </c>
      <c r="CG27" s="30">
        <v>1041.873536973048</v>
      </c>
      <c r="CH27" s="22">
        <v>886.1666468772961</v>
      </c>
      <c r="CI27" s="22">
        <v>801.37727999999993</v>
      </c>
      <c r="CJ27" s="28">
        <v>886.1666468772961</v>
      </c>
      <c r="CK27" s="30">
        <v>9578.1628350930005</v>
      </c>
      <c r="CL27" s="22">
        <v>8799.6283846142396</v>
      </c>
      <c r="CM27" s="22">
        <v>8375.6815502277605</v>
      </c>
      <c r="CN27" s="28">
        <v>8799.6283846142396</v>
      </c>
      <c r="CO27" s="53">
        <v>0.9</v>
      </c>
      <c r="CP27" s="53">
        <v>0.9</v>
      </c>
      <c r="CQ27" s="53">
        <v>0.9</v>
      </c>
      <c r="CR27" s="53">
        <v>0.9</v>
      </c>
      <c r="CS27" s="30">
        <v>2437.984076516932</v>
      </c>
      <c r="CT27" s="22">
        <v>1572.9457982072008</v>
      </c>
      <c r="CU27" s="22">
        <v>1101.8937600000002</v>
      </c>
      <c r="CV27" s="28">
        <v>1572.9457982072008</v>
      </c>
      <c r="CW27" s="30">
        <v>11517.318214065697</v>
      </c>
      <c r="CX27" s="22">
        <v>10231.759108150851</v>
      </c>
      <c r="CY27" s="22">
        <v>9514.0582802297558</v>
      </c>
      <c r="CZ27" s="28">
        <v>10231.759108150851</v>
      </c>
      <c r="DA27" s="74">
        <v>0.20770262419191174</v>
      </c>
      <c r="DB27" s="53">
        <v>0.1845189285702846</v>
      </c>
      <c r="DC27" s="53">
        <v>0.17157595499142947</v>
      </c>
      <c r="DD27" s="75">
        <v>0.1845189285702846</v>
      </c>
    </row>
    <row r="28" spans="3:116" x14ac:dyDescent="0.35">
      <c r="C28" s="14" t="s">
        <v>19</v>
      </c>
      <c r="D28" s="12">
        <v>1</v>
      </c>
      <c r="E28" s="36">
        <v>670.04044799999997</v>
      </c>
      <c r="F28" s="6">
        <v>670.04044799999997</v>
      </c>
      <c r="G28" s="6">
        <v>670.04044799999997</v>
      </c>
      <c r="H28" s="37">
        <v>670.04044799999997</v>
      </c>
      <c r="I28" s="36">
        <v>670.04044799999997</v>
      </c>
      <c r="J28" s="6">
        <v>670.04044799999997</v>
      </c>
      <c r="K28" s="6">
        <v>670.04044799999997</v>
      </c>
      <c r="L28" s="37">
        <v>670.04044799999997</v>
      </c>
      <c r="M28" s="30">
        <v>487.59681530338634</v>
      </c>
      <c r="N28" s="22">
        <v>314.58915964144012</v>
      </c>
      <c r="O28" s="22">
        <v>220.37875200000002</v>
      </c>
      <c r="P28" s="28">
        <v>314.58915964144012</v>
      </c>
      <c r="Q28" s="30">
        <v>1157.6372633033864</v>
      </c>
      <c r="R28" s="22">
        <v>984.62960764144009</v>
      </c>
      <c r="S28" s="22">
        <v>890.41920000000005</v>
      </c>
      <c r="T28" s="28">
        <v>984.62960764144009</v>
      </c>
      <c r="U28" s="94">
        <v>487.59681530338634</v>
      </c>
      <c r="V28" s="94">
        <v>314.58915964144012</v>
      </c>
      <c r="W28" s="94">
        <v>220.37875200000002</v>
      </c>
      <c r="X28" s="94">
        <v>314.58915964144012</v>
      </c>
      <c r="Y28" s="96">
        <v>1157.6372633033864</v>
      </c>
      <c r="Z28" s="94">
        <v>984.62960764144009</v>
      </c>
      <c r="AA28" s="94">
        <v>890.41920000000005</v>
      </c>
      <c r="AB28" s="97">
        <v>984.62960764144009</v>
      </c>
      <c r="AC28" s="30">
        <v>1041.8735369730477</v>
      </c>
      <c r="AD28" s="22">
        <v>886.1666468772961</v>
      </c>
      <c r="AE28" s="22">
        <v>801.37727999999993</v>
      </c>
      <c r="AF28" s="28">
        <v>886.1666468772961</v>
      </c>
      <c r="AG28" s="30">
        <v>3280.1451121174723</v>
      </c>
      <c r="AH28" s="22">
        <v>3124.4382220217203</v>
      </c>
      <c r="AI28" s="22">
        <v>3039.6488551444245</v>
      </c>
      <c r="AJ28" s="28">
        <v>3124.4382220217203</v>
      </c>
      <c r="AK28" s="53">
        <v>0.9</v>
      </c>
      <c r="AL28" s="53">
        <v>0.9</v>
      </c>
      <c r="AM28" s="53">
        <v>0.9</v>
      </c>
      <c r="AN28" s="53">
        <v>0.9</v>
      </c>
      <c r="AO28" s="30">
        <v>487.59681530338634</v>
      </c>
      <c r="AP28" s="22">
        <v>314.58915964144012</v>
      </c>
      <c r="AQ28" s="22">
        <v>220.37875200000002</v>
      </c>
      <c r="AR28" s="28">
        <v>314.58915964144012</v>
      </c>
      <c r="AS28" s="30">
        <v>1157.6372633033864</v>
      </c>
      <c r="AT28" s="22">
        <v>984.62960764144009</v>
      </c>
      <c r="AU28" s="22">
        <v>890.41920000000005</v>
      </c>
      <c r="AV28" s="28">
        <v>984.62960764144009</v>
      </c>
      <c r="AW28" s="94">
        <v>487.59681530338634</v>
      </c>
      <c r="AX28" s="94">
        <v>314.58915964144012</v>
      </c>
      <c r="AY28" s="94">
        <v>220.37875200000002</v>
      </c>
      <c r="AZ28" s="94">
        <v>314.58915964144012</v>
      </c>
      <c r="BA28" s="96">
        <v>1157.6372633033864</v>
      </c>
      <c r="BB28" s="94">
        <v>984.62960764144009</v>
      </c>
      <c r="BC28" s="94">
        <v>890.41920000000005</v>
      </c>
      <c r="BD28" s="97">
        <v>984.62960764144009</v>
      </c>
      <c r="BE28" s="30">
        <v>1041.8735369730477</v>
      </c>
      <c r="BF28" s="22">
        <v>886.1666468772961</v>
      </c>
      <c r="BG28" s="22">
        <v>801.37727999999993</v>
      </c>
      <c r="BH28" s="28">
        <v>886.1666468772961</v>
      </c>
      <c r="BI28" s="30">
        <v>4474.0785430883825</v>
      </c>
      <c r="BJ28" s="22">
        <v>4318.3716529926314</v>
      </c>
      <c r="BK28" s="22">
        <v>4233.5822861153347</v>
      </c>
      <c r="BL28" s="28">
        <v>4318.3716529926314</v>
      </c>
      <c r="BM28" s="53">
        <v>0.9</v>
      </c>
      <c r="BN28" s="53">
        <v>0.9</v>
      </c>
      <c r="BO28" s="53">
        <v>0.9</v>
      </c>
      <c r="BP28" s="53">
        <v>0.9</v>
      </c>
      <c r="BQ28" s="30">
        <v>487.59681530338634</v>
      </c>
      <c r="BR28" s="22">
        <v>314.58915964144012</v>
      </c>
      <c r="BS28" s="22">
        <v>220.37875200000002</v>
      </c>
      <c r="BT28" s="28">
        <v>314.58915964144012</v>
      </c>
      <c r="BU28" s="30">
        <v>1157.6372633033864</v>
      </c>
      <c r="BV28" s="22">
        <v>984.62960764144009</v>
      </c>
      <c r="BW28" s="22">
        <v>890.41920000000005</v>
      </c>
      <c r="BX28" s="28">
        <v>984.62960764144009</v>
      </c>
      <c r="BY28" s="94">
        <v>487.59681530338634</v>
      </c>
      <c r="BZ28" s="94">
        <v>314.58915964144012</v>
      </c>
      <c r="CA28" s="94">
        <v>220.37875200000002</v>
      </c>
      <c r="CB28" s="94">
        <v>314.58915964144012</v>
      </c>
      <c r="CC28" s="96">
        <v>1157.6372633033864</v>
      </c>
      <c r="CD28" s="94">
        <v>984.62960764144009</v>
      </c>
      <c r="CE28" s="94">
        <v>890.41920000000005</v>
      </c>
      <c r="CF28" s="97">
        <v>984.62960764144009</v>
      </c>
      <c r="CG28" s="30">
        <v>1041.8735369730477</v>
      </c>
      <c r="CH28" s="22">
        <v>886.1666468772961</v>
      </c>
      <c r="CI28" s="22">
        <v>801.37727999999993</v>
      </c>
      <c r="CJ28" s="28">
        <v>886.1666468772961</v>
      </c>
      <c r="CK28" s="30">
        <v>5410.6686872008077</v>
      </c>
      <c r="CL28" s="22">
        <v>5254.9617971050566</v>
      </c>
      <c r="CM28" s="22">
        <v>5170.1724302277598</v>
      </c>
      <c r="CN28" s="28">
        <v>5254.9617971050566</v>
      </c>
      <c r="CO28" s="53">
        <v>0.9</v>
      </c>
      <c r="CP28" s="53">
        <v>0.9</v>
      </c>
      <c r="CQ28" s="53">
        <v>0.9</v>
      </c>
      <c r="CR28" s="53">
        <v>0.9</v>
      </c>
      <c r="CS28" s="30">
        <v>487.59681530338634</v>
      </c>
      <c r="CT28" s="22">
        <v>314.58915964144012</v>
      </c>
      <c r="CU28" s="22">
        <v>220.37875200000002</v>
      </c>
      <c r="CV28" s="28">
        <v>314.58915964144012</v>
      </c>
      <c r="CW28" s="30">
        <v>7349.8240661735053</v>
      </c>
      <c r="CX28" s="22">
        <v>6687.0925206416659</v>
      </c>
      <c r="CY28" s="22">
        <v>6308.5491602297552</v>
      </c>
      <c r="CZ28" s="28">
        <v>6687.0925206416659</v>
      </c>
      <c r="DA28" s="74">
        <v>0.1325462853000578</v>
      </c>
      <c r="DB28" s="53">
        <v>0.12059462445477387</v>
      </c>
      <c r="DC28" s="53">
        <v>0.1137679962530839</v>
      </c>
      <c r="DD28" s="75">
        <v>0.12059462445477387</v>
      </c>
    </row>
    <row r="29" spans="3:116" x14ac:dyDescent="0.35">
      <c r="C29" s="14" t="s">
        <v>24</v>
      </c>
      <c r="D29" s="12">
        <v>24</v>
      </c>
      <c r="E29" s="36">
        <v>16080.970752000001</v>
      </c>
      <c r="F29" s="6">
        <v>16080.970752000001</v>
      </c>
      <c r="G29" s="6">
        <v>16080.970752000001</v>
      </c>
      <c r="H29" s="37">
        <v>16080.970752000001</v>
      </c>
      <c r="I29" s="36">
        <v>670.04044800000008</v>
      </c>
      <c r="J29" s="6">
        <v>670.04044800000008</v>
      </c>
      <c r="K29" s="6">
        <v>670.04044800000008</v>
      </c>
      <c r="L29" s="37">
        <v>670.04044800000008</v>
      </c>
      <c r="M29" s="30">
        <v>64.483154284683735</v>
      </c>
      <c r="N29" s="22">
        <v>48.913503784322053</v>
      </c>
      <c r="O29" s="22">
        <v>37.89074236813682</v>
      </c>
      <c r="P29" s="28">
        <v>48.913503784322053</v>
      </c>
      <c r="Q29" s="30">
        <v>734.52360228468376</v>
      </c>
      <c r="R29" s="22">
        <v>718.95395178432216</v>
      </c>
      <c r="S29" s="22">
        <v>707.93119036813687</v>
      </c>
      <c r="T29" s="28">
        <v>718.95395178432216</v>
      </c>
      <c r="U29" s="94">
        <v>1547.5957028324096</v>
      </c>
      <c r="V29" s="94">
        <v>1173.9240908237293</v>
      </c>
      <c r="W29" s="94">
        <v>909.37781683528362</v>
      </c>
      <c r="X29" s="94">
        <v>1173.9240908237293</v>
      </c>
      <c r="Y29" s="96">
        <v>17628.566454832409</v>
      </c>
      <c r="Z29" s="94">
        <v>17254.894842823731</v>
      </c>
      <c r="AA29" s="94">
        <v>16990.348568835285</v>
      </c>
      <c r="AB29" s="97">
        <v>17254.894842823731</v>
      </c>
      <c r="AC29" s="30">
        <v>137.7845177023157</v>
      </c>
      <c r="AD29" s="22">
        <v>137.78451770231567</v>
      </c>
      <c r="AE29" s="22">
        <v>137.78451770231567</v>
      </c>
      <c r="AF29" s="28">
        <v>137.78451770231567</v>
      </c>
      <c r="AG29" s="30">
        <v>5545.1000000000013</v>
      </c>
      <c r="AH29" s="22">
        <v>5545.1</v>
      </c>
      <c r="AI29" s="22">
        <v>5545.1</v>
      </c>
      <c r="AJ29" s="28">
        <v>5545.1</v>
      </c>
      <c r="AK29" s="53">
        <v>0.18758351300590842</v>
      </c>
      <c r="AL29" s="53">
        <v>0.19164581731605732</v>
      </c>
      <c r="AM29" s="53">
        <v>0.19462981653720507</v>
      </c>
      <c r="AN29" s="53">
        <v>0.19164581731605732</v>
      </c>
      <c r="AO29" s="30">
        <v>149.33090238075101</v>
      </c>
      <c r="AP29" s="22">
        <v>113.27450928454401</v>
      </c>
      <c r="AQ29" s="22">
        <v>87.747859304928468</v>
      </c>
      <c r="AR29" s="28">
        <v>113.27450928454401</v>
      </c>
      <c r="AS29" s="30">
        <v>819.3713503807511</v>
      </c>
      <c r="AT29" s="22">
        <v>783.31495728454411</v>
      </c>
      <c r="AU29" s="22">
        <v>757.78830730492848</v>
      </c>
      <c r="AV29" s="28">
        <v>783.31495728454411</v>
      </c>
      <c r="AW29" s="94">
        <v>3583.9416571380243</v>
      </c>
      <c r="AX29" s="94">
        <v>2718.5882228290561</v>
      </c>
      <c r="AY29" s="94">
        <v>2105.9486233182834</v>
      </c>
      <c r="AZ29" s="94">
        <v>2718.5882228290561</v>
      </c>
      <c r="BA29" s="96">
        <v>19664.912409138025</v>
      </c>
      <c r="BB29" s="94">
        <v>18799.558974829059</v>
      </c>
      <c r="BC29" s="94">
        <v>18186.919375318284</v>
      </c>
      <c r="BD29" s="97">
        <v>18799.558974829059</v>
      </c>
      <c r="BE29" s="30">
        <v>319.08312474519443</v>
      </c>
      <c r="BF29" s="22">
        <v>319.08312474519431</v>
      </c>
      <c r="BG29" s="22">
        <v>319.08312474519431</v>
      </c>
      <c r="BH29" s="28">
        <v>319.08312474519431</v>
      </c>
      <c r="BI29" s="30">
        <v>11090.2</v>
      </c>
      <c r="BJ29" s="22">
        <v>11090.199999999999</v>
      </c>
      <c r="BK29" s="22">
        <v>11090.199999999999</v>
      </c>
      <c r="BL29" s="28">
        <v>11090.199999999999</v>
      </c>
      <c r="BM29" s="53">
        <v>0.38942431242796161</v>
      </c>
      <c r="BN29" s="53">
        <v>0.40734971517885293</v>
      </c>
      <c r="BO29" s="53">
        <v>0.42107158644346521</v>
      </c>
      <c r="BP29" s="53">
        <v>0.40734971517885293</v>
      </c>
      <c r="BQ29" s="30">
        <v>239.19684457055868</v>
      </c>
      <c r="BR29" s="22">
        <v>181.44205090288099</v>
      </c>
      <c r="BS29" s="22">
        <v>140.55370140364022</v>
      </c>
      <c r="BT29" s="28">
        <v>181.44205090288099</v>
      </c>
      <c r="BU29" s="30">
        <v>909.23729257055868</v>
      </c>
      <c r="BV29" s="22">
        <v>851.48249890288105</v>
      </c>
      <c r="BW29" s="22">
        <v>810.59414940364024</v>
      </c>
      <c r="BX29" s="28">
        <v>851.48249890288105</v>
      </c>
      <c r="BY29" s="94">
        <v>5740.7242696934081</v>
      </c>
      <c r="BZ29" s="94">
        <v>4354.6092216691441</v>
      </c>
      <c r="CA29" s="94">
        <v>3373.2888336873652</v>
      </c>
      <c r="CB29" s="94">
        <v>4354.6092216691441</v>
      </c>
      <c r="CC29" s="96">
        <v>21821.695021693409</v>
      </c>
      <c r="CD29" s="94">
        <v>20435.579973669144</v>
      </c>
      <c r="CE29" s="94">
        <v>19454.259585687367</v>
      </c>
      <c r="CF29" s="97">
        <v>20435.579973669144</v>
      </c>
      <c r="CG29" s="30">
        <v>511.10436874050993</v>
      </c>
      <c r="CH29" s="22">
        <v>511.10436874050998</v>
      </c>
      <c r="CI29" s="22">
        <v>511.10436874050976</v>
      </c>
      <c r="CJ29" s="28">
        <v>511.10436874050998</v>
      </c>
      <c r="CK29" s="30">
        <v>16635.3</v>
      </c>
      <c r="CL29" s="22">
        <v>16635.3</v>
      </c>
      <c r="CM29" s="22">
        <v>16635.299999999996</v>
      </c>
      <c r="CN29" s="28">
        <v>16635.3</v>
      </c>
      <c r="CO29" s="53">
        <v>0.5621242913338238</v>
      </c>
      <c r="CP29" s="53">
        <v>0.60025234740474198</v>
      </c>
      <c r="CQ29" s="53">
        <v>0.63053054246262807</v>
      </c>
      <c r="CR29" s="53">
        <v>0.60025234740474198</v>
      </c>
      <c r="CS29" s="30">
        <v>11702.323567281273</v>
      </c>
      <c r="CT29" s="22">
        <v>7550.1398313945638</v>
      </c>
      <c r="CU29" s="22">
        <v>5289.0900480000009</v>
      </c>
      <c r="CV29" s="28">
        <v>7550.1398313945638</v>
      </c>
      <c r="CW29" s="30">
        <v>31312.915416553606</v>
      </c>
      <c r="CX29" s="22">
        <v>27068.925398819476</v>
      </c>
      <c r="CY29" s="22">
        <v>24740.226600229755</v>
      </c>
      <c r="CZ29" s="28">
        <v>27068.925398819476</v>
      </c>
      <c r="DA29" s="74">
        <v>0.56469523392821785</v>
      </c>
      <c r="DB29" s="53">
        <v>0.48815937311896046</v>
      </c>
      <c r="DC29" s="53">
        <v>0.44616375899857091</v>
      </c>
      <c r="DD29" s="75">
        <v>0.48815937311896046</v>
      </c>
    </row>
    <row r="30" spans="3:116" x14ac:dyDescent="0.35">
      <c r="C30" s="14" t="s">
        <v>27</v>
      </c>
      <c r="D30" s="12">
        <v>4</v>
      </c>
      <c r="E30" s="36">
        <v>2680.1617919999999</v>
      </c>
      <c r="F30" s="6">
        <v>2680.1617919999999</v>
      </c>
      <c r="G30" s="6">
        <v>2680.1617919999999</v>
      </c>
      <c r="H30" s="37">
        <v>2680.1617919999999</v>
      </c>
      <c r="I30" s="36">
        <v>670.04044799999997</v>
      </c>
      <c r="J30" s="6">
        <v>670.04044799999997</v>
      </c>
      <c r="K30" s="6">
        <v>670.04044799999997</v>
      </c>
      <c r="L30" s="37">
        <v>670.04044799999997</v>
      </c>
      <c r="M30" s="30">
        <v>386.89892570810241</v>
      </c>
      <c r="N30" s="22">
        <v>293.48102270593233</v>
      </c>
      <c r="O30" s="22">
        <v>220.37875200000002</v>
      </c>
      <c r="P30" s="28">
        <v>293.48102270593233</v>
      </c>
      <c r="Q30" s="30">
        <v>1056.9393737081023</v>
      </c>
      <c r="R30" s="22">
        <v>963.5214707059323</v>
      </c>
      <c r="S30" s="22">
        <v>890.41920000000005</v>
      </c>
      <c r="T30" s="28">
        <v>963.5214707059323</v>
      </c>
      <c r="U30" s="94">
        <v>1547.5957028324096</v>
      </c>
      <c r="V30" s="94">
        <v>1173.9240908237293</v>
      </c>
      <c r="W30" s="94">
        <v>881.51500800000008</v>
      </c>
      <c r="X30" s="94">
        <v>1173.9240908237293</v>
      </c>
      <c r="Y30" s="96">
        <v>4227.7574948324091</v>
      </c>
      <c r="Z30" s="94">
        <v>3854.0858828237292</v>
      </c>
      <c r="AA30" s="94">
        <v>3561.6768000000002</v>
      </c>
      <c r="AB30" s="97">
        <v>3854.0858828237292</v>
      </c>
      <c r="AC30" s="30">
        <v>826.70710621389401</v>
      </c>
      <c r="AD30" s="22">
        <v>826.70710621389412</v>
      </c>
      <c r="AE30" s="22">
        <v>801.37727999999993</v>
      </c>
      <c r="AF30" s="28">
        <v>826.70710621389412</v>
      </c>
      <c r="AG30" s="30">
        <v>5545.1</v>
      </c>
      <c r="AH30" s="22">
        <v>5545.1</v>
      </c>
      <c r="AI30" s="22">
        <v>5443.7806951444236</v>
      </c>
      <c r="AJ30" s="28">
        <v>5545.1</v>
      </c>
      <c r="AK30" s="53">
        <v>0.78217079122856847</v>
      </c>
      <c r="AL30" s="53">
        <v>0.85800589955530515</v>
      </c>
      <c r="AM30" s="53">
        <v>0.9</v>
      </c>
      <c r="AN30" s="53">
        <v>0.85800589955530515</v>
      </c>
      <c r="AO30" s="30">
        <v>487.59681530338634</v>
      </c>
      <c r="AP30" s="22">
        <v>314.58915964144012</v>
      </c>
      <c r="AQ30" s="22">
        <v>220.37875200000002</v>
      </c>
      <c r="AR30" s="28">
        <v>314.58915964144012</v>
      </c>
      <c r="AS30" s="30">
        <v>1157.6372633033864</v>
      </c>
      <c r="AT30" s="22">
        <v>984.62960764144009</v>
      </c>
      <c r="AU30" s="22">
        <v>890.41920000000005</v>
      </c>
      <c r="AV30" s="28">
        <v>984.62960764144009</v>
      </c>
      <c r="AW30" s="94">
        <v>1950.3872612135453</v>
      </c>
      <c r="AX30" s="94">
        <v>1258.3566385657605</v>
      </c>
      <c r="AY30" s="94">
        <v>881.51500800000008</v>
      </c>
      <c r="AZ30" s="94">
        <v>1258.3566385657605</v>
      </c>
      <c r="BA30" s="96">
        <v>4630.5490532135454</v>
      </c>
      <c r="BB30" s="94">
        <v>3938.5184305657604</v>
      </c>
      <c r="BC30" s="94">
        <v>3561.6768000000002</v>
      </c>
      <c r="BD30" s="97">
        <v>3938.5184305657604</v>
      </c>
      <c r="BE30" s="30">
        <v>1041.8735369730477</v>
      </c>
      <c r="BF30" s="22">
        <v>886.1666468772961</v>
      </c>
      <c r="BG30" s="22">
        <v>801.37727999999993</v>
      </c>
      <c r="BH30" s="28">
        <v>886.1666468772961</v>
      </c>
      <c r="BI30" s="30">
        <v>7599.699154007526</v>
      </c>
      <c r="BJ30" s="22">
        <v>6976.8715936245189</v>
      </c>
      <c r="BK30" s="22">
        <v>6637.7141261153347</v>
      </c>
      <c r="BL30" s="28">
        <v>6976.8715936245189</v>
      </c>
      <c r="BM30" s="53">
        <v>0.9</v>
      </c>
      <c r="BN30" s="53">
        <v>0.9</v>
      </c>
      <c r="BO30" s="53">
        <v>0.9</v>
      </c>
      <c r="BP30" s="53">
        <v>0.9</v>
      </c>
      <c r="BQ30" s="30">
        <v>487.59681530338634</v>
      </c>
      <c r="BR30" s="22">
        <v>314.58915964144012</v>
      </c>
      <c r="BS30" s="22">
        <v>220.37875200000002</v>
      </c>
      <c r="BT30" s="28">
        <v>314.58915964144012</v>
      </c>
      <c r="BU30" s="30">
        <v>1157.6372633033864</v>
      </c>
      <c r="BV30" s="22">
        <v>984.62960764144009</v>
      </c>
      <c r="BW30" s="22">
        <v>890.41920000000005</v>
      </c>
      <c r="BX30" s="28">
        <v>984.62960764144009</v>
      </c>
      <c r="BY30" s="94">
        <v>1950.3872612135453</v>
      </c>
      <c r="BZ30" s="94">
        <v>1258.3566385657605</v>
      </c>
      <c r="CA30" s="94">
        <v>881.51500800000008</v>
      </c>
      <c r="CB30" s="94">
        <v>1258.3566385657605</v>
      </c>
      <c r="CC30" s="96">
        <v>4630.5490532135454</v>
      </c>
      <c r="CD30" s="94">
        <v>3938.5184305657604</v>
      </c>
      <c r="CE30" s="94">
        <v>3561.6768000000002</v>
      </c>
      <c r="CF30" s="97">
        <v>3938.5184305657604</v>
      </c>
      <c r="CG30" s="30">
        <v>1041.8735369730477</v>
      </c>
      <c r="CH30" s="22">
        <v>886.1666468772961</v>
      </c>
      <c r="CI30" s="22">
        <v>801.37727999999993</v>
      </c>
      <c r="CJ30" s="28">
        <v>886.1666468772961</v>
      </c>
      <c r="CK30" s="30">
        <v>8536.2892981199511</v>
      </c>
      <c r="CL30" s="22">
        <v>7913.461737736945</v>
      </c>
      <c r="CM30" s="22">
        <v>7574.3042702277598</v>
      </c>
      <c r="CN30" s="28">
        <v>7913.461737736945</v>
      </c>
      <c r="CO30" s="53">
        <v>0.9</v>
      </c>
      <c r="CP30" s="53">
        <v>0.9</v>
      </c>
      <c r="CQ30" s="53">
        <v>0.9</v>
      </c>
      <c r="CR30" s="53">
        <v>0.9</v>
      </c>
      <c r="CS30" s="30">
        <v>1950.3872612135453</v>
      </c>
      <c r="CT30" s="22">
        <v>1258.3566385657605</v>
      </c>
      <c r="CU30" s="22">
        <v>881.51500800000008</v>
      </c>
      <c r="CV30" s="28">
        <v>1258.3566385657605</v>
      </c>
      <c r="CW30" s="30">
        <v>10475.444677092648</v>
      </c>
      <c r="CX30" s="22">
        <v>9345.5924612735544</v>
      </c>
      <c r="CY30" s="22">
        <v>8712.6810002297552</v>
      </c>
      <c r="CZ30" s="28">
        <v>9345.5924612735544</v>
      </c>
      <c r="DA30" s="74">
        <v>0.18891353946894823</v>
      </c>
      <c r="DB30" s="53">
        <v>0.16853785254140691</v>
      </c>
      <c r="DC30" s="53">
        <v>0.15712396530684308</v>
      </c>
      <c r="DD30" s="75">
        <v>0.16853785254140691</v>
      </c>
    </row>
    <row r="31" spans="3:116" x14ac:dyDescent="0.35">
      <c r="C31" s="14" t="s">
        <v>28</v>
      </c>
      <c r="D31" s="12">
        <v>5</v>
      </c>
      <c r="E31" s="36">
        <v>3350.2022400000001</v>
      </c>
      <c r="F31" s="6">
        <v>3350.2022400000001</v>
      </c>
      <c r="G31" s="6">
        <v>3350.2022400000001</v>
      </c>
      <c r="H31" s="37">
        <v>3350.2022400000001</v>
      </c>
      <c r="I31" s="36">
        <v>670.04044799999997</v>
      </c>
      <c r="J31" s="6">
        <v>670.04044799999997</v>
      </c>
      <c r="K31" s="6">
        <v>670.04044799999997</v>
      </c>
      <c r="L31" s="37">
        <v>670.04044799999997</v>
      </c>
      <c r="M31" s="30">
        <v>309.51914056648195</v>
      </c>
      <c r="N31" s="22">
        <v>234.78481816474587</v>
      </c>
      <c r="O31" s="22">
        <v>181.87556336705671</v>
      </c>
      <c r="P31" s="28">
        <v>234.78481816474587</v>
      </c>
      <c r="Q31" s="30">
        <v>979.55958856648192</v>
      </c>
      <c r="R31" s="22">
        <v>904.82526616474593</v>
      </c>
      <c r="S31" s="22">
        <v>851.91601136705663</v>
      </c>
      <c r="T31" s="28">
        <v>904.82526616474593</v>
      </c>
      <c r="U31" s="94">
        <v>1547.5957028324096</v>
      </c>
      <c r="V31" s="94">
        <v>1173.9240908237293</v>
      </c>
      <c r="W31" s="94">
        <v>909.37781683528362</v>
      </c>
      <c r="X31" s="94">
        <v>1173.9240908237293</v>
      </c>
      <c r="Y31" s="96">
        <v>4897.7979428324097</v>
      </c>
      <c r="Z31" s="94">
        <v>4524.1263308237294</v>
      </c>
      <c r="AA31" s="94">
        <v>4259.5800568352834</v>
      </c>
      <c r="AB31" s="97">
        <v>4524.1263308237294</v>
      </c>
      <c r="AC31" s="30">
        <v>661.36568497111523</v>
      </c>
      <c r="AD31" s="22">
        <v>661.36568497111523</v>
      </c>
      <c r="AE31" s="22">
        <v>661.36568497111534</v>
      </c>
      <c r="AF31" s="28">
        <v>661.36568497111523</v>
      </c>
      <c r="AG31" s="30">
        <v>5545.1</v>
      </c>
      <c r="AH31" s="22">
        <v>5545.1</v>
      </c>
      <c r="AI31" s="22">
        <v>5545.1</v>
      </c>
      <c r="AJ31" s="28">
        <v>5545.1</v>
      </c>
      <c r="AK31" s="53">
        <v>0.67516636322143342</v>
      </c>
      <c r="AL31" s="53">
        <v>0.73093193758218633</v>
      </c>
      <c r="AM31" s="53">
        <v>0.77632733291375955</v>
      </c>
      <c r="AN31" s="53">
        <v>0.73093193758218633</v>
      </c>
      <c r="AO31" s="30">
        <v>487.59681530338639</v>
      </c>
      <c r="AP31" s="22">
        <v>314.58915964144018</v>
      </c>
      <c r="AQ31" s="22">
        <v>220.37875200000002</v>
      </c>
      <c r="AR31" s="28">
        <v>314.58915964144018</v>
      </c>
      <c r="AS31" s="30">
        <v>1157.6372633033866</v>
      </c>
      <c r="AT31" s="22">
        <v>984.62960764144009</v>
      </c>
      <c r="AU31" s="22">
        <v>890.41920000000005</v>
      </c>
      <c r="AV31" s="28">
        <v>984.62960764144009</v>
      </c>
      <c r="AW31" s="94">
        <v>2437.984076516932</v>
      </c>
      <c r="AX31" s="94">
        <v>1572.9457982072008</v>
      </c>
      <c r="AY31" s="94">
        <v>1101.8937600000002</v>
      </c>
      <c r="AZ31" s="94">
        <v>1572.9457982072008</v>
      </c>
      <c r="BA31" s="96">
        <v>5788.1863165169325</v>
      </c>
      <c r="BB31" s="94">
        <v>4923.1480382072004</v>
      </c>
      <c r="BC31" s="94">
        <v>4452.0960000000005</v>
      </c>
      <c r="BD31" s="97">
        <v>4923.1480382072004</v>
      </c>
      <c r="BE31" s="30">
        <v>1041.873536973048</v>
      </c>
      <c r="BF31" s="22">
        <v>886.1666468772961</v>
      </c>
      <c r="BG31" s="22">
        <v>801.37727999999993</v>
      </c>
      <c r="BH31" s="28">
        <v>886.1666468772961</v>
      </c>
      <c r="BI31" s="30">
        <v>8641.5726909805744</v>
      </c>
      <c r="BJ31" s="22">
        <v>7863.0382405018154</v>
      </c>
      <c r="BK31" s="22">
        <v>7439.0914061153344</v>
      </c>
      <c r="BL31" s="28">
        <v>7863.0382405018154</v>
      </c>
      <c r="BM31" s="53">
        <v>0.9</v>
      </c>
      <c r="BN31" s="53">
        <v>0.9</v>
      </c>
      <c r="BO31" s="53">
        <v>0.9</v>
      </c>
      <c r="BP31" s="53">
        <v>0.9</v>
      </c>
      <c r="BQ31" s="30">
        <v>487.59681530338639</v>
      </c>
      <c r="BR31" s="22">
        <v>314.58915964144018</v>
      </c>
      <c r="BS31" s="22">
        <v>220.37875200000002</v>
      </c>
      <c r="BT31" s="28">
        <v>314.58915964144018</v>
      </c>
      <c r="BU31" s="30">
        <v>1157.6372633033866</v>
      </c>
      <c r="BV31" s="22">
        <v>984.62960764144009</v>
      </c>
      <c r="BW31" s="22">
        <v>890.41920000000005</v>
      </c>
      <c r="BX31" s="28">
        <v>984.62960764144009</v>
      </c>
      <c r="BY31" s="94">
        <v>2437.984076516932</v>
      </c>
      <c r="BZ31" s="94">
        <v>1572.9457982072008</v>
      </c>
      <c r="CA31" s="94">
        <v>1101.8937600000002</v>
      </c>
      <c r="CB31" s="94">
        <v>1572.9457982072008</v>
      </c>
      <c r="CC31" s="96">
        <v>5788.1863165169325</v>
      </c>
      <c r="CD31" s="94">
        <v>4923.1480382072004</v>
      </c>
      <c r="CE31" s="94">
        <v>4452.0960000000005</v>
      </c>
      <c r="CF31" s="97">
        <v>4923.1480382072004</v>
      </c>
      <c r="CG31" s="30">
        <v>1041.873536973048</v>
      </c>
      <c r="CH31" s="22">
        <v>886.1666468772961</v>
      </c>
      <c r="CI31" s="22">
        <v>801.37727999999993</v>
      </c>
      <c r="CJ31" s="28">
        <v>886.1666468772961</v>
      </c>
      <c r="CK31" s="30">
        <v>9578.1628350930005</v>
      </c>
      <c r="CL31" s="22">
        <v>8799.6283846142396</v>
      </c>
      <c r="CM31" s="22">
        <v>8375.6815502277605</v>
      </c>
      <c r="CN31" s="28">
        <v>8799.6283846142396</v>
      </c>
      <c r="CO31" s="53">
        <v>0.9</v>
      </c>
      <c r="CP31" s="53">
        <v>0.9</v>
      </c>
      <c r="CQ31" s="53">
        <v>0.9</v>
      </c>
      <c r="CR31" s="53">
        <v>0.9</v>
      </c>
      <c r="CS31" s="30">
        <v>2437.984076516932</v>
      </c>
      <c r="CT31" s="22">
        <v>1572.9457982072008</v>
      </c>
      <c r="CU31" s="22">
        <v>1101.8937600000002</v>
      </c>
      <c r="CV31" s="28">
        <v>1572.9457982072008</v>
      </c>
      <c r="CW31" s="30">
        <v>11517.318214065697</v>
      </c>
      <c r="CX31" s="22">
        <v>10231.759108150851</v>
      </c>
      <c r="CY31" s="22">
        <v>9514.0582802297558</v>
      </c>
      <c r="CZ31" s="28">
        <v>10231.759108150851</v>
      </c>
      <c r="DA31" s="74">
        <v>0.20770262419191174</v>
      </c>
      <c r="DB31" s="53">
        <v>0.1845189285702846</v>
      </c>
      <c r="DC31" s="53">
        <v>0.17157595499142947</v>
      </c>
      <c r="DD31" s="75">
        <v>0.1845189285702846</v>
      </c>
    </row>
    <row r="32" spans="3:116" x14ac:dyDescent="0.35">
      <c r="C32" s="14" t="s">
        <v>29</v>
      </c>
      <c r="D32" s="12">
        <v>8</v>
      </c>
      <c r="E32" s="36">
        <v>5360.3235839999998</v>
      </c>
      <c r="F32" s="6">
        <v>5360.3235839999998</v>
      </c>
      <c r="G32" s="6">
        <v>5360.3235839999998</v>
      </c>
      <c r="H32" s="37">
        <v>5360.3235839999998</v>
      </c>
      <c r="I32" s="36">
        <v>670.04044799999997</v>
      </c>
      <c r="J32" s="6">
        <v>670.04044799999997</v>
      </c>
      <c r="K32" s="6">
        <v>670.04044799999997</v>
      </c>
      <c r="L32" s="37">
        <v>670.04044799999997</v>
      </c>
      <c r="M32" s="30">
        <v>193.44946285405121</v>
      </c>
      <c r="N32" s="22">
        <v>146.74051135296617</v>
      </c>
      <c r="O32" s="22">
        <v>113.67222710441045</v>
      </c>
      <c r="P32" s="28">
        <v>146.74051135296617</v>
      </c>
      <c r="Q32" s="30">
        <v>863.48991085405123</v>
      </c>
      <c r="R32" s="22">
        <v>816.78095935296619</v>
      </c>
      <c r="S32" s="22">
        <v>783.71267510441044</v>
      </c>
      <c r="T32" s="28">
        <v>816.78095935296619</v>
      </c>
      <c r="U32" s="94">
        <v>1547.5957028324096</v>
      </c>
      <c r="V32" s="94">
        <v>1173.9240908237293</v>
      </c>
      <c r="W32" s="94">
        <v>909.37781683528362</v>
      </c>
      <c r="X32" s="94">
        <v>1173.9240908237293</v>
      </c>
      <c r="Y32" s="96">
        <v>6907.9192868324099</v>
      </c>
      <c r="Z32" s="94">
        <v>6534.2476748237295</v>
      </c>
      <c r="AA32" s="94">
        <v>6269.7014008352835</v>
      </c>
      <c r="AB32" s="97">
        <v>6534.2476748237295</v>
      </c>
      <c r="AC32" s="30">
        <v>413.35355310694706</v>
      </c>
      <c r="AD32" s="22">
        <v>413.353553106947</v>
      </c>
      <c r="AE32" s="22">
        <v>413.353553106947</v>
      </c>
      <c r="AF32" s="28">
        <v>413.353553106947</v>
      </c>
      <c r="AG32" s="30">
        <v>5545.1</v>
      </c>
      <c r="AH32" s="22">
        <v>5545.1</v>
      </c>
      <c r="AI32" s="22">
        <v>5545.1</v>
      </c>
      <c r="AJ32" s="28">
        <v>5545.1</v>
      </c>
      <c r="AK32" s="53">
        <v>0.47870108024552571</v>
      </c>
      <c r="AL32" s="53">
        <v>0.50607638238089625</v>
      </c>
      <c r="AM32" s="53">
        <v>0.52742997049508966</v>
      </c>
      <c r="AN32" s="53">
        <v>0.50607638238089625</v>
      </c>
      <c r="AO32" s="30">
        <v>447.99270714225304</v>
      </c>
      <c r="AP32" s="22">
        <v>314.58915964144012</v>
      </c>
      <c r="AQ32" s="22">
        <v>220.37875200000002</v>
      </c>
      <c r="AR32" s="28">
        <v>314.58915964144012</v>
      </c>
      <c r="AS32" s="30">
        <v>1118.033155142253</v>
      </c>
      <c r="AT32" s="22">
        <v>984.62960764144009</v>
      </c>
      <c r="AU32" s="22">
        <v>890.41920000000005</v>
      </c>
      <c r="AV32" s="28">
        <v>984.62960764144009</v>
      </c>
      <c r="AW32" s="94">
        <v>3583.9416571380243</v>
      </c>
      <c r="AX32" s="94">
        <v>2516.713277131521</v>
      </c>
      <c r="AY32" s="94">
        <v>1763.0300160000002</v>
      </c>
      <c r="AZ32" s="94">
        <v>2516.713277131521</v>
      </c>
      <c r="BA32" s="96">
        <v>8944.2652411380241</v>
      </c>
      <c r="BB32" s="94">
        <v>7877.0368611315207</v>
      </c>
      <c r="BC32" s="94">
        <v>7123.3536000000004</v>
      </c>
      <c r="BD32" s="97">
        <v>7877.0368611315207</v>
      </c>
      <c r="BE32" s="30">
        <v>957.24937423558322</v>
      </c>
      <c r="BF32" s="22">
        <v>886.1666468772961</v>
      </c>
      <c r="BG32" s="22">
        <v>801.37727999999993</v>
      </c>
      <c r="BH32" s="28">
        <v>886.1666468772961</v>
      </c>
      <c r="BI32" s="30">
        <v>11090.2</v>
      </c>
      <c r="BJ32" s="22">
        <v>10521.538181133703</v>
      </c>
      <c r="BK32" s="22">
        <v>9843.2232461153344</v>
      </c>
      <c r="BL32" s="28">
        <v>10521.538181133703</v>
      </c>
      <c r="BM32" s="53">
        <v>0.85619050726075074</v>
      </c>
      <c r="BN32" s="53">
        <v>0.9</v>
      </c>
      <c r="BO32" s="53">
        <v>0.9</v>
      </c>
      <c r="BP32" s="53">
        <v>0.9</v>
      </c>
      <c r="BQ32" s="30">
        <v>487.59681530338634</v>
      </c>
      <c r="BR32" s="22">
        <v>314.58915964144012</v>
      </c>
      <c r="BS32" s="22">
        <v>220.37875200000002</v>
      </c>
      <c r="BT32" s="28">
        <v>314.58915964144012</v>
      </c>
      <c r="BU32" s="30">
        <v>1157.6372633033864</v>
      </c>
      <c r="BV32" s="22">
        <v>984.62960764144009</v>
      </c>
      <c r="BW32" s="22">
        <v>890.41920000000005</v>
      </c>
      <c r="BX32" s="28">
        <v>984.62960764144009</v>
      </c>
      <c r="BY32" s="94">
        <v>3900.7745224270907</v>
      </c>
      <c r="BZ32" s="94">
        <v>2516.713277131521</v>
      </c>
      <c r="CA32" s="94">
        <v>1763.0300160000002</v>
      </c>
      <c r="CB32" s="94">
        <v>2516.713277131521</v>
      </c>
      <c r="CC32" s="96">
        <v>9261.0981064270909</v>
      </c>
      <c r="CD32" s="94">
        <v>7877.0368611315207</v>
      </c>
      <c r="CE32" s="94">
        <v>7123.3536000000004</v>
      </c>
      <c r="CF32" s="97">
        <v>7877.0368611315207</v>
      </c>
      <c r="CG32" s="30">
        <v>1041.8735369730477</v>
      </c>
      <c r="CH32" s="22">
        <v>886.1666468772961</v>
      </c>
      <c r="CI32" s="22">
        <v>801.37727999999993</v>
      </c>
      <c r="CJ32" s="28">
        <v>886.1666468772961</v>
      </c>
      <c r="CK32" s="30">
        <v>12703.783446012141</v>
      </c>
      <c r="CL32" s="22">
        <v>11458.128325246129</v>
      </c>
      <c r="CM32" s="22">
        <v>10779.813390227759</v>
      </c>
      <c r="CN32" s="28">
        <v>11458.128325246129</v>
      </c>
      <c r="CO32" s="53">
        <v>0.9</v>
      </c>
      <c r="CP32" s="53">
        <v>0.9</v>
      </c>
      <c r="CQ32" s="53">
        <v>0.9</v>
      </c>
      <c r="CR32" s="53">
        <v>0.9</v>
      </c>
      <c r="CS32" s="30">
        <v>3900.7745224270907</v>
      </c>
      <c r="CT32" s="22">
        <v>2516.713277131521</v>
      </c>
      <c r="CU32" s="22">
        <v>1763.0300160000002</v>
      </c>
      <c r="CV32" s="28">
        <v>2516.713277131521</v>
      </c>
      <c r="CW32" s="30">
        <v>14642.93882498484</v>
      </c>
      <c r="CX32" s="22">
        <v>12890.259048782738</v>
      </c>
      <c r="CY32" s="22">
        <v>11918.190120229756</v>
      </c>
      <c r="CZ32" s="28">
        <v>12890.259048782738</v>
      </c>
      <c r="DA32" s="74">
        <v>0.26406987836080215</v>
      </c>
      <c r="DB32" s="53">
        <v>0.23246215665691761</v>
      </c>
      <c r="DC32" s="53">
        <v>0.21493192404518865</v>
      </c>
      <c r="DD32" s="75">
        <v>0.23246215665691761</v>
      </c>
    </row>
    <row r="33" spans="3:116" x14ac:dyDescent="0.35">
      <c r="C33" s="14" t="s">
        <v>83</v>
      </c>
      <c r="D33" s="12">
        <f>SUM(D24:D32)</f>
        <v>55</v>
      </c>
      <c r="E33" s="36">
        <v>36852.22464</v>
      </c>
      <c r="F33" s="6">
        <v>36852.22464</v>
      </c>
      <c r="G33" s="6">
        <v>36852.22464</v>
      </c>
      <c r="H33" s="37">
        <v>36852.22464</v>
      </c>
      <c r="I33" s="36"/>
      <c r="J33" s="6"/>
      <c r="K33" s="6"/>
      <c r="L33" s="37"/>
      <c r="M33" s="30"/>
      <c r="N33" s="22"/>
      <c r="O33" s="22"/>
      <c r="P33" s="28"/>
      <c r="Q33" s="30"/>
      <c r="R33" s="22"/>
      <c r="S33" s="22"/>
      <c r="T33" s="28"/>
      <c r="U33" s="94">
        <v>11723.558293511391</v>
      </c>
      <c r="V33" s="94">
        <v>8616.490343149575</v>
      </c>
      <c r="W33" s="94">
        <v>6502.4350433411355</v>
      </c>
      <c r="X33" s="94">
        <v>8616.490343149575</v>
      </c>
      <c r="Y33" s="96">
        <v>48575.782933511393</v>
      </c>
      <c r="Z33" s="94">
        <v>45468.714983149577</v>
      </c>
      <c r="AA33" s="94">
        <v>43354.659683341139</v>
      </c>
      <c r="AB33" s="97">
        <v>45468.714983149577</v>
      </c>
      <c r="AC33" s="30"/>
      <c r="AD33" s="22"/>
      <c r="AE33" s="22"/>
      <c r="AF33" s="28"/>
      <c r="AG33" s="30">
        <v>45194.782410298511</v>
      </c>
      <c r="AH33" s="22">
        <v>44416.247959819753</v>
      </c>
      <c r="AI33" s="22">
        <v>43789.662515722121</v>
      </c>
      <c r="AJ33" s="28">
        <v>44416.247959819753</v>
      </c>
      <c r="AK33" s="53">
        <v>0.51569602631596501</v>
      </c>
      <c r="AL33" s="53">
        <v>0.53381327782223265</v>
      </c>
      <c r="AM33" s="53">
        <v>0.54539047272254071</v>
      </c>
      <c r="AN33" s="53">
        <v>0.53381327782223265</v>
      </c>
      <c r="AO33" s="30"/>
      <c r="AP33" s="22"/>
      <c r="AQ33" s="22"/>
      <c r="AR33" s="28"/>
      <c r="AS33" s="30"/>
      <c r="AT33" s="22"/>
      <c r="AU33" s="22"/>
      <c r="AV33" s="28"/>
      <c r="AW33" s="94">
        <v>18382.610066253936</v>
      </c>
      <c r="AX33" s="94">
        <v>12470.852171713701</v>
      </c>
      <c r="AY33" s="94">
        <v>8937.6899353182853</v>
      </c>
      <c r="AZ33" s="94">
        <v>12470.852171713701</v>
      </c>
      <c r="BA33" s="96">
        <v>55234.83470625394</v>
      </c>
      <c r="BB33" s="94">
        <v>49323.076811713705</v>
      </c>
      <c r="BC33" s="94">
        <v>45789.914575318282</v>
      </c>
      <c r="BD33" s="97">
        <v>49323.076811713705</v>
      </c>
      <c r="BE33" s="30"/>
      <c r="BF33" s="22"/>
      <c r="BG33" s="22"/>
      <c r="BH33" s="28"/>
      <c r="BI33" s="30">
        <v>70168.926393187445</v>
      </c>
      <c r="BJ33" s="22">
        <v>66019.006102118859</v>
      </c>
      <c r="BK33" s="22">
        <v>63390.535728922681</v>
      </c>
      <c r="BL33" s="28">
        <v>66019.006102118859</v>
      </c>
      <c r="BM33" s="53">
        <v>0.71112879303506038</v>
      </c>
      <c r="BN33" s="53">
        <v>0.71222566226318729</v>
      </c>
      <c r="BO33" s="53">
        <v>0.70977836441309294</v>
      </c>
      <c r="BP33" s="53">
        <v>0.71222566226318729</v>
      </c>
      <c r="BQ33" s="30"/>
      <c r="BR33" s="22"/>
      <c r="BS33" s="22"/>
      <c r="BT33" s="28"/>
      <c r="BU33" s="30"/>
      <c r="BV33" s="22"/>
      <c r="BW33" s="22"/>
      <c r="BX33" s="28"/>
      <c r="BY33" s="94">
        <v>20856.225544098386</v>
      </c>
      <c r="BZ33" s="94">
        <v>14106.873170553788</v>
      </c>
      <c r="CA33" s="94">
        <v>10205.030145687366</v>
      </c>
      <c r="CB33" s="94">
        <v>14106.873170553788</v>
      </c>
      <c r="CC33" s="96">
        <v>57708.450184098387</v>
      </c>
      <c r="CD33" s="94">
        <v>50959.097810553787</v>
      </c>
      <c r="CE33" s="94">
        <v>47057.254785687364</v>
      </c>
      <c r="CF33" s="97">
        <v>50959.097810553787</v>
      </c>
      <c r="CG33" s="30"/>
      <c r="CH33" s="22"/>
      <c r="CI33" s="22"/>
      <c r="CJ33" s="28"/>
      <c r="CK33" s="30">
        <v>83883.740847986555</v>
      </c>
      <c r="CL33" s="22">
        <v>79056.827255018259</v>
      </c>
      <c r="CM33" s="22">
        <v>76428.356881822081</v>
      </c>
      <c r="CN33" s="28">
        <v>79056.827255018259</v>
      </c>
      <c r="CO33" s="53">
        <v>0.7722367236300608</v>
      </c>
      <c r="CP33" s="53">
        <v>0.77979541652596962</v>
      </c>
      <c r="CQ33" s="53">
        <v>0.78859679976612507</v>
      </c>
      <c r="CR33" s="53">
        <v>0.77979541652596962</v>
      </c>
      <c r="CS33" s="30">
        <v>26817.824841686248</v>
      </c>
      <c r="CT33" s="22">
        <v>17302.403780279208</v>
      </c>
      <c r="CU33" s="22">
        <v>12120.831360000002</v>
      </c>
      <c r="CV33" s="28">
        <v>17302.403780279208</v>
      </c>
      <c r="CW33" s="30">
        <v>114074.59929632174</v>
      </c>
      <c r="CX33" s="22">
        <v>100947.49844213061</v>
      </c>
      <c r="CY33" s="22">
        <v>93640.29732206781</v>
      </c>
      <c r="CZ33" s="28">
        <v>100947.49844213061</v>
      </c>
      <c r="DA33" s="74">
        <v>0.20572144649568402</v>
      </c>
      <c r="DB33" s="53">
        <v>0.18204811174213381</v>
      </c>
      <c r="DC33" s="53">
        <v>0.16887034917687291</v>
      </c>
      <c r="DD33" s="75">
        <v>0.18204811174213381</v>
      </c>
    </row>
    <row r="34" spans="3:116" x14ac:dyDescent="0.35">
      <c r="C34" s="14"/>
      <c r="D34" s="12"/>
      <c r="E34" s="38"/>
      <c r="F34" s="10"/>
      <c r="G34" s="10"/>
      <c r="H34" s="39"/>
      <c r="I34" s="38"/>
      <c r="J34" s="10"/>
      <c r="K34" s="10"/>
      <c r="L34" s="39"/>
      <c r="M34" s="31"/>
      <c r="N34" s="23"/>
      <c r="O34" s="23"/>
      <c r="P34" s="29"/>
      <c r="Q34" s="31"/>
      <c r="R34" s="23"/>
      <c r="S34" s="23"/>
      <c r="T34" s="29"/>
      <c r="U34" s="94"/>
      <c r="V34" s="94"/>
      <c r="W34" s="94"/>
      <c r="X34" s="94"/>
      <c r="Y34" s="96"/>
      <c r="Z34" s="94"/>
      <c r="AA34" s="94"/>
      <c r="AB34" s="97"/>
      <c r="AC34" s="31"/>
      <c r="AD34" s="23"/>
      <c r="AE34" s="23"/>
      <c r="AF34" s="29"/>
      <c r="AG34" s="31"/>
      <c r="AH34" s="23"/>
      <c r="AI34" s="23"/>
      <c r="AJ34" s="29"/>
      <c r="AK34" s="50"/>
      <c r="AL34" s="51"/>
      <c r="AM34" s="51"/>
      <c r="AN34" s="52"/>
      <c r="AO34" s="31"/>
      <c r="AP34" s="23"/>
      <c r="AQ34" s="23"/>
      <c r="AR34" s="29"/>
      <c r="AS34" s="31"/>
      <c r="AT34" s="23"/>
      <c r="AU34" s="23"/>
      <c r="AV34" s="29"/>
      <c r="AW34" s="94"/>
      <c r="AX34" s="94"/>
      <c r="AY34" s="94"/>
      <c r="AZ34" s="94"/>
      <c r="BA34" s="96"/>
      <c r="BB34" s="94"/>
      <c r="BC34" s="94"/>
      <c r="BD34" s="97"/>
      <c r="BE34" s="31"/>
      <c r="BF34" s="23"/>
      <c r="BG34" s="23"/>
      <c r="BH34" s="29"/>
      <c r="BI34" s="31"/>
      <c r="BJ34" s="23"/>
      <c r="BK34" s="23"/>
      <c r="BL34" s="29"/>
      <c r="BM34" s="50"/>
      <c r="BN34" s="51"/>
      <c r="BO34" s="51"/>
      <c r="BP34" s="52"/>
      <c r="BQ34" s="31"/>
      <c r="BR34" s="23"/>
      <c r="BS34" s="23"/>
      <c r="BT34" s="29"/>
      <c r="BU34" s="31"/>
      <c r="BV34" s="23"/>
      <c r="BW34" s="23"/>
      <c r="BX34" s="29"/>
      <c r="BY34" s="94"/>
      <c r="BZ34" s="94"/>
      <c r="CA34" s="94"/>
      <c r="CB34" s="94"/>
      <c r="CC34" s="96"/>
      <c r="CD34" s="94"/>
      <c r="CE34" s="94"/>
      <c r="CF34" s="97"/>
      <c r="CG34" s="31"/>
      <c r="CH34" s="23"/>
      <c r="CI34" s="23"/>
      <c r="CJ34" s="29"/>
      <c r="CK34" s="31"/>
      <c r="CL34" s="23"/>
      <c r="CM34" s="23"/>
      <c r="CN34" s="29"/>
      <c r="CO34" s="50"/>
      <c r="CP34" s="51"/>
      <c r="CQ34" s="51"/>
      <c r="CR34" s="52"/>
      <c r="CS34" s="50"/>
      <c r="CT34" s="51"/>
      <c r="CU34" s="51"/>
      <c r="CV34" s="52"/>
      <c r="CW34" s="50"/>
      <c r="CX34" s="51"/>
      <c r="CY34" s="51"/>
      <c r="CZ34" s="52"/>
      <c r="DA34" s="91"/>
      <c r="DB34" s="92"/>
      <c r="DC34" s="92"/>
      <c r="DD34" s="93"/>
    </row>
    <row r="35" spans="3:116" s="2" customFormat="1" x14ac:dyDescent="0.35">
      <c r="C35" s="13" t="s">
        <v>1</v>
      </c>
      <c r="D35" s="19" t="s">
        <v>454</v>
      </c>
      <c r="E35" s="32" t="s">
        <v>84</v>
      </c>
      <c r="F35" s="3" t="s">
        <v>85</v>
      </c>
      <c r="G35" s="3" t="s">
        <v>86</v>
      </c>
      <c r="H35" s="33" t="s">
        <v>87</v>
      </c>
      <c r="I35" s="32" t="s">
        <v>84</v>
      </c>
      <c r="J35" s="3" t="s">
        <v>85</v>
      </c>
      <c r="K35" s="3" t="s">
        <v>86</v>
      </c>
      <c r="L35" s="33" t="s">
        <v>87</v>
      </c>
      <c r="M35" s="26" t="s">
        <v>84</v>
      </c>
      <c r="N35" s="20" t="s">
        <v>85</v>
      </c>
      <c r="O35" s="20" t="s">
        <v>86</v>
      </c>
      <c r="P35" s="24" t="s">
        <v>87</v>
      </c>
      <c r="Q35" s="26" t="s">
        <v>84</v>
      </c>
      <c r="R35" s="20" t="s">
        <v>85</v>
      </c>
      <c r="S35" s="20" t="s">
        <v>86</v>
      </c>
      <c r="T35" s="24" t="s">
        <v>87</v>
      </c>
      <c r="U35" s="95" t="s">
        <v>84</v>
      </c>
      <c r="V35" s="95" t="s">
        <v>85</v>
      </c>
      <c r="W35" s="95" t="s">
        <v>86</v>
      </c>
      <c r="X35" s="95" t="s">
        <v>87</v>
      </c>
      <c r="Y35" s="26" t="s">
        <v>450</v>
      </c>
      <c r="Z35" s="20" t="s">
        <v>451</v>
      </c>
      <c r="AA35" s="20" t="s">
        <v>452</v>
      </c>
      <c r="AB35" s="24" t="s">
        <v>453</v>
      </c>
      <c r="AC35" s="26" t="s">
        <v>84</v>
      </c>
      <c r="AD35" s="20" t="s">
        <v>85</v>
      </c>
      <c r="AE35" s="20" t="s">
        <v>86</v>
      </c>
      <c r="AF35" s="24" t="s">
        <v>87</v>
      </c>
      <c r="AG35" s="26" t="s">
        <v>84</v>
      </c>
      <c r="AH35" s="20" t="s">
        <v>85</v>
      </c>
      <c r="AI35" s="20" t="s">
        <v>86</v>
      </c>
      <c r="AJ35" s="24" t="s">
        <v>87</v>
      </c>
      <c r="AK35" s="26" t="s">
        <v>84</v>
      </c>
      <c r="AL35" s="20" t="s">
        <v>85</v>
      </c>
      <c r="AM35" s="20" t="s">
        <v>86</v>
      </c>
      <c r="AN35" s="24" t="s">
        <v>87</v>
      </c>
      <c r="AO35" s="26" t="s">
        <v>84</v>
      </c>
      <c r="AP35" s="20" t="s">
        <v>85</v>
      </c>
      <c r="AQ35" s="20" t="s">
        <v>86</v>
      </c>
      <c r="AR35" s="24" t="s">
        <v>87</v>
      </c>
      <c r="AS35" s="26" t="s">
        <v>84</v>
      </c>
      <c r="AT35" s="20" t="s">
        <v>85</v>
      </c>
      <c r="AU35" s="20" t="s">
        <v>86</v>
      </c>
      <c r="AV35" s="24" t="s">
        <v>87</v>
      </c>
      <c r="AW35" s="95" t="s">
        <v>84</v>
      </c>
      <c r="AX35" s="95" t="s">
        <v>85</v>
      </c>
      <c r="AY35" s="95" t="s">
        <v>86</v>
      </c>
      <c r="AZ35" s="95" t="s">
        <v>87</v>
      </c>
      <c r="BA35" s="26" t="s">
        <v>450</v>
      </c>
      <c r="BB35" s="20" t="s">
        <v>451</v>
      </c>
      <c r="BC35" s="20" t="s">
        <v>452</v>
      </c>
      <c r="BD35" s="24" t="s">
        <v>453</v>
      </c>
      <c r="BE35" s="26" t="s">
        <v>84</v>
      </c>
      <c r="BF35" s="20" t="s">
        <v>85</v>
      </c>
      <c r="BG35" s="20" t="s">
        <v>86</v>
      </c>
      <c r="BH35" s="24" t="s">
        <v>87</v>
      </c>
      <c r="BI35" s="26" t="s">
        <v>84</v>
      </c>
      <c r="BJ35" s="20" t="s">
        <v>85</v>
      </c>
      <c r="BK35" s="20" t="s">
        <v>86</v>
      </c>
      <c r="BL35" s="24" t="s">
        <v>87</v>
      </c>
      <c r="BM35" s="26" t="s">
        <v>84</v>
      </c>
      <c r="BN35" s="20" t="s">
        <v>85</v>
      </c>
      <c r="BO35" s="20" t="s">
        <v>86</v>
      </c>
      <c r="BP35" s="24" t="s">
        <v>87</v>
      </c>
      <c r="BQ35" s="26" t="s">
        <v>84</v>
      </c>
      <c r="BR35" s="20" t="s">
        <v>85</v>
      </c>
      <c r="BS35" s="20" t="s">
        <v>86</v>
      </c>
      <c r="BT35" s="24" t="s">
        <v>87</v>
      </c>
      <c r="BU35" s="26" t="s">
        <v>450</v>
      </c>
      <c r="BV35" s="20" t="s">
        <v>451</v>
      </c>
      <c r="BW35" s="20" t="s">
        <v>452</v>
      </c>
      <c r="BX35" s="24" t="s">
        <v>453</v>
      </c>
      <c r="BY35" s="95" t="s">
        <v>84</v>
      </c>
      <c r="BZ35" s="95" t="s">
        <v>85</v>
      </c>
      <c r="CA35" s="95" t="s">
        <v>86</v>
      </c>
      <c r="CB35" s="95" t="s">
        <v>87</v>
      </c>
      <c r="CC35" s="26" t="s">
        <v>450</v>
      </c>
      <c r="CD35" s="20" t="s">
        <v>451</v>
      </c>
      <c r="CE35" s="20" t="s">
        <v>452</v>
      </c>
      <c r="CF35" s="24" t="s">
        <v>453</v>
      </c>
      <c r="CG35" s="26" t="s">
        <v>84</v>
      </c>
      <c r="CH35" s="20" t="s">
        <v>85</v>
      </c>
      <c r="CI35" s="20" t="s">
        <v>86</v>
      </c>
      <c r="CJ35" s="24" t="s">
        <v>87</v>
      </c>
      <c r="CK35" s="26" t="s">
        <v>84</v>
      </c>
      <c r="CL35" s="20" t="s">
        <v>85</v>
      </c>
      <c r="CM35" s="20" t="s">
        <v>86</v>
      </c>
      <c r="CN35" s="24" t="s">
        <v>87</v>
      </c>
      <c r="CO35" s="26" t="s">
        <v>84</v>
      </c>
      <c r="CP35" s="20" t="s">
        <v>85</v>
      </c>
      <c r="CQ35" s="20" t="s">
        <v>86</v>
      </c>
      <c r="CR35" s="24" t="s">
        <v>87</v>
      </c>
      <c r="CS35" s="26" t="s">
        <v>84</v>
      </c>
      <c r="CT35" s="20" t="s">
        <v>85</v>
      </c>
      <c r="CU35" s="20" t="s">
        <v>86</v>
      </c>
      <c r="CV35" s="24" t="s">
        <v>87</v>
      </c>
      <c r="CW35" s="26" t="s">
        <v>84</v>
      </c>
      <c r="CX35" s="20" t="s">
        <v>85</v>
      </c>
      <c r="CY35" s="20" t="s">
        <v>86</v>
      </c>
      <c r="CZ35" s="24" t="s">
        <v>87</v>
      </c>
      <c r="DA35" s="26" t="s">
        <v>84</v>
      </c>
      <c r="DB35" s="20" t="s">
        <v>85</v>
      </c>
      <c r="DC35" s="20" t="s">
        <v>86</v>
      </c>
      <c r="DD35" s="24" t="s">
        <v>87</v>
      </c>
      <c r="DE35"/>
      <c r="DF35"/>
      <c r="DG35"/>
      <c r="DH35"/>
      <c r="DI35"/>
      <c r="DJ35"/>
      <c r="DK35"/>
      <c r="DL35"/>
    </row>
    <row r="36" spans="3:116" x14ac:dyDescent="0.35">
      <c r="C36" s="14" t="s">
        <v>30</v>
      </c>
      <c r="D36" s="12" t="s">
        <v>13</v>
      </c>
      <c r="E36" s="34">
        <v>0</v>
      </c>
      <c r="F36" s="9">
        <v>0</v>
      </c>
      <c r="G36" s="9">
        <v>0</v>
      </c>
      <c r="H36" s="35">
        <v>0</v>
      </c>
      <c r="I36" s="34">
        <v>0</v>
      </c>
      <c r="J36" s="9">
        <v>0</v>
      </c>
      <c r="K36" s="9">
        <v>0</v>
      </c>
      <c r="L36" s="35">
        <v>0</v>
      </c>
      <c r="M36" s="27">
        <v>0</v>
      </c>
      <c r="N36" s="21">
        <v>0</v>
      </c>
      <c r="O36" s="21">
        <v>0</v>
      </c>
      <c r="P36" s="25">
        <v>0</v>
      </c>
      <c r="Q36" s="27">
        <v>0</v>
      </c>
      <c r="R36" s="21">
        <v>0</v>
      </c>
      <c r="S36" s="21">
        <v>0</v>
      </c>
      <c r="T36" s="25">
        <v>0</v>
      </c>
      <c r="U36" s="94">
        <v>0</v>
      </c>
      <c r="V36" s="94">
        <v>0</v>
      </c>
      <c r="W36" s="94">
        <v>0</v>
      </c>
      <c r="X36" s="94">
        <v>0</v>
      </c>
      <c r="Y36" s="96">
        <v>0</v>
      </c>
      <c r="Z36" s="94">
        <v>0</v>
      </c>
      <c r="AA36" s="94">
        <v>0</v>
      </c>
      <c r="AB36" s="97">
        <v>0</v>
      </c>
      <c r="AC36" s="27">
        <v>0</v>
      </c>
      <c r="AD36" s="21">
        <v>0</v>
      </c>
      <c r="AE36" s="21">
        <v>0</v>
      </c>
      <c r="AF36" s="25">
        <v>0</v>
      </c>
      <c r="AG36" s="27">
        <v>0</v>
      </c>
      <c r="AH36" s="21">
        <v>0</v>
      </c>
      <c r="AI36" s="21">
        <v>0</v>
      </c>
      <c r="AJ36" s="25">
        <v>0</v>
      </c>
      <c r="AK36" s="53">
        <v>0</v>
      </c>
      <c r="AL36" s="53">
        <v>0</v>
      </c>
      <c r="AM36" s="53">
        <v>0</v>
      </c>
      <c r="AN36" s="53">
        <v>0</v>
      </c>
      <c r="AO36" s="27">
        <v>0</v>
      </c>
      <c r="AP36" s="21">
        <v>0</v>
      </c>
      <c r="AQ36" s="21">
        <v>0</v>
      </c>
      <c r="AR36" s="25">
        <v>0</v>
      </c>
      <c r="AS36" s="27">
        <v>0</v>
      </c>
      <c r="AT36" s="21">
        <v>0</v>
      </c>
      <c r="AU36" s="21">
        <v>0</v>
      </c>
      <c r="AV36" s="25">
        <v>0</v>
      </c>
      <c r="AW36" s="94">
        <v>0</v>
      </c>
      <c r="AX36" s="94">
        <v>0</v>
      </c>
      <c r="AY36" s="94">
        <v>0</v>
      </c>
      <c r="AZ36" s="94">
        <v>0</v>
      </c>
      <c r="BA36" s="96">
        <v>0</v>
      </c>
      <c r="BB36" s="94">
        <v>0</v>
      </c>
      <c r="BC36" s="94">
        <v>0</v>
      </c>
      <c r="BD36" s="97">
        <v>0</v>
      </c>
      <c r="BE36" s="27">
        <v>0</v>
      </c>
      <c r="BF36" s="21">
        <v>0</v>
      </c>
      <c r="BG36" s="21">
        <v>0</v>
      </c>
      <c r="BH36" s="25">
        <v>0</v>
      </c>
      <c r="BI36" s="27">
        <v>0</v>
      </c>
      <c r="BJ36" s="21">
        <v>0</v>
      </c>
      <c r="BK36" s="21">
        <v>0</v>
      </c>
      <c r="BL36" s="25">
        <v>0</v>
      </c>
      <c r="BM36" s="53">
        <v>0</v>
      </c>
      <c r="BN36" s="53">
        <v>0</v>
      </c>
      <c r="BO36" s="53">
        <v>0</v>
      </c>
      <c r="BP36" s="53">
        <v>0</v>
      </c>
      <c r="BQ36" s="27">
        <v>0</v>
      </c>
      <c r="BR36" s="21">
        <v>0</v>
      </c>
      <c r="BS36" s="21">
        <v>0</v>
      </c>
      <c r="BT36" s="25">
        <v>0</v>
      </c>
      <c r="BU36" s="27">
        <v>0</v>
      </c>
      <c r="BV36" s="21">
        <v>0</v>
      </c>
      <c r="BW36" s="21">
        <v>0</v>
      </c>
      <c r="BX36" s="25">
        <v>0</v>
      </c>
      <c r="BY36" s="94">
        <v>0</v>
      </c>
      <c r="BZ36" s="94">
        <v>0</v>
      </c>
      <c r="CA36" s="94">
        <v>0</v>
      </c>
      <c r="CB36" s="94">
        <v>0</v>
      </c>
      <c r="CC36" s="96">
        <v>0</v>
      </c>
      <c r="CD36" s="94">
        <v>0</v>
      </c>
      <c r="CE36" s="94">
        <v>0</v>
      </c>
      <c r="CF36" s="97">
        <v>0</v>
      </c>
      <c r="CG36" s="27">
        <v>0</v>
      </c>
      <c r="CH36" s="21">
        <v>0</v>
      </c>
      <c r="CI36" s="21">
        <v>0</v>
      </c>
      <c r="CJ36" s="25">
        <v>0</v>
      </c>
      <c r="CK36" s="27">
        <v>0</v>
      </c>
      <c r="CL36" s="21">
        <v>0</v>
      </c>
      <c r="CM36" s="21">
        <v>0</v>
      </c>
      <c r="CN36" s="25">
        <v>0</v>
      </c>
      <c r="CO36" s="53">
        <v>0</v>
      </c>
      <c r="CP36" s="53">
        <v>0</v>
      </c>
      <c r="CQ36" s="53">
        <v>0</v>
      </c>
      <c r="CR36" s="53">
        <v>0</v>
      </c>
      <c r="CS36" s="30">
        <v>0</v>
      </c>
      <c r="CT36" s="22">
        <v>0</v>
      </c>
      <c r="CU36" s="22">
        <v>0</v>
      </c>
      <c r="CV36" s="28">
        <v>0</v>
      </c>
      <c r="CW36" s="30">
        <v>0</v>
      </c>
      <c r="CX36" s="22">
        <v>0</v>
      </c>
      <c r="CY36" s="22">
        <v>0</v>
      </c>
      <c r="CZ36" s="28">
        <v>0</v>
      </c>
      <c r="DA36" s="74">
        <v>0</v>
      </c>
      <c r="DB36" s="53">
        <v>0</v>
      </c>
      <c r="DC36" s="53">
        <v>0</v>
      </c>
      <c r="DD36" s="75">
        <v>0</v>
      </c>
    </row>
    <row r="37" spans="3:116" x14ac:dyDescent="0.35">
      <c r="C37" s="14" t="s">
        <v>18</v>
      </c>
      <c r="D37" s="12">
        <v>1</v>
      </c>
      <c r="E37" s="36">
        <v>577.76064000000008</v>
      </c>
      <c r="F37" s="6">
        <v>577.76064000000008</v>
      </c>
      <c r="G37" s="6">
        <v>577.76064000000008</v>
      </c>
      <c r="H37" s="37">
        <v>577.76064000000008</v>
      </c>
      <c r="I37" s="36">
        <v>577.76064000000008</v>
      </c>
      <c r="J37" s="6">
        <v>577.76064000000008</v>
      </c>
      <c r="K37" s="6">
        <v>577.76064000000008</v>
      </c>
      <c r="L37" s="37">
        <v>577.76064000000008</v>
      </c>
      <c r="M37" s="30">
        <v>420.44364472702148</v>
      </c>
      <c r="N37" s="22">
        <v>271.26307785451877</v>
      </c>
      <c r="O37" s="22">
        <v>190.02758591362132</v>
      </c>
      <c r="P37" s="28">
        <v>271.26307785451877</v>
      </c>
      <c r="Q37" s="30">
        <v>998.20428472702156</v>
      </c>
      <c r="R37" s="22">
        <v>849.02371785451885</v>
      </c>
      <c r="S37" s="22">
        <v>767.78822591362143</v>
      </c>
      <c r="T37" s="28">
        <v>849.02371785451885</v>
      </c>
      <c r="U37" s="94">
        <v>420.44364472702148</v>
      </c>
      <c r="V37" s="94">
        <v>271.26307785451877</v>
      </c>
      <c r="W37" s="94">
        <v>190.02758591362132</v>
      </c>
      <c r="X37" s="94">
        <v>271.26307785451877</v>
      </c>
      <c r="Y37" s="96">
        <v>998.20428472702156</v>
      </c>
      <c r="Z37" s="94">
        <v>849.02371785451885</v>
      </c>
      <c r="AA37" s="94">
        <v>767.78822591362143</v>
      </c>
      <c r="AB37" s="97">
        <v>849.02371785451885</v>
      </c>
      <c r="AC37" s="30">
        <v>898.38385625431943</v>
      </c>
      <c r="AD37" s="22">
        <v>764.12134606906693</v>
      </c>
      <c r="AE37" s="22">
        <v>691.00940332225923</v>
      </c>
      <c r="AF37" s="28">
        <v>764.12134606906693</v>
      </c>
      <c r="AG37" s="30">
        <v>3119.5999636306069</v>
      </c>
      <c r="AH37" s="22">
        <v>2985.3374534453542</v>
      </c>
      <c r="AI37" s="22">
        <v>2912.2255106985467</v>
      </c>
      <c r="AJ37" s="28">
        <v>2985.3374534453542</v>
      </c>
      <c r="AK37" s="53">
        <v>0.9</v>
      </c>
      <c r="AL37" s="53">
        <v>0.9</v>
      </c>
      <c r="AM37" s="53">
        <v>0.9</v>
      </c>
      <c r="AN37" s="53">
        <v>0.9</v>
      </c>
      <c r="AO37" s="30">
        <v>420.44364472702148</v>
      </c>
      <c r="AP37" s="22">
        <v>271.26307785451877</v>
      </c>
      <c r="AQ37" s="22">
        <v>190.02758591362132</v>
      </c>
      <c r="AR37" s="28">
        <v>271.26307785451877</v>
      </c>
      <c r="AS37" s="30">
        <v>998.20428472702156</v>
      </c>
      <c r="AT37" s="22">
        <v>849.02371785451885</v>
      </c>
      <c r="AU37" s="22">
        <v>767.78822591362143</v>
      </c>
      <c r="AV37" s="28">
        <v>849.02371785451885</v>
      </c>
      <c r="AW37" s="94">
        <v>420.44364472702148</v>
      </c>
      <c r="AX37" s="94">
        <v>271.26307785451877</v>
      </c>
      <c r="AY37" s="94">
        <v>190.02758591362132</v>
      </c>
      <c r="AZ37" s="94">
        <v>271.26307785451877</v>
      </c>
      <c r="BA37" s="96">
        <v>998.20428472702156</v>
      </c>
      <c r="BB37" s="94">
        <v>849.02371785451885</v>
      </c>
      <c r="BC37" s="94">
        <v>767.78822591362143</v>
      </c>
      <c r="BD37" s="97">
        <v>849.02371785451885</v>
      </c>
      <c r="BE37" s="30">
        <v>898.38385625431943</v>
      </c>
      <c r="BF37" s="22">
        <v>764.12134606906693</v>
      </c>
      <c r="BG37" s="22">
        <v>691.00940332225923</v>
      </c>
      <c r="BH37" s="28">
        <v>764.12134606906693</v>
      </c>
      <c r="BI37" s="30">
        <v>4305.312785813775</v>
      </c>
      <c r="BJ37" s="22">
        <v>4171.0502756285223</v>
      </c>
      <c r="BK37" s="22">
        <v>4097.9383328817148</v>
      </c>
      <c r="BL37" s="28">
        <v>4171.0502756285223</v>
      </c>
      <c r="BM37" s="53">
        <v>0.9</v>
      </c>
      <c r="BN37" s="53">
        <v>0.9</v>
      </c>
      <c r="BO37" s="53">
        <v>0.9</v>
      </c>
      <c r="BP37" s="53">
        <v>0.9</v>
      </c>
      <c r="BQ37" s="30">
        <v>420.44364472702148</v>
      </c>
      <c r="BR37" s="22">
        <v>271.26307785451877</v>
      </c>
      <c r="BS37" s="22">
        <v>190.02758591362132</v>
      </c>
      <c r="BT37" s="28">
        <v>271.26307785451877</v>
      </c>
      <c r="BU37" s="30">
        <v>998.20428472702156</v>
      </c>
      <c r="BV37" s="22">
        <v>849.02371785451885</v>
      </c>
      <c r="BW37" s="22">
        <v>767.78822591362143</v>
      </c>
      <c r="BX37" s="28">
        <v>849.02371785451885</v>
      </c>
      <c r="BY37" s="94">
        <v>420.44364472702148</v>
      </c>
      <c r="BZ37" s="94">
        <v>271.26307785451877</v>
      </c>
      <c r="CA37" s="94">
        <v>190.02758591362132</v>
      </c>
      <c r="CB37" s="94">
        <v>271.26307785451877</v>
      </c>
      <c r="CC37" s="96">
        <v>998.20428472702156</v>
      </c>
      <c r="CD37" s="94">
        <v>849.02371785451885</v>
      </c>
      <c r="CE37" s="94">
        <v>767.78822591362143</v>
      </c>
      <c r="CF37" s="97">
        <v>849.02371785451885</v>
      </c>
      <c r="CG37" s="30">
        <v>898.38385625431943</v>
      </c>
      <c r="CH37" s="22">
        <v>764.12134606906693</v>
      </c>
      <c r="CI37" s="22">
        <v>691.00940332225923</v>
      </c>
      <c r="CJ37" s="28">
        <v>764.12134606906693</v>
      </c>
      <c r="CK37" s="30">
        <v>5235.5299672354513</v>
      </c>
      <c r="CL37" s="22">
        <v>5101.2674570501986</v>
      </c>
      <c r="CM37" s="22">
        <v>5028.1555143033911</v>
      </c>
      <c r="CN37" s="28">
        <v>5101.2674570501986</v>
      </c>
      <c r="CO37" s="53">
        <v>0.9</v>
      </c>
      <c r="CP37" s="53">
        <v>0.9</v>
      </c>
      <c r="CQ37" s="53">
        <v>0.9</v>
      </c>
      <c r="CR37" s="53">
        <v>0.9</v>
      </c>
      <c r="CS37" s="30">
        <v>420.44364472702148</v>
      </c>
      <c r="CT37" s="22">
        <v>271.26307785451877</v>
      </c>
      <c r="CU37" s="22">
        <v>190.02758591362132</v>
      </c>
      <c r="CV37" s="28">
        <v>271.26307785451877</v>
      </c>
      <c r="CW37" s="30">
        <v>6856.9403699986879</v>
      </c>
      <c r="CX37" s="22">
        <v>6244.3454291882708</v>
      </c>
      <c r="CY37" s="22">
        <v>5894.0618226525594</v>
      </c>
      <c r="CZ37" s="28">
        <v>6244.3454291882708</v>
      </c>
      <c r="DA37" s="74">
        <v>0.12493514266450492</v>
      </c>
      <c r="DB37" s="53">
        <v>0.1137735119376917</v>
      </c>
      <c r="DC37" s="53">
        <v>0.10739125833854236</v>
      </c>
      <c r="DD37" s="75">
        <v>0.1137735119376917</v>
      </c>
    </row>
    <row r="38" spans="3:116" x14ac:dyDescent="0.35">
      <c r="C38" s="14" t="s">
        <v>31</v>
      </c>
      <c r="D38" s="12">
        <v>2</v>
      </c>
      <c r="E38" s="36">
        <v>1155.5212800000002</v>
      </c>
      <c r="F38" s="6">
        <v>1155.5212800000002</v>
      </c>
      <c r="G38" s="6">
        <v>1155.5212800000002</v>
      </c>
      <c r="H38" s="37">
        <v>1155.5212800000002</v>
      </c>
      <c r="I38" s="36">
        <v>577.76064000000008</v>
      </c>
      <c r="J38" s="6">
        <v>577.76064000000008</v>
      </c>
      <c r="K38" s="6">
        <v>577.76064000000008</v>
      </c>
      <c r="L38" s="37">
        <v>577.76064000000008</v>
      </c>
      <c r="M38" s="30">
        <v>420.44364472702148</v>
      </c>
      <c r="N38" s="22">
        <v>271.26307785451877</v>
      </c>
      <c r="O38" s="22">
        <v>190.02758591362132</v>
      </c>
      <c r="P38" s="28">
        <v>271.26307785451877</v>
      </c>
      <c r="Q38" s="30">
        <v>998.20428472702156</v>
      </c>
      <c r="R38" s="22">
        <v>849.02371785451885</v>
      </c>
      <c r="S38" s="22">
        <v>767.78822591362143</v>
      </c>
      <c r="T38" s="28">
        <v>849.02371785451885</v>
      </c>
      <c r="U38" s="94">
        <v>840.88728945404296</v>
      </c>
      <c r="V38" s="94">
        <v>542.52615570903754</v>
      </c>
      <c r="W38" s="94">
        <v>380.05517182724265</v>
      </c>
      <c r="X38" s="94">
        <v>542.52615570903754</v>
      </c>
      <c r="Y38" s="96">
        <v>1996.4085694540431</v>
      </c>
      <c r="Z38" s="94">
        <v>1698.0474357090377</v>
      </c>
      <c r="AA38" s="94">
        <v>1535.5764518272429</v>
      </c>
      <c r="AB38" s="97">
        <v>1698.0474357090377</v>
      </c>
      <c r="AC38" s="30">
        <v>898.38385625431943</v>
      </c>
      <c r="AD38" s="22">
        <v>764.12134606906693</v>
      </c>
      <c r="AE38" s="22">
        <v>691.00940332225923</v>
      </c>
      <c r="AF38" s="28">
        <v>764.12134606906693</v>
      </c>
      <c r="AG38" s="30">
        <v>4017.9838198849261</v>
      </c>
      <c r="AH38" s="22">
        <v>3749.4587995144211</v>
      </c>
      <c r="AI38" s="22">
        <v>3603.2349140208057</v>
      </c>
      <c r="AJ38" s="28">
        <v>3749.4587995144211</v>
      </c>
      <c r="AK38" s="53">
        <v>0.9</v>
      </c>
      <c r="AL38" s="53">
        <v>0.9</v>
      </c>
      <c r="AM38" s="53">
        <v>0.9</v>
      </c>
      <c r="AN38" s="53">
        <v>0.9</v>
      </c>
      <c r="AO38" s="30">
        <v>420.44364472702148</v>
      </c>
      <c r="AP38" s="22">
        <v>271.26307785451877</v>
      </c>
      <c r="AQ38" s="22">
        <v>190.02758591362132</v>
      </c>
      <c r="AR38" s="28">
        <v>271.26307785451877</v>
      </c>
      <c r="AS38" s="30">
        <v>998.20428472702156</v>
      </c>
      <c r="AT38" s="22">
        <v>849.02371785451885</v>
      </c>
      <c r="AU38" s="22">
        <v>767.78822591362143</v>
      </c>
      <c r="AV38" s="28">
        <v>849.02371785451885</v>
      </c>
      <c r="AW38" s="94">
        <v>840.88728945404296</v>
      </c>
      <c r="AX38" s="94">
        <v>542.52615570903754</v>
      </c>
      <c r="AY38" s="94">
        <v>380.05517182724265</v>
      </c>
      <c r="AZ38" s="94">
        <v>542.52615570903754</v>
      </c>
      <c r="BA38" s="96">
        <v>1996.4085694540431</v>
      </c>
      <c r="BB38" s="94">
        <v>1698.0474357090377</v>
      </c>
      <c r="BC38" s="94">
        <v>1535.5764518272429</v>
      </c>
      <c r="BD38" s="97">
        <v>1698.0474357090377</v>
      </c>
      <c r="BE38" s="30">
        <v>898.38385625431943</v>
      </c>
      <c r="BF38" s="22">
        <v>764.12134606906693</v>
      </c>
      <c r="BG38" s="22">
        <v>691.00940332225923</v>
      </c>
      <c r="BH38" s="28">
        <v>764.12134606906693</v>
      </c>
      <c r="BI38" s="30">
        <v>5203.6966420680947</v>
      </c>
      <c r="BJ38" s="22">
        <v>4935.1716216975892</v>
      </c>
      <c r="BK38" s="22">
        <v>4788.9477362039743</v>
      </c>
      <c r="BL38" s="28">
        <v>4935.1716216975892</v>
      </c>
      <c r="BM38" s="53">
        <v>0.9</v>
      </c>
      <c r="BN38" s="53">
        <v>0.9</v>
      </c>
      <c r="BO38" s="53">
        <v>0.9</v>
      </c>
      <c r="BP38" s="53">
        <v>0.9</v>
      </c>
      <c r="BQ38" s="30">
        <v>420.44364472702148</v>
      </c>
      <c r="BR38" s="22">
        <v>271.26307785451877</v>
      </c>
      <c r="BS38" s="22">
        <v>190.02758591362132</v>
      </c>
      <c r="BT38" s="28">
        <v>271.26307785451877</v>
      </c>
      <c r="BU38" s="30">
        <v>998.20428472702156</v>
      </c>
      <c r="BV38" s="22">
        <v>849.02371785451885</v>
      </c>
      <c r="BW38" s="22">
        <v>767.78822591362143</v>
      </c>
      <c r="BX38" s="28">
        <v>849.02371785451885</v>
      </c>
      <c r="BY38" s="94">
        <v>840.88728945404296</v>
      </c>
      <c r="BZ38" s="94">
        <v>542.52615570903754</v>
      </c>
      <c r="CA38" s="94">
        <v>380.05517182724265</v>
      </c>
      <c r="CB38" s="94">
        <v>542.52615570903754</v>
      </c>
      <c r="CC38" s="96">
        <v>1996.4085694540431</v>
      </c>
      <c r="CD38" s="94">
        <v>1698.0474357090377</v>
      </c>
      <c r="CE38" s="94">
        <v>1535.5764518272429</v>
      </c>
      <c r="CF38" s="97">
        <v>1698.0474357090377</v>
      </c>
      <c r="CG38" s="30">
        <v>898.38385625431943</v>
      </c>
      <c r="CH38" s="22">
        <v>764.12134606906693</v>
      </c>
      <c r="CI38" s="22">
        <v>691.00940332225923</v>
      </c>
      <c r="CJ38" s="28">
        <v>764.12134606906693</v>
      </c>
      <c r="CK38" s="30">
        <v>6133.9138234897709</v>
      </c>
      <c r="CL38" s="22">
        <v>5865.3888031192655</v>
      </c>
      <c r="CM38" s="22">
        <v>5719.1649176256506</v>
      </c>
      <c r="CN38" s="28">
        <v>5865.3888031192655</v>
      </c>
      <c r="CO38" s="53">
        <v>0.9</v>
      </c>
      <c r="CP38" s="53">
        <v>0.9</v>
      </c>
      <c r="CQ38" s="53">
        <v>0.9</v>
      </c>
      <c r="CR38" s="53">
        <v>0.9</v>
      </c>
      <c r="CS38" s="30">
        <v>840.88728945404296</v>
      </c>
      <c r="CT38" s="22">
        <v>542.52615570903754</v>
      </c>
      <c r="CU38" s="22">
        <v>380.05517182724265</v>
      </c>
      <c r="CV38" s="28">
        <v>542.52615570903754</v>
      </c>
      <c r="CW38" s="30">
        <v>7755.3242262530075</v>
      </c>
      <c r="CX38" s="22">
        <v>7008.4667752573387</v>
      </c>
      <c r="CY38" s="22">
        <v>6585.0712259748179</v>
      </c>
      <c r="CZ38" s="28">
        <v>7008.4667752573387</v>
      </c>
      <c r="DA38" s="74">
        <v>0.14130391783129886</v>
      </c>
      <c r="DB38" s="53">
        <v>0.1276959910949883</v>
      </c>
      <c r="DC38" s="53">
        <v>0.11998161988876208</v>
      </c>
      <c r="DD38" s="75">
        <v>0.1276959910949883</v>
      </c>
    </row>
    <row r="39" spans="3:116" x14ac:dyDescent="0.35">
      <c r="C39" s="14" t="s">
        <v>32</v>
      </c>
      <c r="D39" s="12">
        <v>3</v>
      </c>
      <c r="E39" s="36">
        <v>1733.2819200000001</v>
      </c>
      <c r="F39" s="6">
        <v>1733.2819200000001</v>
      </c>
      <c r="G39" s="6">
        <v>1733.2819200000001</v>
      </c>
      <c r="H39" s="37">
        <v>1733.2819200000001</v>
      </c>
      <c r="I39" s="36">
        <v>577.76064000000008</v>
      </c>
      <c r="J39" s="6">
        <v>577.76064000000008</v>
      </c>
      <c r="K39" s="6">
        <v>577.76064000000008</v>
      </c>
      <c r="L39" s="37">
        <v>577.76064000000008</v>
      </c>
      <c r="M39" s="30">
        <v>420.44364472702154</v>
      </c>
      <c r="N39" s="22">
        <v>271.26307785451877</v>
      </c>
      <c r="O39" s="22">
        <v>190.02758591362132</v>
      </c>
      <c r="P39" s="28">
        <v>271.26307785451877</v>
      </c>
      <c r="Q39" s="30">
        <v>998.20428472702167</v>
      </c>
      <c r="R39" s="22">
        <v>849.02371785451885</v>
      </c>
      <c r="S39" s="22">
        <v>767.78822591362132</v>
      </c>
      <c r="T39" s="28">
        <v>849.02371785451885</v>
      </c>
      <c r="U39" s="94">
        <v>1261.3309341810645</v>
      </c>
      <c r="V39" s="94">
        <v>813.78923356355631</v>
      </c>
      <c r="W39" s="94">
        <v>570.08275774086394</v>
      </c>
      <c r="X39" s="94">
        <v>813.78923356355631</v>
      </c>
      <c r="Y39" s="96">
        <v>2994.6128541810649</v>
      </c>
      <c r="Z39" s="94">
        <v>2547.0711535635564</v>
      </c>
      <c r="AA39" s="94">
        <v>2303.364677740864</v>
      </c>
      <c r="AB39" s="97">
        <v>2547.0711535635564</v>
      </c>
      <c r="AC39" s="30">
        <v>898.38385625431931</v>
      </c>
      <c r="AD39" s="22">
        <v>764.12134606906693</v>
      </c>
      <c r="AE39" s="22">
        <v>691.00940332225912</v>
      </c>
      <c r="AF39" s="28">
        <v>764.12134606906693</v>
      </c>
      <c r="AG39" s="30">
        <v>4916.3676761392453</v>
      </c>
      <c r="AH39" s="22">
        <v>4513.580145583488</v>
      </c>
      <c r="AI39" s="22">
        <v>4294.2443173430647</v>
      </c>
      <c r="AJ39" s="28">
        <v>4513.580145583488</v>
      </c>
      <c r="AK39" s="53">
        <v>0.9</v>
      </c>
      <c r="AL39" s="53">
        <v>0.9</v>
      </c>
      <c r="AM39" s="53">
        <v>0.9</v>
      </c>
      <c r="AN39" s="53">
        <v>0.9</v>
      </c>
      <c r="AO39" s="30">
        <v>420.44364472702154</v>
      </c>
      <c r="AP39" s="22">
        <v>271.26307785451877</v>
      </c>
      <c r="AQ39" s="22">
        <v>190.02758591362132</v>
      </c>
      <c r="AR39" s="28">
        <v>271.26307785451877</v>
      </c>
      <c r="AS39" s="30">
        <v>998.20428472702167</v>
      </c>
      <c r="AT39" s="22">
        <v>849.02371785451885</v>
      </c>
      <c r="AU39" s="22">
        <v>767.78822591362132</v>
      </c>
      <c r="AV39" s="28">
        <v>849.02371785451885</v>
      </c>
      <c r="AW39" s="94">
        <v>1261.3309341810645</v>
      </c>
      <c r="AX39" s="94">
        <v>813.78923356355631</v>
      </c>
      <c r="AY39" s="94">
        <v>570.08275774086394</v>
      </c>
      <c r="AZ39" s="94">
        <v>813.78923356355631</v>
      </c>
      <c r="BA39" s="96">
        <v>2994.6128541810649</v>
      </c>
      <c r="BB39" s="94">
        <v>2547.0711535635564</v>
      </c>
      <c r="BC39" s="94">
        <v>2303.364677740864</v>
      </c>
      <c r="BD39" s="97">
        <v>2547.0711535635564</v>
      </c>
      <c r="BE39" s="30">
        <v>898.38385625431931</v>
      </c>
      <c r="BF39" s="22">
        <v>764.12134606906693</v>
      </c>
      <c r="BG39" s="22">
        <v>691.00940332225912</v>
      </c>
      <c r="BH39" s="28">
        <v>764.12134606906693</v>
      </c>
      <c r="BI39" s="30">
        <v>6102.0804983224134</v>
      </c>
      <c r="BJ39" s="22">
        <v>5699.2929677666561</v>
      </c>
      <c r="BK39" s="22">
        <v>5479.9571395262337</v>
      </c>
      <c r="BL39" s="28">
        <v>5699.2929677666561</v>
      </c>
      <c r="BM39" s="53">
        <v>0.9</v>
      </c>
      <c r="BN39" s="53">
        <v>0.9</v>
      </c>
      <c r="BO39" s="53">
        <v>0.9</v>
      </c>
      <c r="BP39" s="53">
        <v>0.9</v>
      </c>
      <c r="BQ39" s="30">
        <v>420.44364472702154</v>
      </c>
      <c r="BR39" s="22">
        <v>271.26307785451877</v>
      </c>
      <c r="BS39" s="22">
        <v>190.02758591362132</v>
      </c>
      <c r="BT39" s="28">
        <v>271.26307785451877</v>
      </c>
      <c r="BU39" s="30">
        <v>998.20428472702167</v>
      </c>
      <c r="BV39" s="22">
        <v>849.02371785451885</v>
      </c>
      <c r="BW39" s="22">
        <v>767.78822591362132</v>
      </c>
      <c r="BX39" s="28">
        <v>849.02371785451885</v>
      </c>
      <c r="BY39" s="94">
        <v>1261.3309341810645</v>
      </c>
      <c r="BZ39" s="94">
        <v>813.78923356355631</v>
      </c>
      <c r="CA39" s="94">
        <v>570.08275774086394</v>
      </c>
      <c r="CB39" s="94">
        <v>813.78923356355631</v>
      </c>
      <c r="CC39" s="96">
        <v>2994.6128541810649</v>
      </c>
      <c r="CD39" s="94">
        <v>2547.0711535635564</v>
      </c>
      <c r="CE39" s="94">
        <v>2303.364677740864</v>
      </c>
      <c r="CF39" s="97">
        <v>2547.0711535635564</v>
      </c>
      <c r="CG39" s="30">
        <v>898.38385625431931</v>
      </c>
      <c r="CH39" s="22">
        <v>764.12134606906693</v>
      </c>
      <c r="CI39" s="22">
        <v>691.00940332225912</v>
      </c>
      <c r="CJ39" s="28">
        <v>764.12134606906693</v>
      </c>
      <c r="CK39" s="30">
        <v>7032.2976797440897</v>
      </c>
      <c r="CL39" s="22">
        <v>6629.5101491883324</v>
      </c>
      <c r="CM39" s="22">
        <v>6410.1743209479091</v>
      </c>
      <c r="CN39" s="28">
        <v>6629.5101491883324</v>
      </c>
      <c r="CO39" s="53">
        <v>0.9</v>
      </c>
      <c r="CP39" s="53">
        <v>0.9</v>
      </c>
      <c r="CQ39" s="53">
        <v>0.9</v>
      </c>
      <c r="CR39" s="53">
        <v>0.9</v>
      </c>
      <c r="CS39" s="30">
        <v>1261.3309341810645</v>
      </c>
      <c r="CT39" s="22">
        <v>813.78923356355631</v>
      </c>
      <c r="CU39" s="22">
        <v>570.08275774086394</v>
      </c>
      <c r="CV39" s="28">
        <v>813.78923356355631</v>
      </c>
      <c r="CW39" s="30">
        <v>8653.7080825073263</v>
      </c>
      <c r="CX39" s="22">
        <v>7772.5881213264056</v>
      </c>
      <c r="CY39" s="22">
        <v>7276.0806292970774</v>
      </c>
      <c r="CZ39" s="28">
        <v>7772.5881213264056</v>
      </c>
      <c r="DA39" s="74">
        <v>0.15767269299809281</v>
      </c>
      <c r="DB39" s="53">
        <v>0.14161847025228491</v>
      </c>
      <c r="DC39" s="53">
        <v>0.1325719814389818</v>
      </c>
      <c r="DD39" s="75">
        <v>0.14161847025228491</v>
      </c>
    </row>
    <row r="40" spans="3:116" x14ac:dyDescent="0.35">
      <c r="C40" s="14" t="s">
        <v>19</v>
      </c>
      <c r="D40" s="12">
        <v>2</v>
      </c>
      <c r="E40" s="36">
        <v>1155.5212800000002</v>
      </c>
      <c r="F40" s="6">
        <v>1155.5212800000002</v>
      </c>
      <c r="G40" s="6">
        <v>1155.5212800000002</v>
      </c>
      <c r="H40" s="37">
        <v>1155.5212800000002</v>
      </c>
      <c r="I40" s="36">
        <v>577.76064000000008</v>
      </c>
      <c r="J40" s="6">
        <v>577.76064000000008</v>
      </c>
      <c r="K40" s="6">
        <v>577.76064000000008</v>
      </c>
      <c r="L40" s="37">
        <v>577.76064000000008</v>
      </c>
      <c r="M40" s="30">
        <v>420.44364472702148</v>
      </c>
      <c r="N40" s="22">
        <v>271.26307785451877</v>
      </c>
      <c r="O40" s="22">
        <v>190.02758591362132</v>
      </c>
      <c r="P40" s="28">
        <v>271.26307785451877</v>
      </c>
      <c r="Q40" s="30">
        <v>998.20428472702156</v>
      </c>
      <c r="R40" s="22">
        <v>849.02371785451885</v>
      </c>
      <c r="S40" s="22">
        <v>767.78822591362143</v>
      </c>
      <c r="T40" s="28">
        <v>849.02371785451885</v>
      </c>
      <c r="U40" s="94">
        <v>840.88728945404296</v>
      </c>
      <c r="V40" s="94">
        <v>542.52615570903754</v>
      </c>
      <c r="W40" s="94">
        <v>380.05517182724265</v>
      </c>
      <c r="X40" s="94">
        <v>542.52615570903754</v>
      </c>
      <c r="Y40" s="96">
        <v>1996.4085694540431</v>
      </c>
      <c r="Z40" s="94">
        <v>1698.0474357090377</v>
      </c>
      <c r="AA40" s="94">
        <v>1535.5764518272429</v>
      </c>
      <c r="AB40" s="97">
        <v>1698.0474357090377</v>
      </c>
      <c r="AC40" s="30">
        <v>898.38385625431943</v>
      </c>
      <c r="AD40" s="22">
        <v>764.12134606906693</v>
      </c>
      <c r="AE40" s="22">
        <v>691.00940332225923</v>
      </c>
      <c r="AF40" s="28">
        <v>764.12134606906693</v>
      </c>
      <c r="AG40" s="30">
        <v>4017.9838198849261</v>
      </c>
      <c r="AH40" s="22">
        <v>3749.4587995144211</v>
      </c>
      <c r="AI40" s="22">
        <v>3603.2349140208057</v>
      </c>
      <c r="AJ40" s="28">
        <v>3749.4587995144211</v>
      </c>
      <c r="AK40" s="53">
        <v>0.9</v>
      </c>
      <c r="AL40" s="53">
        <v>0.9</v>
      </c>
      <c r="AM40" s="53">
        <v>0.9</v>
      </c>
      <c r="AN40" s="53">
        <v>0.9</v>
      </c>
      <c r="AO40" s="30">
        <v>420.44364472702148</v>
      </c>
      <c r="AP40" s="22">
        <v>271.26307785451877</v>
      </c>
      <c r="AQ40" s="22">
        <v>190.02758591362132</v>
      </c>
      <c r="AR40" s="28">
        <v>271.26307785451877</v>
      </c>
      <c r="AS40" s="30">
        <v>998.20428472702156</v>
      </c>
      <c r="AT40" s="22">
        <v>849.02371785451885</v>
      </c>
      <c r="AU40" s="22">
        <v>767.78822591362143</v>
      </c>
      <c r="AV40" s="28">
        <v>849.02371785451885</v>
      </c>
      <c r="AW40" s="94">
        <v>840.88728945404296</v>
      </c>
      <c r="AX40" s="94">
        <v>542.52615570903754</v>
      </c>
      <c r="AY40" s="94">
        <v>380.05517182724265</v>
      </c>
      <c r="AZ40" s="94">
        <v>542.52615570903754</v>
      </c>
      <c r="BA40" s="96">
        <v>1996.4085694540431</v>
      </c>
      <c r="BB40" s="94">
        <v>1698.0474357090377</v>
      </c>
      <c r="BC40" s="94">
        <v>1535.5764518272429</v>
      </c>
      <c r="BD40" s="97">
        <v>1698.0474357090377</v>
      </c>
      <c r="BE40" s="30">
        <v>898.38385625431943</v>
      </c>
      <c r="BF40" s="22">
        <v>764.12134606906693</v>
      </c>
      <c r="BG40" s="22">
        <v>691.00940332225923</v>
      </c>
      <c r="BH40" s="28">
        <v>764.12134606906693</v>
      </c>
      <c r="BI40" s="30">
        <v>5203.6966420680947</v>
      </c>
      <c r="BJ40" s="22">
        <v>4935.1716216975892</v>
      </c>
      <c r="BK40" s="22">
        <v>4788.9477362039743</v>
      </c>
      <c r="BL40" s="28">
        <v>4935.1716216975892</v>
      </c>
      <c r="BM40" s="53">
        <v>0.9</v>
      </c>
      <c r="BN40" s="53">
        <v>0.9</v>
      </c>
      <c r="BO40" s="53">
        <v>0.9</v>
      </c>
      <c r="BP40" s="53">
        <v>0.9</v>
      </c>
      <c r="BQ40" s="30">
        <v>420.44364472702148</v>
      </c>
      <c r="BR40" s="22">
        <v>271.26307785451877</v>
      </c>
      <c r="BS40" s="22">
        <v>190.02758591362132</v>
      </c>
      <c r="BT40" s="28">
        <v>271.26307785451877</v>
      </c>
      <c r="BU40" s="30">
        <v>998.20428472702156</v>
      </c>
      <c r="BV40" s="22">
        <v>849.02371785451885</v>
      </c>
      <c r="BW40" s="22">
        <v>767.78822591362143</v>
      </c>
      <c r="BX40" s="28">
        <v>849.02371785451885</v>
      </c>
      <c r="BY40" s="94">
        <v>840.88728945404296</v>
      </c>
      <c r="BZ40" s="94">
        <v>542.52615570903754</v>
      </c>
      <c r="CA40" s="94">
        <v>380.05517182724265</v>
      </c>
      <c r="CB40" s="94">
        <v>542.52615570903754</v>
      </c>
      <c r="CC40" s="96">
        <v>1996.4085694540431</v>
      </c>
      <c r="CD40" s="94">
        <v>1698.0474357090377</v>
      </c>
      <c r="CE40" s="94">
        <v>1535.5764518272429</v>
      </c>
      <c r="CF40" s="97">
        <v>1698.0474357090377</v>
      </c>
      <c r="CG40" s="30">
        <v>898.38385625431943</v>
      </c>
      <c r="CH40" s="22">
        <v>764.12134606906693</v>
      </c>
      <c r="CI40" s="22">
        <v>691.00940332225923</v>
      </c>
      <c r="CJ40" s="28">
        <v>764.12134606906693</v>
      </c>
      <c r="CK40" s="30">
        <v>6133.9138234897709</v>
      </c>
      <c r="CL40" s="22">
        <v>5865.3888031192655</v>
      </c>
      <c r="CM40" s="22">
        <v>5719.1649176256506</v>
      </c>
      <c r="CN40" s="28">
        <v>5865.3888031192655</v>
      </c>
      <c r="CO40" s="53">
        <v>0.9</v>
      </c>
      <c r="CP40" s="53">
        <v>0.9</v>
      </c>
      <c r="CQ40" s="53">
        <v>0.9</v>
      </c>
      <c r="CR40" s="53">
        <v>0.9</v>
      </c>
      <c r="CS40" s="30">
        <v>840.88728945404296</v>
      </c>
      <c r="CT40" s="22">
        <v>542.52615570903754</v>
      </c>
      <c r="CU40" s="22">
        <v>380.05517182724265</v>
      </c>
      <c r="CV40" s="28">
        <v>542.52615570903754</v>
      </c>
      <c r="CW40" s="30">
        <v>7755.3242262530075</v>
      </c>
      <c r="CX40" s="22">
        <v>7008.4667752573387</v>
      </c>
      <c r="CY40" s="22">
        <v>6585.0712259748179</v>
      </c>
      <c r="CZ40" s="28">
        <v>7008.4667752573387</v>
      </c>
      <c r="DA40" s="74">
        <v>0.14130391783129886</v>
      </c>
      <c r="DB40" s="53">
        <v>0.1276959910949883</v>
      </c>
      <c r="DC40" s="53">
        <v>0.11998161988876208</v>
      </c>
      <c r="DD40" s="75">
        <v>0.1276959910949883</v>
      </c>
    </row>
    <row r="41" spans="3:116" x14ac:dyDescent="0.35">
      <c r="C41" s="14" t="s">
        <v>33</v>
      </c>
      <c r="D41" s="12">
        <v>25</v>
      </c>
      <c r="E41" s="36">
        <v>14444.016000000001</v>
      </c>
      <c r="F41" s="6">
        <v>14444.016000000001</v>
      </c>
      <c r="G41" s="6">
        <v>14444.016000000001</v>
      </c>
      <c r="H41" s="37">
        <v>14444.016000000001</v>
      </c>
      <c r="I41" s="36">
        <v>577.76064000000008</v>
      </c>
      <c r="J41" s="6">
        <v>577.76064000000008</v>
      </c>
      <c r="K41" s="6">
        <v>577.76064000000008</v>
      </c>
      <c r="L41" s="37">
        <v>577.76064000000008</v>
      </c>
      <c r="M41" s="30">
        <v>61.161682469915917</v>
      </c>
      <c r="N41" s="22">
        <v>46.394011275256723</v>
      </c>
      <c r="O41" s="22">
        <v>35.939022818860849</v>
      </c>
      <c r="P41" s="28">
        <v>46.394011275256723</v>
      </c>
      <c r="Q41" s="30">
        <v>638.92232246991591</v>
      </c>
      <c r="R41" s="22">
        <v>624.15465127525681</v>
      </c>
      <c r="S41" s="22">
        <v>613.69966281886093</v>
      </c>
      <c r="T41" s="28">
        <v>624.15465127525681</v>
      </c>
      <c r="U41" s="94">
        <v>1529.0420617478978</v>
      </c>
      <c r="V41" s="94">
        <v>1159.8502818814181</v>
      </c>
      <c r="W41" s="94">
        <v>898.47557047152122</v>
      </c>
      <c r="X41" s="94">
        <v>1159.8502818814181</v>
      </c>
      <c r="Y41" s="96">
        <v>15973.058061747899</v>
      </c>
      <c r="Z41" s="94">
        <v>15603.866281881419</v>
      </c>
      <c r="AA41" s="94">
        <v>15342.491570471522</v>
      </c>
      <c r="AB41" s="97">
        <v>15603.866281881419</v>
      </c>
      <c r="AC41" s="30">
        <v>130.68735570494854</v>
      </c>
      <c r="AD41" s="22">
        <v>130.68735570494854</v>
      </c>
      <c r="AE41" s="22">
        <v>130.68735570494854</v>
      </c>
      <c r="AF41" s="28">
        <v>130.68735570494854</v>
      </c>
      <c r="AG41" s="30">
        <v>5488.4000000000005</v>
      </c>
      <c r="AH41" s="22">
        <v>5488.4000000000015</v>
      </c>
      <c r="AI41" s="22">
        <v>5488.4000000000005</v>
      </c>
      <c r="AJ41" s="28">
        <v>5488.4000000000015</v>
      </c>
      <c r="AK41" s="53">
        <v>0.20454341804766418</v>
      </c>
      <c r="AL41" s="53">
        <v>0.20938297173293746</v>
      </c>
      <c r="AM41" s="53">
        <v>0.21295002038077071</v>
      </c>
      <c r="AN41" s="53">
        <v>0.20938297173293746</v>
      </c>
      <c r="AO41" s="30">
        <v>141.70798643864703</v>
      </c>
      <c r="AP41" s="22">
        <v>107.49216920025574</v>
      </c>
      <c r="AQ41" s="22">
        <v>83.268581774846012</v>
      </c>
      <c r="AR41" s="28">
        <v>107.49216920025574</v>
      </c>
      <c r="AS41" s="30">
        <v>719.46862643864699</v>
      </c>
      <c r="AT41" s="22">
        <v>685.25280920025568</v>
      </c>
      <c r="AU41" s="22">
        <v>661.02922177484606</v>
      </c>
      <c r="AV41" s="28">
        <v>685.25280920025568</v>
      </c>
      <c r="AW41" s="94">
        <v>3542.699660966176</v>
      </c>
      <c r="AX41" s="94">
        <v>2687.3042300063935</v>
      </c>
      <c r="AY41" s="94">
        <v>2081.7145443711502</v>
      </c>
      <c r="AZ41" s="94">
        <v>2687.3042300063935</v>
      </c>
      <c r="BA41" s="96">
        <v>17986.715660966176</v>
      </c>
      <c r="BB41" s="94">
        <v>17131.320230006393</v>
      </c>
      <c r="BC41" s="94">
        <v>16525.730544371152</v>
      </c>
      <c r="BD41" s="97">
        <v>17131.320230006393</v>
      </c>
      <c r="BE41" s="30">
        <v>302.79484281762183</v>
      </c>
      <c r="BF41" s="22">
        <v>302.79484281762188</v>
      </c>
      <c r="BG41" s="22">
        <v>302.79484281762183</v>
      </c>
      <c r="BH41" s="28">
        <v>302.79484281762188</v>
      </c>
      <c r="BI41" s="30">
        <v>10976.800000000001</v>
      </c>
      <c r="BJ41" s="22">
        <v>10976.800000000003</v>
      </c>
      <c r="BK41" s="22">
        <v>10976.800000000001</v>
      </c>
      <c r="BL41" s="28">
        <v>10976.800000000003</v>
      </c>
      <c r="BM41" s="53">
        <v>0.42085899466728555</v>
      </c>
      <c r="BN41" s="53">
        <v>0.44187318716869967</v>
      </c>
      <c r="BO41" s="53">
        <v>0.45806574481628154</v>
      </c>
      <c r="BP41" s="53">
        <v>0.44187318716869967</v>
      </c>
      <c r="BQ41" s="30">
        <v>227.03716880243323</v>
      </c>
      <c r="BR41" s="22">
        <v>172.21836522406792</v>
      </c>
      <c r="BS41" s="22">
        <v>133.40859277920759</v>
      </c>
      <c r="BT41" s="28">
        <v>172.21836522406792</v>
      </c>
      <c r="BU41" s="30">
        <v>804.79780880243334</v>
      </c>
      <c r="BV41" s="22">
        <v>749.97900522406792</v>
      </c>
      <c r="BW41" s="22">
        <v>711.16923277920762</v>
      </c>
      <c r="BX41" s="28">
        <v>749.97900522406792</v>
      </c>
      <c r="BY41" s="94">
        <v>5675.9292200608306</v>
      </c>
      <c r="BZ41" s="94">
        <v>4305.4591306016982</v>
      </c>
      <c r="CA41" s="94">
        <v>3335.2148194801898</v>
      </c>
      <c r="CB41" s="94">
        <v>4305.4591306016982</v>
      </c>
      <c r="CC41" s="96">
        <v>20119.945220060832</v>
      </c>
      <c r="CD41" s="94">
        <v>18749.475130601699</v>
      </c>
      <c r="CE41" s="94">
        <v>17779.230819480192</v>
      </c>
      <c r="CF41" s="97">
        <v>18749.475130601699</v>
      </c>
      <c r="CG41" s="30">
        <v>485.12215556075478</v>
      </c>
      <c r="CH41" s="22">
        <v>485.12215556075483</v>
      </c>
      <c r="CI41" s="22">
        <v>485.12215556075478</v>
      </c>
      <c r="CJ41" s="28">
        <v>485.12215556075483</v>
      </c>
      <c r="CK41" s="30">
        <v>16465.2</v>
      </c>
      <c r="CL41" s="22">
        <v>16465.200000000004</v>
      </c>
      <c r="CM41" s="22">
        <v>16465.2</v>
      </c>
      <c r="CN41" s="28">
        <v>16465.200000000004</v>
      </c>
      <c r="CO41" s="53">
        <v>0.60278761976580575</v>
      </c>
      <c r="CP41" s="53">
        <v>0.64684764797624827</v>
      </c>
      <c r="CQ41" s="53">
        <v>0.6821472769075313</v>
      </c>
      <c r="CR41" s="53">
        <v>0.64684764797624827</v>
      </c>
      <c r="CS41" s="30">
        <v>10511.091118175536</v>
      </c>
      <c r="CT41" s="22">
        <v>6781.5769463629695</v>
      </c>
      <c r="CU41" s="22">
        <v>4750.6896478405333</v>
      </c>
      <c r="CV41" s="28">
        <v>6781.5769463629695</v>
      </c>
      <c r="CW41" s="30">
        <v>28418.152920102359</v>
      </c>
      <c r="CX41" s="22">
        <v>24583.257734845884</v>
      </c>
      <c r="CY41" s="22">
        <v>22478.287502386782</v>
      </c>
      <c r="CZ41" s="28">
        <v>24583.257734845884</v>
      </c>
      <c r="DA41" s="74">
        <v>0.51778574666755994</v>
      </c>
      <c r="DB41" s="53">
        <v>0.44791301171281034</v>
      </c>
      <c r="DC41" s="53">
        <v>0.4095599355438157</v>
      </c>
      <c r="DD41" s="75">
        <v>0.44791301171281034</v>
      </c>
    </row>
    <row r="42" spans="3:116" x14ac:dyDescent="0.35">
      <c r="C42" s="14" t="s">
        <v>34</v>
      </c>
      <c r="D42" s="12">
        <v>4</v>
      </c>
      <c r="E42" s="36">
        <v>2311.0425600000003</v>
      </c>
      <c r="F42" s="6">
        <v>2311.0425600000003</v>
      </c>
      <c r="G42" s="6">
        <v>2311.0425600000003</v>
      </c>
      <c r="H42" s="37">
        <v>2311.0425600000003</v>
      </c>
      <c r="I42" s="36">
        <v>577.76064000000008</v>
      </c>
      <c r="J42" s="6">
        <v>577.76064000000008</v>
      </c>
      <c r="K42" s="6">
        <v>577.76064000000008</v>
      </c>
      <c r="L42" s="37">
        <v>577.76064000000008</v>
      </c>
      <c r="M42" s="30">
        <v>382.26051543697446</v>
      </c>
      <c r="N42" s="22">
        <v>271.26307785451877</v>
      </c>
      <c r="O42" s="22">
        <v>190.02758591362132</v>
      </c>
      <c r="P42" s="28">
        <v>271.26307785451877</v>
      </c>
      <c r="Q42" s="30">
        <v>960.0211554369746</v>
      </c>
      <c r="R42" s="22">
        <v>849.02371785451885</v>
      </c>
      <c r="S42" s="22">
        <v>767.78822591362143</v>
      </c>
      <c r="T42" s="28">
        <v>849.02371785451885</v>
      </c>
      <c r="U42" s="94">
        <v>1529.0420617478978</v>
      </c>
      <c r="V42" s="94">
        <v>1085.0523114180751</v>
      </c>
      <c r="W42" s="94">
        <v>760.11034365448529</v>
      </c>
      <c r="X42" s="94">
        <v>1085.0523114180751</v>
      </c>
      <c r="Y42" s="96">
        <v>3840.0846217478984</v>
      </c>
      <c r="Z42" s="94">
        <v>3396.0948714180754</v>
      </c>
      <c r="AA42" s="94">
        <v>3071.1529036544857</v>
      </c>
      <c r="AB42" s="97">
        <v>3396.0948714180754</v>
      </c>
      <c r="AC42" s="30">
        <v>816.79597315592821</v>
      </c>
      <c r="AD42" s="22">
        <v>764.12134606906693</v>
      </c>
      <c r="AE42" s="22">
        <v>691.00940332225923</v>
      </c>
      <c r="AF42" s="28">
        <v>764.12134606906693</v>
      </c>
      <c r="AG42" s="30">
        <v>5488.4</v>
      </c>
      <c r="AH42" s="22">
        <v>5277.701491652555</v>
      </c>
      <c r="AI42" s="22">
        <v>4985.2537206653242</v>
      </c>
      <c r="AJ42" s="28">
        <v>5277.701491652555</v>
      </c>
      <c r="AK42" s="53">
        <v>0.85081038946912146</v>
      </c>
      <c r="AL42" s="53">
        <v>0.9</v>
      </c>
      <c r="AM42" s="53">
        <v>0.9</v>
      </c>
      <c r="AN42" s="53">
        <v>0.9</v>
      </c>
      <c r="AO42" s="30">
        <v>420.44364472702148</v>
      </c>
      <c r="AP42" s="22">
        <v>271.26307785451877</v>
      </c>
      <c r="AQ42" s="22">
        <v>190.02758591362132</v>
      </c>
      <c r="AR42" s="28">
        <v>271.26307785451877</v>
      </c>
      <c r="AS42" s="30">
        <v>998.20428472702156</v>
      </c>
      <c r="AT42" s="22">
        <v>849.02371785451885</v>
      </c>
      <c r="AU42" s="22">
        <v>767.78822591362143</v>
      </c>
      <c r="AV42" s="28">
        <v>849.02371785451885</v>
      </c>
      <c r="AW42" s="94">
        <v>1681.7745789080859</v>
      </c>
      <c r="AX42" s="94">
        <v>1085.0523114180751</v>
      </c>
      <c r="AY42" s="94">
        <v>760.11034365448529</v>
      </c>
      <c r="AZ42" s="94">
        <v>1085.0523114180751</v>
      </c>
      <c r="BA42" s="96">
        <v>3992.8171389080862</v>
      </c>
      <c r="BB42" s="94">
        <v>3396.0948714180754</v>
      </c>
      <c r="BC42" s="94">
        <v>3071.1529036544857</v>
      </c>
      <c r="BD42" s="97">
        <v>3396.0948714180754</v>
      </c>
      <c r="BE42" s="30">
        <v>898.38385625431943</v>
      </c>
      <c r="BF42" s="22">
        <v>764.12134606906693</v>
      </c>
      <c r="BG42" s="22">
        <v>691.00940332225923</v>
      </c>
      <c r="BH42" s="28">
        <v>764.12134606906693</v>
      </c>
      <c r="BI42" s="30">
        <v>7000.464354576734</v>
      </c>
      <c r="BJ42" s="22">
        <v>6463.4143138357231</v>
      </c>
      <c r="BK42" s="22">
        <v>6170.9665428484932</v>
      </c>
      <c r="BL42" s="28">
        <v>6463.4143138357231</v>
      </c>
      <c r="BM42" s="53">
        <v>0.9</v>
      </c>
      <c r="BN42" s="53">
        <v>0.9</v>
      </c>
      <c r="BO42" s="53">
        <v>0.9</v>
      </c>
      <c r="BP42" s="53">
        <v>0.9</v>
      </c>
      <c r="BQ42" s="30">
        <v>420.44364472702148</v>
      </c>
      <c r="BR42" s="22">
        <v>271.26307785451877</v>
      </c>
      <c r="BS42" s="22">
        <v>190.02758591362132</v>
      </c>
      <c r="BT42" s="28">
        <v>271.26307785451877</v>
      </c>
      <c r="BU42" s="30">
        <v>998.20428472702156</v>
      </c>
      <c r="BV42" s="22">
        <v>849.02371785451885</v>
      </c>
      <c r="BW42" s="22">
        <v>767.78822591362143</v>
      </c>
      <c r="BX42" s="28">
        <v>849.02371785451885</v>
      </c>
      <c r="BY42" s="94">
        <v>1681.7745789080859</v>
      </c>
      <c r="BZ42" s="94">
        <v>1085.0523114180751</v>
      </c>
      <c r="CA42" s="94">
        <v>760.11034365448529</v>
      </c>
      <c r="CB42" s="94">
        <v>1085.0523114180751</v>
      </c>
      <c r="CC42" s="96">
        <v>3992.8171389080862</v>
      </c>
      <c r="CD42" s="94">
        <v>3396.0948714180754</v>
      </c>
      <c r="CE42" s="94">
        <v>3071.1529036544857</v>
      </c>
      <c r="CF42" s="97">
        <v>3396.0948714180754</v>
      </c>
      <c r="CG42" s="30">
        <v>898.38385625431943</v>
      </c>
      <c r="CH42" s="22">
        <v>764.12134606906693</v>
      </c>
      <c r="CI42" s="22">
        <v>691.00940332225923</v>
      </c>
      <c r="CJ42" s="28">
        <v>764.12134606906693</v>
      </c>
      <c r="CK42" s="30">
        <v>7930.6815359984093</v>
      </c>
      <c r="CL42" s="22">
        <v>7393.6314952573994</v>
      </c>
      <c r="CM42" s="22">
        <v>7101.1837242701686</v>
      </c>
      <c r="CN42" s="28">
        <v>7393.6314952573994</v>
      </c>
      <c r="CO42" s="53">
        <v>0.9</v>
      </c>
      <c r="CP42" s="53">
        <v>0.9</v>
      </c>
      <c r="CQ42" s="53">
        <v>0.9</v>
      </c>
      <c r="CR42" s="53">
        <v>0.9</v>
      </c>
      <c r="CS42" s="30">
        <v>1681.7745789080859</v>
      </c>
      <c r="CT42" s="22">
        <v>1085.0523114180751</v>
      </c>
      <c r="CU42" s="22">
        <v>760.11034365448529</v>
      </c>
      <c r="CV42" s="28">
        <v>1085.0523114180751</v>
      </c>
      <c r="CW42" s="30">
        <v>9552.091938761645</v>
      </c>
      <c r="CX42" s="22">
        <v>8536.7094673954725</v>
      </c>
      <c r="CY42" s="22">
        <v>7967.0900326193369</v>
      </c>
      <c r="CZ42" s="28">
        <v>8536.7094673954725</v>
      </c>
      <c r="DA42" s="74">
        <v>0.17404146816488675</v>
      </c>
      <c r="DB42" s="53">
        <v>0.15554094940958152</v>
      </c>
      <c r="DC42" s="53">
        <v>0.14516234298920153</v>
      </c>
      <c r="DD42" s="75">
        <v>0.15554094940958152</v>
      </c>
    </row>
    <row r="43" spans="3:116" x14ac:dyDescent="0.35">
      <c r="C43" s="14" t="s">
        <v>35</v>
      </c>
      <c r="D43" s="12">
        <v>2</v>
      </c>
      <c r="E43" s="36">
        <v>1155.5212800000002</v>
      </c>
      <c r="F43" s="6">
        <v>1155.5212800000002</v>
      </c>
      <c r="G43" s="6">
        <v>1155.5212800000002</v>
      </c>
      <c r="H43" s="37">
        <v>1155.5212800000002</v>
      </c>
      <c r="I43" s="36">
        <v>577.76064000000008</v>
      </c>
      <c r="J43" s="6">
        <v>577.76064000000008</v>
      </c>
      <c r="K43" s="6">
        <v>577.76064000000008</v>
      </c>
      <c r="L43" s="37">
        <v>577.76064000000008</v>
      </c>
      <c r="M43" s="30">
        <v>420.44364472702148</v>
      </c>
      <c r="N43" s="22">
        <v>271.26307785451877</v>
      </c>
      <c r="O43" s="22">
        <v>190.02758591362132</v>
      </c>
      <c r="P43" s="28">
        <v>271.26307785451877</v>
      </c>
      <c r="Q43" s="30">
        <v>998.20428472702156</v>
      </c>
      <c r="R43" s="22">
        <v>849.02371785451885</v>
      </c>
      <c r="S43" s="22">
        <v>767.78822591362143</v>
      </c>
      <c r="T43" s="28">
        <v>849.02371785451885</v>
      </c>
      <c r="U43" s="94">
        <v>840.88728945404296</v>
      </c>
      <c r="V43" s="94">
        <v>542.52615570903754</v>
      </c>
      <c r="W43" s="94">
        <v>380.05517182724265</v>
      </c>
      <c r="X43" s="94">
        <v>542.52615570903754</v>
      </c>
      <c r="Y43" s="96">
        <v>1996.4085694540431</v>
      </c>
      <c r="Z43" s="94">
        <v>1698.0474357090377</v>
      </c>
      <c r="AA43" s="94">
        <v>1535.5764518272429</v>
      </c>
      <c r="AB43" s="97">
        <v>1698.0474357090377</v>
      </c>
      <c r="AC43" s="30">
        <v>898.38385625431943</v>
      </c>
      <c r="AD43" s="22">
        <v>764.12134606906693</v>
      </c>
      <c r="AE43" s="22">
        <v>691.00940332225923</v>
      </c>
      <c r="AF43" s="28">
        <v>764.12134606906693</v>
      </c>
      <c r="AG43" s="30">
        <v>4017.9838198849261</v>
      </c>
      <c r="AH43" s="22">
        <v>3749.4587995144211</v>
      </c>
      <c r="AI43" s="22">
        <v>3603.2349140208057</v>
      </c>
      <c r="AJ43" s="28">
        <v>3749.4587995144211</v>
      </c>
      <c r="AK43" s="53">
        <v>0.9</v>
      </c>
      <c r="AL43" s="53">
        <v>0.9</v>
      </c>
      <c r="AM43" s="53">
        <v>0.9</v>
      </c>
      <c r="AN43" s="53">
        <v>0.9</v>
      </c>
      <c r="AO43" s="30">
        <v>420.44364472702148</v>
      </c>
      <c r="AP43" s="22">
        <v>271.26307785451877</v>
      </c>
      <c r="AQ43" s="22">
        <v>190.02758591362132</v>
      </c>
      <c r="AR43" s="28">
        <v>271.26307785451877</v>
      </c>
      <c r="AS43" s="30">
        <v>998.20428472702156</v>
      </c>
      <c r="AT43" s="22">
        <v>849.02371785451885</v>
      </c>
      <c r="AU43" s="22">
        <v>767.78822591362143</v>
      </c>
      <c r="AV43" s="28">
        <v>849.02371785451885</v>
      </c>
      <c r="AW43" s="94">
        <v>840.88728945404296</v>
      </c>
      <c r="AX43" s="94">
        <v>542.52615570903754</v>
      </c>
      <c r="AY43" s="94">
        <v>380.05517182724265</v>
      </c>
      <c r="AZ43" s="94">
        <v>542.52615570903754</v>
      </c>
      <c r="BA43" s="96">
        <v>1996.4085694540431</v>
      </c>
      <c r="BB43" s="94">
        <v>1698.0474357090377</v>
      </c>
      <c r="BC43" s="94">
        <v>1535.5764518272429</v>
      </c>
      <c r="BD43" s="97">
        <v>1698.0474357090377</v>
      </c>
      <c r="BE43" s="30">
        <v>898.38385625431943</v>
      </c>
      <c r="BF43" s="22">
        <v>764.12134606906693</v>
      </c>
      <c r="BG43" s="22">
        <v>691.00940332225923</v>
      </c>
      <c r="BH43" s="28">
        <v>764.12134606906693</v>
      </c>
      <c r="BI43" s="30">
        <v>5203.6966420680947</v>
      </c>
      <c r="BJ43" s="22">
        <v>4935.1716216975892</v>
      </c>
      <c r="BK43" s="22">
        <v>4788.9477362039743</v>
      </c>
      <c r="BL43" s="28">
        <v>4935.1716216975892</v>
      </c>
      <c r="BM43" s="53">
        <v>0.9</v>
      </c>
      <c r="BN43" s="53">
        <v>0.9</v>
      </c>
      <c r="BO43" s="53">
        <v>0.9</v>
      </c>
      <c r="BP43" s="53">
        <v>0.9</v>
      </c>
      <c r="BQ43" s="30">
        <v>420.44364472702148</v>
      </c>
      <c r="BR43" s="22">
        <v>271.26307785451877</v>
      </c>
      <c r="BS43" s="22">
        <v>190.02758591362132</v>
      </c>
      <c r="BT43" s="28">
        <v>271.26307785451877</v>
      </c>
      <c r="BU43" s="30">
        <v>998.20428472702156</v>
      </c>
      <c r="BV43" s="22">
        <v>849.02371785451885</v>
      </c>
      <c r="BW43" s="22">
        <v>767.78822591362143</v>
      </c>
      <c r="BX43" s="28">
        <v>849.02371785451885</v>
      </c>
      <c r="BY43" s="94">
        <v>840.88728945404296</v>
      </c>
      <c r="BZ43" s="94">
        <v>542.52615570903754</v>
      </c>
      <c r="CA43" s="94">
        <v>380.05517182724265</v>
      </c>
      <c r="CB43" s="94">
        <v>542.52615570903754</v>
      </c>
      <c r="CC43" s="96">
        <v>1996.4085694540431</v>
      </c>
      <c r="CD43" s="94">
        <v>1698.0474357090377</v>
      </c>
      <c r="CE43" s="94">
        <v>1535.5764518272429</v>
      </c>
      <c r="CF43" s="97">
        <v>1698.0474357090377</v>
      </c>
      <c r="CG43" s="30">
        <v>898.38385625431943</v>
      </c>
      <c r="CH43" s="22">
        <v>764.12134606906693</v>
      </c>
      <c r="CI43" s="22">
        <v>691.00940332225923</v>
      </c>
      <c r="CJ43" s="28">
        <v>764.12134606906693</v>
      </c>
      <c r="CK43" s="30">
        <v>6133.9138234897709</v>
      </c>
      <c r="CL43" s="22">
        <v>5865.3888031192655</v>
      </c>
      <c r="CM43" s="22">
        <v>5719.1649176256506</v>
      </c>
      <c r="CN43" s="28">
        <v>5865.3888031192655</v>
      </c>
      <c r="CO43" s="53">
        <v>0.9</v>
      </c>
      <c r="CP43" s="53">
        <v>0.9</v>
      </c>
      <c r="CQ43" s="53">
        <v>0.9</v>
      </c>
      <c r="CR43" s="53">
        <v>0.9</v>
      </c>
      <c r="CS43" s="30">
        <v>840.88728945404296</v>
      </c>
      <c r="CT43" s="22">
        <v>542.52615570903754</v>
      </c>
      <c r="CU43" s="22">
        <v>380.05517182724265</v>
      </c>
      <c r="CV43" s="28">
        <v>542.52615570903754</v>
      </c>
      <c r="CW43" s="30">
        <v>7755.3242262530075</v>
      </c>
      <c r="CX43" s="22">
        <v>7008.4667752573387</v>
      </c>
      <c r="CY43" s="22">
        <v>6585.0712259748179</v>
      </c>
      <c r="CZ43" s="28">
        <v>7008.4667752573387</v>
      </c>
      <c r="DA43" s="74">
        <v>0.14130391783129886</v>
      </c>
      <c r="DB43" s="53">
        <v>0.1276959910949883</v>
      </c>
      <c r="DC43" s="53">
        <v>0.11998161988876208</v>
      </c>
      <c r="DD43" s="75">
        <v>0.1276959910949883</v>
      </c>
    </row>
    <row r="44" spans="3:116" x14ac:dyDescent="0.35">
      <c r="C44" s="14" t="s">
        <v>36</v>
      </c>
      <c r="D44" s="12">
        <v>3</v>
      </c>
      <c r="E44" s="36">
        <v>1733.2819200000001</v>
      </c>
      <c r="F44" s="6">
        <v>1733.2819200000001</v>
      </c>
      <c r="G44" s="6">
        <v>1733.2819200000001</v>
      </c>
      <c r="H44" s="37">
        <v>1733.2819200000001</v>
      </c>
      <c r="I44" s="36">
        <v>577.76064000000008</v>
      </c>
      <c r="J44" s="6">
        <v>577.76064000000008</v>
      </c>
      <c r="K44" s="6">
        <v>577.76064000000008</v>
      </c>
      <c r="L44" s="37">
        <v>577.76064000000008</v>
      </c>
      <c r="M44" s="30">
        <v>420.44364472702154</v>
      </c>
      <c r="N44" s="22">
        <v>271.26307785451877</v>
      </c>
      <c r="O44" s="22">
        <v>190.02758591362132</v>
      </c>
      <c r="P44" s="28">
        <v>271.26307785451877</v>
      </c>
      <c r="Q44" s="30">
        <v>998.20428472702167</v>
      </c>
      <c r="R44" s="22">
        <v>849.02371785451885</v>
      </c>
      <c r="S44" s="22">
        <v>767.78822591362132</v>
      </c>
      <c r="T44" s="28">
        <v>849.02371785451885</v>
      </c>
      <c r="U44" s="94">
        <v>1261.3309341810645</v>
      </c>
      <c r="V44" s="94">
        <v>813.78923356355631</v>
      </c>
      <c r="W44" s="94">
        <v>570.08275774086394</v>
      </c>
      <c r="X44" s="94">
        <v>813.78923356355631</v>
      </c>
      <c r="Y44" s="96">
        <v>2994.6128541810649</v>
      </c>
      <c r="Z44" s="94">
        <v>2547.0711535635564</v>
      </c>
      <c r="AA44" s="94">
        <v>2303.364677740864</v>
      </c>
      <c r="AB44" s="97">
        <v>2547.0711535635564</v>
      </c>
      <c r="AC44" s="30">
        <v>898.38385625431931</v>
      </c>
      <c r="AD44" s="22">
        <v>764.12134606906693</v>
      </c>
      <c r="AE44" s="22">
        <v>691.00940332225912</v>
      </c>
      <c r="AF44" s="28">
        <v>764.12134606906693</v>
      </c>
      <c r="AG44" s="30">
        <v>4916.3676761392453</v>
      </c>
      <c r="AH44" s="22">
        <v>4513.580145583488</v>
      </c>
      <c r="AI44" s="22">
        <v>4294.2443173430647</v>
      </c>
      <c r="AJ44" s="28">
        <v>4513.580145583488</v>
      </c>
      <c r="AK44" s="53">
        <v>0.9</v>
      </c>
      <c r="AL44" s="53">
        <v>0.9</v>
      </c>
      <c r="AM44" s="53">
        <v>0.9</v>
      </c>
      <c r="AN44" s="53">
        <v>0.9</v>
      </c>
      <c r="AO44" s="30">
        <v>420.44364472702154</v>
      </c>
      <c r="AP44" s="22">
        <v>271.26307785451877</v>
      </c>
      <c r="AQ44" s="22">
        <v>190.02758591362132</v>
      </c>
      <c r="AR44" s="28">
        <v>271.26307785451877</v>
      </c>
      <c r="AS44" s="30">
        <v>998.20428472702167</v>
      </c>
      <c r="AT44" s="22">
        <v>849.02371785451885</v>
      </c>
      <c r="AU44" s="22">
        <v>767.78822591362132</v>
      </c>
      <c r="AV44" s="28">
        <v>849.02371785451885</v>
      </c>
      <c r="AW44" s="94">
        <v>1261.3309341810645</v>
      </c>
      <c r="AX44" s="94">
        <v>813.78923356355631</v>
      </c>
      <c r="AY44" s="94">
        <v>570.08275774086394</v>
      </c>
      <c r="AZ44" s="94">
        <v>813.78923356355631</v>
      </c>
      <c r="BA44" s="96">
        <v>2994.6128541810649</v>
      </c>
      <c r="BB44" s="94">
        <v>2547.0711535635564</v>
      </c>
      <c r="BC44" s="94">
        <v>2303.364677740864</v>
      </c>
      <c r="BD44" s="97">
        <v>2547.0711535635564</v>
      </c>
      <c r="BE44" s="30">
        <v>898.38385625431931</v>
      </c>
      <c r="BF44" s="22">
        <v>764.12134606906693</v>
      </c>
      <c r="BG44" s="22">
        <v>691.00940332225912</v>
      </c>
      <c r="BH44" s="28">
        <v>764.12134606906693</v>
      </c>
      <c r="BI44" s="30">
        <v>6102.0804983224134</v>
      </c>
      <c r="BJ44" s="22">
        <v>5699.2929677666561</v>
      </c>
      <c r="BK44" s="22">
        <v>5479.9571395262337</v>
      </c>
      <c r="BL44" s="28">
        <v>5699.2929677666561</v>
      </c>
      <c r="BM44" s="53">
        <v>0.9</v>
      </c>
      <c r="BN44" s="53">
        <v>0.9</v>
      </c>
      <c r="BO44" s="53">
        <v>0.9</v>
      </c>
      <c r="BP44" s="53">
        <v>0.9</v>
      </c>
      <c r="BQ44" s="30">
        <v>420.44364472702154</v>
      </c>
      <c r="BR44" s="22">
        <v>271.26307785451877</v>
      </c>
      <c r="BS44" s="22">
        <v>190.02758591362132</v>
      </c>
      <c r="BT44" s="28">
        <v>271.26307785451877</v>
      </c>
      <c r="BU44" s="30">
        <v>998.20428472702167</v>
      </c>
      <c r="BV44" s="22">
        <v>849.02371785451885</v>
      </c>
      <c r="BW44" s="22">
        <v>767.78822591362132</v>
      </c>
      <c r="BX44" s="28">
        <v>849.02371785451885</v>
      </c>
      <c r="BY44" s="94">
        <v>1261.3309341810645</v>
      </c>
      <c r="BZ44" s="94">
        <v>813.78923356355631</v>
      </c>
      <c r="CA44" s="94">
        <v>570.08275774086394</v>
      </c>
      <c r="CB44" s="94">
        <v>813.78923356355631</v>
      </c>
      <c r="CC44" s="96">
        <v>2994.6128541810649</v>
      </c>
      <c r="CD44" s="94">
        <v>2547.0711535635564</v>
      </c>
      <c r="CE44" s="94">
        <v>2303.364677740864</v>
      </c>
      <c r="CF44" s="97">
        <v>2547.0711535635564</v>
      </c>
      <c r="CG44" s="30">
        <v>898.38385625431931</v>
      </c>
      <c r="CH44" s="22">
        <v>764.12134606906693</v>
      </c>
      <c r="CI44" s="22">
        <v>691.00940332225912</v>
      </c>
      <c r="CJ44" s="28">
        <v>764.12134606906693</v>
      </c>
      <c r="CK44" s="30">
        <v>7032.2976797440897</v>
      </c>
      <c r="CL44" s="22">
        <v>6629.5101491883324</v>
      </c>
      <c r="CM44" s="22">
        <v>6410.1743209479091</v>
      </c>
      <c r="CN44" s="28">
        <v>6629.5101491883324</v>
      </c>
      <c r="CO44" s="53">
        <v>0.9</v>
      </c>
      <c r="CP44" s="53">
        <v>0.9</v>
      </c>
      <c r="CQ44" s="53">
        <v>0.9</v>
      </c>
      <c r="CR44" s="53">
        <v>0.9</v>
      </c>
      <c r="CS44" s="30">
        <v>1261.3309341810645</v>
      </c>
      <c r="CT44" s="22">
        <v>813.78923356355631</v>
      </c>
      <c r="CU44" s="22">
        <v>570.08275774086394</v>
      </c>
      <c r="CV44" s="28">
        <v>813.78923356355631</v>
      </c>
      <c r="CW44" s="30">
        <v>8653.7080825073263</v>
      </c>
      <c r="CX44" s="22">
        <v>7772.5881213264056</v>
      </c>
      <c r="CY44" s="22">
        <v>7276.0806292970774</v>
      </c>
      <c r="CZ44" s="28">
        <v>7772.5881213264056</v>
      </c>
      <c r="DA44" s="74">
        <v>0.15767269299809281</v>
      </c>
      <c r="DB44" s="53">
        <v>0.14161847025228491</v>
      </c>
      <c r="DC44" s="53">
        <v>0.1325719814389818</v>
      </c>
      <c r="DD44" s="75">
        <v>0.14161847025228491</v>
      </c>
    </row>
    <row r="45" spans="3:116" x14ac:dyDescent="0.35">
      <c r="C45" s="14" t="s">
        <v>37</v>
      </c>
      <c r="D45" s="12">
        <v>2</v>
      </c>
      <c r="E45" s="36">
        <v>1155.5212800000002</v>
      </c>
      <c r="F45" s="6">
        <v>1155.5212800000002</v>
      </c>
      <c r="G45" s="6">
        <v>1155.5212800000002</v>
      </c>
      <c r="H45" s="37">
        <v>1155.5212800000002</v>
      </c>
      <c r="I45" s="36">
        <v>577.76064000000008</v>
      </c>
      <c r="J45" s="6">
        <v>577.76064000000008</v>
      </c>
      <c r="K45" s="6">
        <v>577.76064000000008</v>
      </c>
      <c r="L45" s="37">
        <v>577.76064000000008</v>
      </c>
      <c r="M45" s="30">
        <v>420.44364472702148</v>
      </c>
      <c r="N45" s="22">
        <v>271.26307785451877</v>
      </c>
      <c r="O45" s="22">
        <v>190.02758591362132</v>
      </c>
      <c r="P45" s="28">
        <v>271.26307785451877</v>
      </c>
      <c r="Q45" s="30">
        <v>998.20428472702156</v>
      </c>
      <c r="R45" s="22">
        <v>849.02371785451885</v>
      </c>
      <c r="S45" s="22">
        <v>767.78822591362143</v>
      </c>
      <c r="T45" s="28">
        <v>849.02371785451885</v>
      </c>
      <c r="U45" s="94">
        <v>840.88728945404296</v>
      </c>
      <c r="V45" s="94">
        <v>542.52615570903754</v>
      </c>
      <c r="W45" s="94">
        <v>380.05517182724265</v>
      </c>
      <c r="X45" s="94">
        <v>542.52615570903754</v>
      </c>
      <c r="Y45" s="96">
        <v>1996.4085694540431</v>
      </c>
      <c r="Z45" s="94">
        <v>1698.0474357090377</v>
      </c>
      <c r="AA45" s="94">
        <v>1535.5764518272429</v>
      </c>
      <c r="AB45" s="97">
        <v>1698.0474357090377</v>
      </c>
      <c r="AC45" s="30">
        <v>898.38385625431943</v>
      </c>
      <c r="AD45" s="22">
        <v>764.12134606906693</v>
      </c>
      <c r="AE45" s="22">
        <v>691.00940332225923</v>
      </c>
      <c r="AF45" s="28">
        <v>764.12134606906693</v>
      </c>
      <c r="AG45" s="30">
        <v>4017.9838198849261</v>
      </c>
      <c r="AH45" s="22">
        <v>3749.4587995144211</v>
      </c>
      <c r="AI45" s="22">
        <v>3603.2349140208057</v>
      </c>
      <c r="AJ45" s="28">
        <v>3749.4587995144211</v>
      </c>
      <c r="AK45" s="53">
        <v>0.9</v>
      </c>
      <c r="AL45" s="53">
        <v>0.9</v>
      </c>
      <c r="AM45" s="53">
        <v>0.9</v>
      </c>
      <c r="AN45" s="53">
        <v>0.9</v>
      </c>
      <c r="AO45" s="30">
        <v>420.44364472702148</v>
      </c>
      <c r="AP45" s="22">
        <v>271.26307785451877</v>
      </c>
      <c r="AQ45" s="22">
        <v>190.02758591362132</v>
      </c>
      <c r="AR45" s="28">
        <v>271.26307785451877</v>
      </c>
      <c r="AS45" s="30">
        <v>998.20428472702156</v>
      </c>
      <c r="AT45" s="22">
        <v>849.02371785451885</v>
      </c>
      <c r="AU45" s="22">
        <v>767.78822591362143</v>
      </c>
      <c r="AV45" s="28">
        <v>849.02371785451885</v>
      </c>
      <c r="AW45" s="94">
        <v>840.88728945404296</v>
      </c>
      <c r="AX45" s="94">
        <v>542.52615570903754</v>
      </c>
      <c r="AY45" s="94">
        <v>380.05517182724265</v>
      </c>
      <c r="AZ45" s="94">
        <v>542.52615570903754</v>
      </c>
      <c r="BA45" s="96">
        <v>1996.4085694540431</v>
      </c>
      <c r="BB45" s="94">
        <v>1698.0474357090377</v>
      </c>
      <c r="BC45" s="94">
        <v>1535.5764518272429</v>
      </c>
      <c r="BD45" s="97">
        <v>1698.0474357090377</v>
      </c>
      <c r="BE45" s="30">
        <v>898.38385625431943</v>
      </c>
      <c r="BF45" s="22">
        <v>764.12134606906693</v>
      </c>
      <c r="BG45" s="22">
        <v>691.00940332225923</v>
      </c>
      <c r="BH45" s="28">
        <v>764.12134606906693</v>
      </c>
      <c r="BI45" s="30">
        <v>5203.6966420680947</v>
      </c>
      <c r="BJ45" s="22">
        <v>4935.1716216975892</v>
      </c>
      <c r="BK45" s="22">
        <v>4788.9477362039743</v>
      </c>
      <c r="BL45" s="28">
        <v>4935.1716216975892</v>
      </c>
      <c r="BM45" s="53">
        <v>0.9</v>
      </c>
      <c r="BN45" s="53">
        <v>0.9</v>
      </c>
      <c r="BO45" s="53">
        <v>0.9</v>
      </c>
      <c r="BP45" s="53">
        <v>0.9</v>
      </c>
      <c r="BQ45" s="30">
        <v>420.44364472702148</v>
      </c>
      <c r="BR45" s="22">
        <v>271.26307785451877</v>
      </c>
      <c r="BS45" s="22">
        <v>190.02758591362132</v>
      </c>
      <c r="BT45" s="28">
        <v>271.26307785451877</v>
      </c>
      <c r="BU45" s="30">
        <v>998.20428472702156</v>
      </c>
      <c r="BV45" s="22">
        <v>849.02371785451885</v>
      </c>
      <c r="BW45" s="22">
        <v>767.78822591362143</v>
      </c>
      <c r="BX45" s="28">
        <v>849.02371785451885</v>
      </c>
      <c r="BY45" s="94">
        <v>840.88728945404296</v>
      </c>
      <c r="BZ45" s="94">
        <v>542.52615570903754</v>
      </c>
      <c r="CA45" s="94">
        <v>380.05517182724265</v>
      </c>
      <c r="CB45" s="94">
        <v>542.52615570903754</v>
      </c>
      <c r="CC45" s="96">
        <v>1996.4085694540431</v>
      </c>
      <c r="CD45" s="94">
        <v>1698.0474357090377</v>
      </c>
      <c r="CE45" s="94">
        <v>1535.5764518272429</v>
      </c>
      <c r="CF45" s="97">
        <v>1698.0474357090377</v>
      </c>
      <c r="CG45" s="30">
        <v>898.38385625431943</v>
      </c>
      <c r="CH45" s="22">
        <v>764.12134606906693</v>
      </c>
      <c r="CI45" s="22">
        <v>691.00940332225923</v>
      </c>
      <c r="CJ45" s="28">
        <v>764.12134606906693</v>
      </c>
      <c r="CK45" s="30">
        <v>6133.9138234897709</v>
      </c>
      <c r="CL45" s="22">
        <v>5865.3888031192655</v>
      </c>
      <c r="CM45" s="22">
        <v>5719.1649176256506</v>
      </c>
      <c r="CN45" s="28">
        <v>5865.3888031192655</v>
      </c>
      <c r="CO45" s="53">
        <v>0.9</v>
      </c>
      <c r="CP45" s="53">
        <v>0.9</v>
      </c>
      <c r="CQ45" s="53">
        <v>0.9</v>
      </c>
      <c r="CR45" s="53">
        <v>0.9</v>
      </c>
      <c r="CS45" s="30">
        <v>840.88728945404296</v>
      </c>
      <c r="CT45" s="22">
        <v>542.52615570903754</v>
      </c>
      <c r="CU45" s="22">
        <v>380.05517182724265</v>
      </c>
      <c r="CV45" s="28">
        <v>542.52615570903754</v>
      </c>
      <c r="CW45" s="30">
        <v>7755.3242262530075</v>
      </c>
      <c r="CX45" s="22">
        <v>7008.4667752573387</v>
      </c>
      <c r="CY45" s="22">
        <v>6585.0712259748179</v>
      </c>
      <c r="CZ45" s="28">
        <v>7008.4667752573387</v>
      </c>
      <c r="DA45" s="74">
        <v>0.14130391783129886</v>
      </c>
      <c r="DB45" s="53">
        <v>0.1276959910949883</v>
      </c>
      <c r="DC45" s="53">
        <v>0.11998161988876208</v>
      </c>
      <c r="DD45" s="75">
        <v>0.1276959910949883</v>
      </c>
    </row>
    <row r="46" spans="3:116" x14ac:dyDescent="0.35">
      <c r="C46" s="14" t="s">
        <v>83</v>
      </c>
      <c r="D46" s="12">
        <f>SUM(D37:D45)</f>
        <v>44</v>
      </c>
      <c r="E46" s="36">
        <v>25421.468160000008</v>
      </c>
      <c r="F46" s="6">
        <v>25421.468160000008</v>
      </c>
      <c r="G46" s="6">
        <v>25421.468160000008</v>
      </c>
      <c r="H46" s="37">
        <v>25421.468160000008</v>
      </c>
      <c r="I46" s="36"/>
      <c r="J46" s="6"/>
      <c r="K46" s="6"/>
      <c r="L46" s="37"/>
      <c r="M46" s="30"/>
      <c r="N46" s="22"/>
      <c r="O46" s="22"/>
      <c r="P46" s="28"/>
      <c r="Q46" s="30"/>
      <c r="R46" s="22"/>
      <c r="S46" s="22"/>
      <c r="T46" s="28"/>
      <c r="U46" s="94">
        <v>9364.738794401117</v>
      </c>
      <c r="V46" s="94">
        <v>6313.848761117275</v>
      </c>
      <c r="W46" s="94">
        <v>4508.999702830326</v>
      </c>
      <c r="X46" s="94">
        <v>6313.848761117275</v>
      </c>
      <c r="Y46" s="96">
        <v>34786.206954401125</v>
      </c>
      <c r="Z46" s="94">
        <v>31735.316921117283</v>
      </c>
      <c r="AA46" s="94">
        <v>29930.467862830334</v>
      </c>
      <c r="AB46" s="97">
        <v>31735.316921117283</v>
      </c>
      <c r="AC46" s="30"/>
      <c r="AD46" s="22"/>
      <c r="AE46" s="22"/>
      <c r="AF46" s="28"/>
      <c r="AG46" s="30">
        <v>40001.0705954488</v>
      </c>
      <c r="AH46" s="22">
        <v>37776.434434322568</v>
      </c>
      <c r="AI46" s="22">
        <v>36387.307522133226</v>
      </c>
      <c r="AJ46" s="28">
        <v>37776.434434322568</v>
      </c>
      <c r="AK46" s="53">
        <v>0.5752316041611587</v>
      </c>
      <c r="AL46" s="53">
        <v>0.56043207358364788</v>
      </c>
      <c r="AM46" s="53">
        <v>0.547815110371487</v>
      </c>
      <c r="AN46" s="53">
        <v>0.56043207358364788</v>
      </c>
      <c r="AO46" s="30"/>
      <c r="AP46" s="22"/>
      <c r="AQ46" s="22"/>
      <c r="AR46" s="28"/>
      <c r="AS46" s="30"/>
      <c r="AT46" s="22"/>
      <c r="AU46" s="22"/>
      <c r="AV46" s="28"/>
      <c r="AW46" s="94">
        <v>11531.128910779584</v>
      </c>
      <c r="AX46" s="94">
        <v>7841.3027092422499</v>
      </c>
      <c r="AY46" s="94">
        <v>5692.2386767299549</v>
      </c>
      <c r="AZ46" s="94">
        <v>7841.3027092422499</v>
      </c>
      <c r="BA46" s="96">
        <v>36952.597070779593</v>
      </c>
      <c r="BB46" s="94">
        <v>33262.77086924226</v>
      </c>
      <c r="BC46" s="94">
        <v>31113.706836729962</v>
      </c>
      <c r="BD46" s="97">
        <v>33262.77086924226</v>
      </c>
      <c r="BE46" s="30"/>
      <c r="BF46" s="22"/>
      <c r="BG46" s="22"/>
      <c r="BH46" s="28"/>
      <c r="BI46" s="30">
        <v>55301.524705307718</v>
      </c>
      <c r="BJ46" s="22">
        <v>52750.537011787921</v>
      </c>
      <c r="BK46" s="22">
        <v>51361.410099598579</v>
      </c>
      <c r="BL46" s="28">
        <v>52750.537011787921</v>
      </c>
      <c r="BM46" s="53">
        <v>0.66677760948921583</v>
      </c>
      <c r="BN46" s="53">
        <v>0.66405101164249458</v>
      </c>
      <c r="BO46" s="53">
        <v>0.66527109232539572</v>
      </c>
      <c r="BP46" s="53">
        <v>0.66405101164249458</v>
      </c>
      <c r="BQ46" s="30"/>
      <c r="BR46" s="22"/>
      <c r="BS46" s="22"/>
      <c r="BT46" s="28"/>
      <c r="BU46" s="30"/>
      <c r="BV46" s="22"/>
      <c r="BW46" s="22"/>
      <c r="BX46" s="28"/>
      <c r="BY46" s="94">
        <v>13664.358469874242</v>
      </c>
      <c r="BZ46" s="94">
        <v>9459.4576098375546</v>
      </c>
      <c r="CA46" s="94">
        <v>6945.7389518389964</v>
      </c>
      <c r="CB46" s="94">
        <v>9459.4576098375546</v>
      </c>
      <c r="CC46" s="96">
        <v>39085.826629874253</v>
      </c>
      <c r="CD46" s="94">
        <v>34880.925769837559</v>
      </c>
      <c r="CE46" s="94">
        <v>32367.207111839005</v>
      </c>
      <c r="CF46" s="97">
        <v>34880.925769837559</v>
      </c>
      <c r="CG46" s="30"/>
      <c r="CH46" s="22"/>
      <c r="CI46" s="22"/>
      <c r="CJ46" s="28"/>
      <c r="CK46" s="30">
        <v>68231.662156681123</v>
      </c>
      <c r="CL46" s="22">
        <v>65680.674463161326</v>
      </c>
      <c r="CM46" s="22">
        <v>64291.547550971984</v>
      </c>
      <c r="CN46" s="28">
        <v>65680.674463161326</v>
      </c>
      <c r="CO46" s="53">
        <v>0.74700600384730498</v>
      </c>
      <c r="CP46" s="53">
        <v>0.76392351625520616</v>
      </c>
      <c r="CQ46" s="53">
        <v>0.78033401105229816</v>
      </c>
      <c r="CR46" s="53">
        <v>0.76392351625520616</v>
      </c>
      <c r="CS46" s="30">
        <v>18499.520367988949</v>
      </c>
      <c r="CT46" s="22">
        <v>11935.575425598825</v>
      </c>
      <c r="CU46" s="22">
        <v>8361.2137801993395</v>
      </c>
      <c r="CV46" s="28">
        <v>11935.575425598825</v>
      </c>
      <c r="CW46" s="30">
        <v>93155.898298889369</v>
      </c>
      <c r="CX46" s="22">
        <v>82943.355975111801</v>
      </c>
      <c r="CY46" s="22">
        <v>77231.885520152107</v>
      </c>
      <c r="CZ46" s="28">
        <v>82943.355975111801</v>
      </c>
      <c r="DA46" s="74">
        <v>0.16973234148183328</v>
      </c>
      <c r="DB46" s="53">
        <v>0.15112483779446068</v>
      </c>
      <c r="DC46" s="53">
        <v>0.14071839793045712</v>
      </c>
      <c r="DD46" s="75">
        <v>0.15112483779446068</v>
      </c>
    </row>
    <row r="47" spans="3:116" x14ac:dyDescent="0.35">
      <c r="C47" s="14"/>
      <c r="D47" s="12"/>
      <c r="E47" s="38"/>
      <c r="F47" s="10"/>
      <c r="G47" s="10"/>
      <c r="H47" s="39"/>
      <c r="I47" s="38"/>
      <c r="J47" s="10"/>
      <c r="K47" s="10"/>
      <c r="L47" s="39"/>
      <c r="M47" s="31"/>
      <c r="N47" s="23"/>
      <c r="O47" s="23"/>
      <c r="P47" s="29"/>
      <c r="Q47" s="31"/>
      <c r="R47" s="23"/>
      <c r="S47" s="23"/>
      <c r="T47" s="29"/>
      <c r="U47" s="94"/>
      <c r="V47" s="94"/>
      <c r="W47" s="94"/>
      <c r="X47" s="94"/>
      <c r="Y47" s="96"/>
      <c r="Z47" s="94"/>
      <c r="AA47" s="94"/>
      <c r="AB47" s="97"/>
      <c r="AC47" s="31"/>
      <c r="AD47" s="23"/>
      <c r="AE47" s="23"/>
      <c r="AF47" s="29"/>
      <c r="AG47" s="31"/>
      <c r="AH47" s="23"/>
      <c r="AI47" s="23"/>
      <c r="AJ47" s="29"/>
      <c r="AK47" s="50"/>
      <c r="AL47" s="51"/>
      <c r="AM47" s="51"/>
      <c r="AN47" s="52"/>
      <c r="AO47" s="31"/>
      <c r="AP47" s="23"/>
      <c r="AQ47" s="23"/>
      <c r="AR47" s="29"/>
      <c r="AS47" s="31"/>
      <c r="AT47" s="23"/>
      <c r="AU47" s="23"/>
      <c r="AV47" s="29"/>
      <c r="AW47" s="94"/>
      <c r="AX47" s="94"/>
      <c r="AY47" s="94"/>
      <c r="AZ47" s="94"/>
      <c r="BA47" s="96"/>
      <c r="BB47" s="94"/>
      <c r="BC47" s="94"/>
      <c r="BD47" s="97"/>
      <c r="BE47" s="31"/>
      <c r="BF47" s="23"/>
      <c r="BG47" s="23"/>
      <c r="BH47" s="29"/>
      <c r="BI47" s="31"/>
      <c r="BJ47" s="23"/>
      <c r="BK47" s="23"/>
      <c r="BL47" s="29"/>
      <c r="BM47" s="50"/>
      <c r="BN47" s="51"/>
      <c r="BO47" s="51"/>
      <c r="BP47" s="52"/>
      <c r="BQ47" s="31"/>
      <c r="BR47" s="23"/>
      <c r="BS47" s="23"/>
      <c r="BT47" s="29"/>
      <c r="BU47" s="31"/>
      <c r="BV47" s="23"/>
      <c r="BW47" s="23"/>
      <c r="BX47" s="29"/>
      <c r="BY47" s="94"/>
      <c r="BZ47" s="94"/>
      <c r="CA47" s="94"/>
      <c r="CB47" s="94"/>
      <c r="CC47" s="96"/>
      <c r="CD47" s="94"/>
      <c r="CE47" s="94"/>
      <c r="CF47" s="97"/>
      <c r="CG47" s="31"/>
      <c r="CH47" s="23"/>
      <c r="CI47" s="23"/>
      <c r="CJ47" s="29"/>
      <c r="CK47" s="31"/>
      <c r="CL47" s="23"/>
      <c r="CM47" s="23"/>
      <c r="CN47" s="29"/>
      <c r="CO47" s="50"/>
      <c r="CP47" s="51"/>
      <c r="CQ47" s="51"/>
      <c r="CR47" s="52"/>
      <c r="CS47" s="50"/>
      <c r="CT47" s="51"/>
      <c r="CU47" s="51"/>
      <c r="CV47" s="52"/>
      <c r="CW47" s="50"/>
      <c r="CX47" s="51"/>
      <c r="CY47" s="51"/>
      <c r="CZ47" s="52"/>
      <c r="DA47" s="91"/>
      <c r="DB47" s="92"/>
      <c r="DC47" s="92"/>
      <c r="DD47" s="93"/>
    </row>
    <row r="48" spans="3:116" s="2" customFormat="1" x14ac:dyDescent="0.35">
      <c r="C48" s="13" t="s">
        <v>2</v>
      </c>
      <c r="D48" s="19" t="s">
        <v>454</v>
      </c>
      <c r="E48" s="32" t="s">
        <v>84</v>
      </c>
      <c r="F48" s="3" t="s">
        <v>85</v>
      </c>
      <c r="G48" s="3" t="s">
        <v>86</v>
      </c>
      <c r="H48" s="33" t="s">
        <v>87</v>
      </c>
      <c r="I48" s="32" t="s">
        <v>84</v>
      </c>
      <c r="J48" s="3" t="s">
        <v>85</v>
      </c>
      <c r="K48" s="3" t="s">
        <v>86</v>
      </c>
      <c r="L48" s="33" t="s">
        <v>87</v>
      </c>
      <c r="M48" s="26" t="s">
        <v>84</v>
      </c>
      <c r="N48" s="20" t="s">
        <v>85</v>
      </c>
      <c r="O48" s="20" t="s">
        <v>86</v>
      </c>
      <c r="P48" s="24" t="s">
        <v>87</v>
      </c>
      <c r="Q48" s="26" t="s">
        <v>84</v>
      </c>
      <c r="R48" s="20" t="s">
        <v>85</v>
      </c>
      <c r="S48" s="20" t="s">
        <v>86</v>
      </c>
      <c r="T48" s="24" t="s">
        <v>87</v>
      </c>
      <c r="U48" s="95" t="s">
        <v>84</v>
      </c>
      <c r="V48" s="95" t="s">
        <v>85</v>
      </c>
      <c r="W48" s="95" t="s">
        <v>86</v>
      </c>
      <c r="X48" s="95" t="s">
        <v>87</v>
      </c>
      <c r="Y48" s="26" t="s">
        <v>450</v>
      </c>
      <c r="Z48" s="20" t="s">
        <v>451</v>
      </c>
      <c r="AA48" s="20" t="s">
        <v>452</v>
      </c>
      <c r="AB48" s="24" t="s">
        <v>453</v>
      </c>
      <c r="AC48" s="26" t="s">
        <v>84</v>
      </c>
      <c r="AD48" s="20" t="s">
        <v>85</v>
      </c>
      <c r="AE48" s="20" t="s">
        <v>86</v>
      </c>
      <c r="AF48" s="24" t="s">
        <v>87</v>
      </c>
      <c r="AG48" s="26" t="s">
        <v>84</v>
      </c>
      <c r="AH48" s="20" t="s">
        <v>85</v>
      </c>
      <c r="AI48" s="20" t="s">
        <v>86</v>
      </c>
      <c r="AJ48" s="24" t="s">
        <v>87</v>
      </c>
      <c r="AK48" s="26" t="s">
        <v>84</v>
      </c>
      <c r="AL48" s="20" t="s">
        <v>85</v>
      </c>
      <c r="AM48" s="20" t="s">
        <v>86</v>
      </c>
      <c r="AN48" s="24" t="s">
        <v>87</v>
      </c>
      <c r="AO48" s="26" t="s">
        <v>84</v>
      </c>
      <c r="AP48" s="20" t="s">
        <v>85</v>
      </c>
      <c r="AQ48" s="20" t="s">
        <v>86</v>
      </c>
      <c r="AR48" s="24" t="s">
        <v>87</v>
      </c>
      <c r="AS48" s="26" t="s">
        <v>84</v>
      </c>
      <c r="AT48" s="20" t="s">
        <v>85</v>
      </c>
      <c r="AU48" s="20" t="s">
        <v>86</v>
      </c>
      <c r="AV48" s="24" t="s">
        <v>87</v>
      </c>
      <c r="AW48" s="95" t="s">
        <v>84</v>
      </c>
      <c r="AX48" s="95" t="s">
        <v>85</v>
      </c>
      <c r="AY48" s="95" t="s">
        <v>86</v>
      </c>
      <c r="AZ48" s="95" t="s">
        <v>87</v>
      </c>
      <c r="BA48" s="26" t="s">
        <v>450</v>
      </c>
      <c r="BB48" s="20" t="s">
        <v>451</v>
      </c>
      <c r="BC48" s="20" t="s">
        <v>452</v>
      </c>
      <c r="BD48" s="24" t="s">
        <v>453</v>
      </c>
      <c r="BE48" s="26" t="s">
        <v>84</v>
      </c>
      <c r="BF48" s="20" t="s">
        <v>85</v>
      </c>
      <c r="BG48" s="20" t="s">
        <v>86</v>
      </c>
      <c r="BH48" s="24" t="s">
        <v>87</v>
      </c>
      <c r="BI48" s="26" t="s">
        <v>84</v>
      </c>
      <c r="BJ48" s="20" t="s">
        <v>85</v>
      </c>
      <c r="BK48" s="20" t="s">
        <v>86</v>
      </c>
      <c r="BL48" s="24" t="s">
        <v>87</v>
      </c>
      <c r="BM48" s="26" t="s">
        <v>84</v>
      </c>
      <c r="BN48" s="20" t="s">
        <v>85</v>
      </c>
      <c r="BO48" s="20" t="s">
        <v>86</v>
      </c>
      <c r="BP48" s="24" t="s">
        <v>87</v>
      </c>
      <c r="BQ48" s="26" t="s">
        <v>84</v>
      </c>
      <c r="BR48" s="20" t="s">
        <v>85</v>
      </c>
      <c r="BS48" s="20" t="s">
        <v>86</v>
      </c>
      <c r="BT48" s="24" t="s">
        <v>87</v>
      </c>
      <c r="BU48" s="26" t="s">
        <v>450</v>
      </c>
      <c r="BV48" s="20" t="s">
        <v>451</v>
      </c>
      <c r="BW48" s="20" t="s">
        <v>452</v>
      </c>
      <c r="BX48" s="24" t="s">
        <v>453</v>
      </c>
      <c r="BY48" s="95" t="s">
        <v>84</v>
      </c>
      <c r="BZ48" s="95" t="s">
        <v>85</v>
      </c>
      <c r="CA48" s="95" t="s">
        <v>86</v>
      </c>
      <c r="CB48" s="95" t="s">
        <v>87</v>
      </c>
      <c r="CC48" s="26" t="s">
        <v>450</v>
      </c>
      <c r="CD48" s="20" t="s">
        <v>451</v>
      </c>
      <c r="CE48" s="20" t="s">
        <v>452</v>
      </c>
      <c r="CF48" s="24" t="s">
        <v>453</v>
      </c>
      <c r="CG48" s="26" t="s">
        <v>84</v>
      </c>
      <c r="CH48" s="20" t="s">
        <v>85</v>
      </c>
      <c r="CI48" s="20" t="s">
        <v>86</v>
      </c>
      <c r="CJ48" s="24" t="s">
        <v>87</v>
      </c>
      <c r="CK48" s="26" t="s">
        <v>84</v>
      </c>
      <c r="CL48" s="20" t="s">
        <v>85</v>
      </c>
      <c r="CM48" s="20" t="s">
        <v>86</v>
      </c>
      <c r="CN48" s="24" t="s">
        <v>87</v>
      </c>
      <c r="CO48" s="26" t="s">
        <v>84</v>
      </c>
      <c r="CP48" s="20" t="s">
        <v>85</v>
      </c>
      <c r="CQ48" s="20" t="s">
        <v>86</v>
      </c>
      <c r="CR48" s="24" t="s">
        <v>87</v>
      </c>
      <c r="CS48" s="26" t="s">
        <v>84</v>
      </c>
      <c r="CT48" s="20" t="s">
        <v>85</v>
      </c>
      <c r="CU48" s="20" t="s">
        <v>86</v>
      </c>
      <c r="CV48" s="24" t="s">
        <v>87</v>
      </c>
      <c r="CW48" s="26" t="s">
        <v>84</v>
      </c>
      <c r="CX48" s="20" t="s">
        <v>85</v>
      </c>
      <c r="CY48" s="20" t="s">
        <v>86</v>
      </c>
      <c r="CZ48" s="24" t="s">
        <v>87</v>
      </c>
      <c r="DA48" s="26" t="s">
        <v>84</v>
      </c>
      <c r="DB48" s="20" t="s">
        <v>85</v>
      </c>
      <c r="DC48" s="20" t="s">
        <v>86</v>
      </c>
      <c r="DD48" s="24" t="s">
        <v>87</v>
      </c>
      <c r="DE48"/>
      <c r="DF48"/>
      <c r="DG48"/>
      <c r="DH48"/>
      <c r="DI48"/>
      <c r="DJ48"/>
      <c r="DK48"/>
      <c r="DL48"/>
    </row>
    <row r="49" spans="3:116" x14ac:dyDescent="0.35">
      <c r="C49" s="14" t="s">
        <v>12</v>
      </c>
      <c r="D49" s="12" t="s">
        <v>13</v>
      </c>
      <c r="E49" s="34">
        <v>0</v>
      </c>
      <c r="F49" s="9">
        <v>0</v>
      </c>
      <c r="G49" s="9">
        <v>0</v>
      </c>
      <c r="H49" s="35">
        <v>0</v>
      </c>
      <c r="I49" s="34">
        <v>0</v>
      </c>
      <c r="J49" s="9">
        <v>0</v>
      </c>
      <c r="K49" s="9">
        <v>0</v>
      </c>
      <c r="L49" s="35">
        <v>0</v>
      </c>
      <c r="M49" s="27">
        <v>0</v>
      </c>
      <c r="N49" s="21">
        <v>0</v>
      </c>
      <c r="O49" s="21">
        <v>0</v>
      </c>
      <c r="P49" s="25">
        <v>0</v>
      </c>
      <c r="Q49" s="27">
        <v>0</v>
      </c>
      <c r="R49" s="21">
        <v>0</v>
      </c>
      <c r="S49" s="21">
        <v>0</v>
      </c>
      <c r="T49" s="25">
        <v>0</v>
      </c>
      <c r="U49" s="94">
        <v>0</v>
      </c>
      <c r="V49" s="94">
        <v>0</v>
      </c>
      <c r="W49" s="94">
        <v>0</v>
      </c>
      <c r="X49" s="94">
        <v>0</v>
      </c>
      <c r="Y49" s="96">
        <v>0</v>
      </c>
      <c r="Z49" s="94">
        <v>0</v>
      </c>
      <c r="AA49" s="94">
        <v>0</v>
      </c>
      <c r="AB49" s="97">
        <v>0</v>
      </c>
      <c r="AC49" s="27">
        <v>0</v>
      </c>
      <c r="AD49" s="21">
        <v>0</v>
      </c>
      <c r="AE49" s="21">
        <v>0</v>
      </c>
      <c r="AF49" s="25">
        <v>0</v>
      </c>
      <c r="AG49" s="27">
        <v>0</v>
      </c>
      <c r="AH49" s="21">
        <v>0</v>
      </c>
      <c r="AI49" s="21">
        <v>0</v>
      </c>
      <c r="AJ49" s="25">
        <v>0</v>
      </c>
      <c r="AK49" s="53">
        <v>0</v>
      </c>
      <c r="AL49" s="53">
        <v>0</v>
      </c>
      <c r="AM49" s="53">
        <v>0</v>
      </c>
      <c r="AN49" s="53">
        <v>0</v>
      </c>
      <c r="AO49" s="27">
        <v>0</v>
      </c>
      <c r="AP49" s="21">
        <v>0</v>
      </c>
      <c r="AQ49" s="21">
        <v>0</v>
      </c>
      <c r="AR49" s="25">
        <v>0</v>
      </c>
      <c r="AS49" s="27">
        <v>0</v>
      </c>
      <c r="AT49" s="21">
        <v>0</v>
      </c>
      <c r="AU49" s="21">
        <v>0</v>
      </c>
      <c r="AV49" s="25">
        <v>0</v>
      </c>
      <c r="AW49" s="94">
        <v>0</v>
      </c>
      <c r="AX49" s="94">
        <v>0</v>
      </c>
      <c r="AY49" s="94">
        <v>0</v>
      </c>
      <c r="AZ49" s="94">
        <v>0</v>
      </c>
      <c r="BA49" s="96">
        <v>0</v>
      </c>
      <c r="BB49" s="94">
        <v>0</v>
      </c>
      <c r="BC49" s="94">
        <v>0</v>
      </c>
      <c r="BD49" s="97">
        <v>0</v>
      </c>
      <c r="BE49" s="27">
        <v>0</v>
      </c>
      <c r="BF49" s="21">
        <v>0</v>
      </c>
      <c r="BG49" s="21">
        <v>0</v>
      </c>
      <c r="BH49" s="25">
        <v>0</v>
      </c>
      <c r="BI49" s="27">
        <v>0</v>
      </c>
      <c r="BJ49" s="21">
        <v>0</v>
      </c>
      <c r="BK49" s="21">
        <v>0</v>
      </c>
      <c r="BL49" s="25">
        <v>0</v>
      </c>
      <c r="BM49" s="53">
        <v>0</v>
      </c>
      <c r="BN49" s="53">
        <v>0</v>
      </c>
      <c r="BO49" s="53">
        <v>0</v>
      </c>
      <c r="BP49" s="53">
        <v>0</v>
      </c>
      <c r="BQ49" s="27">
        <v>0</v>
      </c>
      <c r="BR49" s="21">
        <v>0</v>
      </c>
      <c r="BS49" s="21">
        <v>0</v>
      </c>
      <c r="BT49" s="25">
        <v>0</v>
      </c>
      <c r="BU49" s="27">
        <v>0</v>
      </c>
      <c r="BV49" s="21">
        <v>0</v>
      </c>
      <c r="BW49" s="21">
        <v>0</v>
      </c>
      <c r="BX49" s="25">
        <v>0</v>
      </c>
      <c r="BY49" s="94">
        <v>0</v>
      </c>
      <c r="BZ49" s="94">
        <v>0</v>
      </c>
      <c r="CA49" s="94">
        <v>0</v>
      </c>
      <c r="CB49" s="94">
        <v>0</v>
      </c>
      <c r="CC49" s="96">
        <v>0</v>
      </c>
      <c r="CD49" s="94">
        <v>0</v>
      </c>
      <c r="CE49" s="94">
        <v>0</v>
      </c>
      <c r="CF49" s="97">
        <v>0</v>
      </c>
      <c r="CG49" s="27">
        <v>0</v>
      </c>
      <c r="CH49" s="21">
        <v>0</v>
      </c>
      <c r="CI49" s="21">
        <v>0</v>
      </c>
      <c r="CJ49" s="25">
        <v>0</v>
      </c>
      <c r="CK49" s="27">
        <v>0</v>
      </c>
      <c r="CL49" s="21">
        <v>0</v>
      </c>
      <c r="CM49" s="21">
        <v>0</v>
      </c>
      <c r="CN49" s="25">
        <v>0</v>
      </c>
      <c r="CO49" s="53">
        <v>0</v>
      </c>
      <c r="CP49" s="53">
        <v>0</v>
      </c>
      <c r="CQ49" s="53">
        <v>0</v>
      </c>
      <c r="CR49" s="53">
        <v>0</v>
      </c>
      <c r="CS49" s="30">
        <v>0</v>
      </c>
      <c r="CT49" s="22">
        <v>0</v>
      </c>
      <c r="CU49" s="22">
        <v>0</v>
      </c>
      <c r="CV49" s="28">
        <v>0</v>
      </c>
      <c r="CW49" s="30">
        <v>0</v>
      </c>
      <c r="CX49" s="22">
        <v>0</v>
      </c>
      <c r="CY49" s="22">
        <v>0</v>
      </c>
      <c r="CZ49" s="28">
        <v>0</v>
      </c>
      <c r="DA49" s="74">
        <v>0</v>
      </c>
      <c r="DB49" s="53">
        <v>0</v>
      </c>
      <c r="DC49" s="53">
        <v>0</v>
      </c>
      <c r="DD49" s="75">
        <v>0</v>
      </c>
    </row>
    <row r="50" spans="3:116" x14ac:dyDescent="0.35">
      <c r="C50" s="14" t="s">
        <v>38</v>
      </c>
      <c r="D50" s="12">
        <v>3</v>
      </c>
      <c r="E50" s="36">
        <v>2293.9424640000002</v>
      </c>
      <c r="F50" s="6">
        <v>2293.9424640000002</v>
      </c>
      <c r="G50" s="6">
        <v>2293.9424640000002</v>
      </c>
      <c r="H50" s="37">
        <v>2293.9424640000002</v>
      </c>
      <c r="I50" s="36">
        <v>764.64748800000007</v>
      </c>
      <c r="J50" s="6">
        <v>764.64748800000007</v>
      </c>
      <c r="K50" s="6">
        <v>764.64748800000007</v>
      </c>
      <c r="L50" s="37">
        <v>764.64748800000007</v>
      </c>
      <c r="M50" s="30">
        <v>556.4435417166552</v>
      </c>
      <c r="N50" s="22">
        <v>359.00789480675979</v>
      </c>
      <c r="O50" s="22">
        <v>251.49535319601338</v>
      </c>
      <c r="P50" s="28">
        <v>359.00789480675979</v>
      </c>
      <c r="Q50" s="30">
        <v>1321.0910297166554</v>
      </c>
      <c r="R50" s="22">
        <v>1123.6553828067599</v>
      </c>
      <c r="S50" s="22">
        <v>1016.1428411960134</v>
      </c>
      <c r="T50" s="28">
        <v>1123.6553828067599</v>
      </c>
      <c r="U50" s="94">
        <v>1669.3306251499657</v>
      </c>
      <c r="V50" s="94">
        <v>1077.0236844202793</v>
      </c>
      <c r="W50" s="94">
        <v>754.48605958804012</v>
      </c>
      <c r="X50" s="94">
        <v>1077.0236844202793</v>
      </c>
      <c r="Y50" s="96">
        <v>3963.2730891499659</v>
      </c>
      <c r="Z50" s="94">
        <v>3370.9661484202798</v>
      </c>
      <c r="AA50" s="94">
        <v>3048.4285235880402</v>
      </c>
      <c r="AB50" s="97">
        <v>3370.9661484202798</v>
      </c>
      <c r="AC50" s="30">
        <v>1188.9819267449898</v>
      </c>
      <c r="AD50" s="22">
        <v>1011.2898445260838</v>
      </c>
      <c r="AE50" s="22">
        <v>914.5285570764122</v>
      </c>
      <c r="AF50" s="28">
        <v>1011.2898445260838</v>
      </c>
      <c r="AG50" s="30">
        <v>7253.8863198582494</v>
      </c>
      <c r="AH50" s="22">
        <v>6720.8100732015318</v>
      </c>
      <c r="AI50" s="22">
        <v>6430.5262108525167</v>
      </c>
      <c r="AJ50" s="28">
        <v>6720.8100732015318</v>
      </c>
      <c r="AK50" s="53">
        <v>0.9</v>
      </c>
      <c r="AL50" s="53">
        <v>0.9</v>
      </c>
      <c r="AM50" s="53">
        <v>0.9</v>
      </c>
      <c r="AN50" s="53">
        <v>0.9</v>
      </c>
      <c r="AO50" s="30">
        <v>556.4435417166552</v>
      </c>
      <c r="AP50" s="22">
        <v>359.00789480675979</v>
      </c>
      <c r="AQ50" s="22">
        <v>251.49535319601338</v>
      </c>
      <c r="AR50" s="28">
        <v>359.00789480675979</v>
      </c>
      <c r="AS50" s="30">
        <v>1321.0910297166554</v>
      </c>
      <c r="AT50" s="22">
        <v>1123.6553828067599</v>
      </c>
      <c r="AU50" s="22">
        <v>1016.1428411960134</v>
      </c>
      <c r="AV50" s="28">
        <v>1123.6553828067599</v>
      </c>
      <c r="AW50" s="94">
        <v>1669.3306251499657</v>
      </c>
      <c r="AX50" s="94">
        <v>1077.0236844202793</v>
      </c>
      <c r="AY50" s="94">
        <v>754.48605958804012</v>
      </c>
      <c r="AZ50" s="94">
        <v>1077.0236844202793</v>
      </c>
      <c r="BA50" s="96">
        <v>3963.2730891499659</v>
      </c>
      <c r="BB50" s="94">
        <v>3370.9661484202798</v>
      </c>
      <c r="BC50" s="94">
        <v>3048.4285235880402</v>
      </c>
      <c r="BD50" s="97">
        <v>3370.9661484202798</v>
      </c>
      <c r="BE50" s="30">
        <v>1188.9819267449898</v>
      </c>
      <c r="BF50" s="22">
        <v>1011.2898445260838</v>
      </c>
      <c r="BG50" s="22">
        <v>914.5285570764122</v>
      </c>
      <c r="BH50" s="28">
        <v>1011.2898445260838</v>
      </c>
      <c r="BI50" s="30">
        <v>9094.2431927864982</v>
      </c>
      <c r="BJ50" s="22">
        <v>8561.1669461297806</v>
      </c>
      <c r="BK50" s="22">
        <v>8270.8830837807654</v>
      </c>
      <c r="BL50" s="28">
        <v>8561.1669461297806</v>
      </c>
      <c r="BM50" s="53">
        <v>0.9</v>
      </c>
      <c r="BN50" s="53">
        <v>0.9</v>
      </c>
      <c r="BO50" s="53">
        <v>0.9</v>
      </c>
      <c r="BP50" s="53">
        <v>0.9</v>
      </c>
      <c r="BQ50" s="30">
        <v>556.4435417166552</v>
      </c>
      <c r="BR50" s="22">
        <v>359.00789480675979</v>
      </c>
      <c r="BS50" s="22">
        <v>251.49535319601338</v>
      </c>
      <c r="BT50" s="28">
        <v>359.00789480675979</v>
      </c>
      <c r="BU50" s="30">
        <v>1321.0910297166554</v>
      </c>
      <c r="BV50" s="22">
        <v>1123.6553828067599</v>
      </c>
      <c r="BW50" s="22">
        <v>1016.1428411960134</v>
      </c>
      <c r="BX50" s="28">
        <v>1123.6553828067599</v>
      </c>
      <c r="BY50" s="94">
        <v>1669.3306251499657</v>
      </c>
      <c r="BZ50" s="94">
        <v>1077.0236844202793</v>
      </c>
      <c r="CA50" s="94">
        <v>754.48605958804012</v>
      </c>
      <c r="CB50" s="94">
        <v>1077.0236844202793</v>
      </c>
      <c r="CC50" s="96">
        <v>3963.2730891499659</v>
      </c>
      <c r="CD50" s="94">
        <v>3370.9661484202798</v>
      </c>
      <c r="CE50" s="94">
        <v>3048.4285235880402</v>
      </c>
      <c r="CF50" s="97">
        <v>3370.9661484202798</v>
      </c>
      <c r="CG50" s="30">
        <v>1188.9819267449898</v>
      </c>
      <c r="CH50" s="22">
        <v>1011.2898445260838</v>
      </c>
      <c r="CI50" s="22">
        <v>914.5285570764122</v>
      </c>
      <c r="CJ50" s="28">
        <v>1011.2898445260838</v>
      </c>
      <c r="CK50" s="30">
        <v>10539.46733013558</v>
      </c>
      <c r="CL50" s="22">
        <v>10006.391083478862</v>
      </c>
      <c r="CM50" s="22">
        <v>9716.1072211298469</v>
      </c>
      <c r="CN50" s="28">
        <v>10006.391083478862</v>
      </c>
      <c r="CO50" s="53">
        <v>0.9</v>
      </c>
      <c r="CP50" s="53">
        <v>0.9</v>
      </c>
      <c r="CQ50" s="53">
        <v>0.9</v>
      </c>
      <c r="CR50" s="53">
        <v>0.9</v>
      </c>
      <c r="CS50" s="30">
        <v>1669.3306251499657</v>
      </c>
      <c r="CT50" s="22">
        <v>1077.0236844202793</v>
      </c>
      <c r="CU50" s="22">
        <v>754.48605958804012</v>
      </c>
      <c r="CV50" s="28">
        <v>1077.0236844202793</v>
      </c>
      <c r="CW50" s="30">
        <v>8648.22851956874</v>
      </c>
      <c r="CX50" s="22">
        <v>7707.5311208235098</v>
      </c>
      <c r="CY50" s="22">
        <v>7181.0338538988653</v>
      </c>
      <c r="CZ50" s="28">
        <v>7707.5311208235098</v>
      </c>
      <c r="DA50" s="74">
        <v>6.5247981949909009E-2</v>
      </c>
      <c r="DB50" s="53">
        <v>5.8150735761886695E-2</v>
      </c>
      <c r="DC50" s="53">
        <v>5.4178490568406457E-2</v>
      </c>
      <c r="DD50" s="75">
        <v>5.8150735761886695E-2</v>
      </c>
    </row>
    <row r="51" spans="3:116" x14ac:dyDescent="0.35">
      <c r="C51" s="14" t="s">
        <v>16</v>
      </c>
      <c r="D51" s="12">
        <v>5</v>
      </c>
      <c r="E51" s="36">
        <v>3823.2374400000003</v>
      </c>
      <c r="F51" s="6">
        <v>3823.2374400000003</v>
      </c>
      <c r="G51" s="6">
        <v>3823.2374400000003</v>
      </c>
      <c r="H51" s="37">
        <v>3823.2374400000003</v>
      </c>
      <c r="I51" s="36">
        <v>764.64748800000007</v>
      </c>
      <c r="J51" s="6">
        <v>764.64748800000007</v>
      </c>
      <c r="K51" s="6">
        <v>764.64748800000007</v>
      </c>
      <c r="L51" s="37">
        <v>764.64748800000007</v>
      </c>
      <c r="M51" s="30">
        <v>556.44354171665532</v>
      </c>
      <c r="N51" s="22">
        <v>359.00789480675979</v>
      </c>
      <c r="O51" s="22">
        <v>251.49535319601335</v>
      </c>
      <c r="P51" s="28">
        <v>359.00789480675979</v>
      </c>
      <c r="Q51" s="30">
        <v>1321.0910297166552</v>
      </c>
      <c r="R51" s="22">
        <v>1123.6553828067599</v>
      </c>
      <c r="S51" s="22">
        <v>1016.1428411960135</v>
      </c>
      <c r="T51" s="28">
        <v>1123.6553828067599</v>
      </c>
      <c r="U51" s="94">
        <v>2782.2177085832764</v>
      </c>
      <c r="V51" s="94">
        <v>1795.039474033799</v>
      </c>
      <c r="W51" s="94">
        <v>1257.4767659800668</v>
      </c>
      <c r="X51" s="94">
        <v>1795.039474033799</v>
      </c>
      <c r="Y51" s="96">
        <v>6605.4551485832762</v>
      </c>
      <c r="Z51" s="94">
        <v>5618.2769140337996</v>
      </c>
      <c r="AA51" s="94">
        <v>5080.7142059800672</v>
      </c>
      <c r="AB51" s="97">
        <v>5618.2769140337996</v>
      </c>
      <c r="AC51" s="30">
        <v>1188.9819267449898</v>
      </c>
      <c r="AD51" s="22">
        <v>1011.289844526084</v>
      </c>
      <c r="AE51" s="22">
        <v>914.52855707641208</v>
      </c>
      <c r="AF51" s="28">
        <v>1011.289844526084</v>
      </c>
      <c r="AG51" s="30">
        <v>9631.8501733482299</v>
      </c>
      <c r="AH51" s="22">
        <v>8743.3897622537006</v>
      </c>
      <c r="AI51" s="22">
        <v>8259.5833250053402</v>
      </c>
      <c r="AJ51" s="28">
        <v>8743.3897622537006</v>
      </c>
      <c r="AK51" s="53">
        <v>0.9</v>
      </c>
      <c r="AL51" s="53">
        <v>0.9</v>
      </c>
      <c r="AM51" s="53">
        <v>0.9</v>
      </c>
      <c r="AN51" s="53">
        <v>0.9</v>
      </c>
      <c r="AO51" s="30">
        <v>556.44354171665532</v>
      </c>
      <c r="AP51" s="22">
        <v>359.00789480675979</v>
      </c>
      <c r="AQ51" s="22">
        <v>251.49535319601335</v>
      </c>
      <c r="AR51" s="28">
        <v>359.00789480675979</v>
      </c>
      <c r="AS51" s="30">
        <v>1321.0910297166552</v>
      </c>
      <c r="AT51" s="22">
        <v>1123.6553828067599</v>
      </c>
      <c r="AU51" s="22">
        <v>1016.1428411960135</v>
      </c>
      <c r="AV51" s="28">
        <v>1123.6553828067599</v>
      </c>
      <c r="AW51" s="94">
        <v>2782.2177085832764</v>
      </c>
      <c r="AX51" s="94">
        <v>1795.039474033799</v>
      </c>
      <c r="AY51" s="94">
        <v>1257.4767659800668</v>
      </c>
      <c r="AZ51" s="94">
        <v>1795.039474033799</v>
      </c>
      <c r="BA51" s="96">
        <v>6605.4551485832762</v>
      </c>
      <c r="BB51" s="94">
        <v>5618.2769140337996</v>
      </c>
      <c r="BC51" s="94">
        <v>5080.7142059800672</v>
      </c>
      <c r="BD51" s="97">
        <v>5618.2769140337996</v>
      </c>
      <c r="BE51" s="30">
        <v>1188.9819267449898</v>
      </c>
      <c r="BF51" s="22">
        <v>1011.289844526084</v>
      </c>
      <c r="BG51" s="22">
        <v>914.52855707641208</v>
      </c>
      <c r="BH51" s="28">
        <v>1011.289844526084</v>
      </c>
      <c r="BI51" s="30">
        <v>11472.207046276479</v>
      </c>
      <c r="BJ51" s="22">
        <v>10583.746635181949</v>
      </c>
      <c r="BK51" s="22">
        <v>10099.940197933589</v>
      </c>
      <c r="BL51" s="28">
        <v>10583.746635181949</v>
      </c>
      <c r="BM51" s="53">
        <v>0.9</v>
      </c>
      <c r="BN51" s="53">
        <v>0.9</v>
      </c>
      <c r="BO51" s="53">
        <v>0.9</v>
      </c>
      <c r="BP51" s="53">
        <v>0.9</v>
      </c>
      <c r="BQ51" s="30">
        <v>556.44354171665532</v>
      </c>
      <c r="BR51" s="22">
        <v>359.00789480675979</v>
      </c>
      <c r="BS51" s="22">
        <v>251.49535319601335</v>
      </c>
      <c r="BT51" s="28">
        <v>359.00789480675979</v>
      </c>
      <c r="BU51" s="30">
        <v>1321.0910297166552</v>
      </c>
      <c r="BV51" s="22">
        <v>1123.6553828067599</v>
      </c>
      <c r="BW51" s="22">
        <v>1016.1428411960135</v>
      </c>
      <c r="BX51" s="28">
        <v>1123.6553828067599</v>
      </c>
      <c r="BY51" s="94">
        <v>2782.2177085832764</v>
      </c>
      <c r="BZ51" s="94">
        <v>1795.039474033799</v>
      </c>
      <c r="CA51" s="94">
        <v>1257.4767659800668</v>
      </c>
      <c r="CB51" s="94">
        <v>1795.039474033799</v>
      </c>
      <c r="CC51" s="96">
        <v>6605.4551485832762</v>
      </c>
      <c r="CD51" s="94">
        <v>5618.2769140337996</v>
      </c>
      <c r="CE51" s="94">
        <v>5080.7142059800672</v>
      </c>
      <c r="CF51" s="97">
        <v>5618.2769140337996</v>
      </c>
      <c r="CG51" s="30">
        <v>1188.9819267449898</v>
      </c>
      <c r="CH51" s="22">
        <v>1011.289844526084</v>
      </c>
      <c r="CI51" s="22">
        <v>914.52855707641208</v>
      </c>
      <c r="CJ51" s="28">
        <v>1011.289844526084</v>
      </c>
      <c r="CK51" s="30">
        <v>12917.43118362556</v>
      </c>
      <c r="CL51" s="22">
        <v>12028.970772531031</v>
      </c>
      <c r="CM51" s="22">
        <v>11545.164335282672</v>
      </c>
      <c r="CN51" s="28">
        <v>12028.970772531031</v>
      </c>
      <c r="CO51" s="53">
        <v>0.9</v>
      </c>
      <c r="CP51" s="53">
        <v>0.9</v>
      </c>
      <c r="CQ51" s="53">
        <v>0.9</v>
      </c>
      <c r="CR51" s="53">
        <v>0.9</v>
      </c>
      <c r="CS51" s="30">
        <v>2782.2177085832764</v>
      </c>
      <c r="CT51" s="22">
        <v>1795.039474033799</v>
      </c>
      <c r="CU51" s="22">
        <v>1257.4767659800668</v>
      </c>
      <c r="CV51" s="28">
        <v>1795.039474033799</v>
      </c>
      <c r="CW51" s="30">
        <v>11026.192373058719</v>
      </c>
      <c r="CX51" s="22">
        <v>9730.1108098756777</v>
      </c>
      <c r="CY51" s="22">
        <v>9010.0909680516888</v>
      </c>
      <c r="CZ51" s="28">
        <v>9730.1108098756777</v>
      </c>
      <c r="DA51" s="74">
        <v>8.3188921211512543E-2</v>
      </c>
      <c r="DB51" s="53">
        <v>7.3410420764996362E-2</v>
      </c>
      <c r="DC51" s="53">
        <v>6.7978112687497649E-2</v>
      </c>
      <c r="DD51" s="75">
        <v>7.3410420764996362E-2</v>
      </c>
    </row>
    <row r="52" spans="3:116" x14ac:dyDescent="0.35">
      <c r="C52" s="14" t="s">
        <v>15</v>
      </c>
      <c r="D52" s="12">
        <v>3</v>
      </c>
      <c r="E52" s="36">
        <v>2293.9424640000002</v>
      </c>
      <c r="F52" s="6">
        <v>2293.9424640000002</v>
      </c>
      <c r="G52" s="6">
        <v>2293.9424640000002</v>
      </c>
      <c r="H52" s="37">
        <v>2293.9424640000002</v>
      </c>
      <c r="I52" s="36">
        <v>764.64748800000007</v>
      </c>
      <c r="J52" s="6">
        <v>764.64748800000007</v>
      </c>
      <c r="K52" s="6">
        <v>764.64748800000007</v>
      </c>
      <c r="L52" s="37">
        <v>764.64748800000007</v>
      </c>
      <c r="M52" s="30">
        <v>556.4435417166552</v>
      </c>
      <c r="N52" s="22">
        <v>359.00789480675979</v>
      </c>
      <c r="O52" s="22">
        <v>251.49535319601338</v>
      </c>
      <c r="P52" s="28">
        <v>359.00789480675979</v>
      </c>
      <c r="Q52" s="30">
        <v>1321.0910297166554</v>
      </c>
      <c r="R52" s="22">
        <v>1123.6553828067599</v>
      </c>
      <c r="S52" s="22">
        <v>1016.1428411960134</v>
      </c>
      <c r="T52" s="28">
        <v>1123.6553828067599</v>
      </c>
      <c r="U52" s="94">
        <v>1669.3306251499657</v>
      </c>
      <c r="V52" s="94">
        <v>1077.0236844202793</v>
      </c>
      <c r="W52" s="94">
        <v>754.48605958804012</v>
      </c>
      <c r="X52" s="94">
        <v>1077.0236844202793</v>
      </c>
      <c r="Y52" s="96">
        <v>3963.2730891499659</v>
      </c>
      <c r="Z52" s="94">
        <v>3370.9661484202798</v>
      </c>
      <c r="AA52" s="94">
        <v>3048.4285235880402</v>
      </c>
      <c r="AB52" s="97">
        <v>3370.9661484202798</v>
      </c>
      <c r="AC52" s="30">
        <v>1188.9819267449898</v>
      </c>
      <c r="AD52" s="22">
        <v>1011.2898445260838</v>
      </c>
      <c r="AE52" s="22">
        <v>914.5285570764122</v>
      </c>
      <c r="AF52" s="28">
        <v>1011.2898445260838</v>
      </c>
      <c r="AG52" s="30">
        <v>7253.8863198582494</v>
      </c>
      <c r="AH52" s="22">
        <v>6720.8100732015318</v>
      </c>
      <c r="AI52" s="22">
        <v>6430.5262108525167</v>
      </c>
      <c r="AJ52" s="28">
        <v>6720.8100732015318</v>
      </c>
      <c r="AK52" s="53">
        <v>0.9</v>
      </c>
      <c r="AL52" s="53">
        <v>0.9</v>
      </c>
      <c r="AM52" s="53">
        <v>0.9</v>
      </c>
      <c r="AN52" s="53">
        <v>0.9</v>
      </c>
      <c r="AO52" s="30">
        <v>556.4435417166552</v>
      </c>
      <c r="AP52" s="22">
        <v>359.00789480675979</v>
      </c>
      <c r="AQ52" s="22">
        <v>251.49535319601338</v>
      </c>
      <c r="AR52" s="28">
        <v>359.00789480675979</v>
      </c>
      <c r="AS52" s="30">
        <v>1321.0910297166554</v>
      </c>
      <c r="AT52" s="22">
        <v>1123.6553828067599</v>
      </c>
      <c r="AU52" s="22">
        <v>1016.1428411960134</v>
      </c>
      <c r="AV52" s="28">
        <v>1123.6553828067599</v>
      </c>
      <c r="AW52" s="94">
        <v>1669.3306251499657</v>
      </c>
      <c r="AX52" s="94">
        <v>1077.0236844202793</v>
      </c>
      <c r="AY52" s="94">
        <v>754.48605958804012</v>
      </c>
      <c r="AZ52" s="94">
        <v>1077.0236844202793</v>
      </c>
      <c r="BA52" s="96">
        <v>3963.2730891499659</v>
      </c>
      <c r="BB52" s="94">
        <v>3370.9661484202798</v>
      </c>
      <c r="BC52" s="94">
        <v>3048.4285235880402</v>
      </c>
      <c r="BD52" s="97">
        <v>3370.9661484202798</v>
      </c>
      <c r="BE52" s="30">
        <v>1188.9819267449898</v>
      </c>
      <c r="BF52" s="22">
        <v>1011.2898445260838</v>
      </c>
      <c r="BG52" s="22">
        <v>914.5285570764122</v>
      </c>
      <c r="BH52" s="28">
        <v>1011.2898445260838</v>
      </c>
      <c r="BI52" s="30">
        <v>9094.2431927864982</v>
      </c>
      <c r="BJ52" s="22">
        <v>8561.1669461297806</v>
      </c>
      <c r="BK52" s="22">
        <v>8270.8830837807654</v>
      </c>
      <c r="BL52" s="28">
        <v>8561.1669461297806</v>
      </c>
      <c r="BM52" s="53">
        <v>0.9</v>
      </c>
      <c r="BN52" s="53">
        <v>0.9</v>
      </c>
      <c r="BO52" s="53">
        <v>0.9</v>
      </c>
      <c r="BP52" s="53">
        <v>0.9</v>
      </c>
      <c r="BQ52" s="30">
        <v>556.4435417166552</v>
      </c>
      <c r="BR52" s="22">
        <v>359.00789480675979</v>
      </c>
      <c r="BS52" s="22">
        <v>251.49535319601338</v>
      </c>
      <c r="BT52" s="28">
        <v>359.00789480675979</v>
      </c>
      <c r="BU52" s="30">
        <v>1321.0910297166554</v>
      </c>
      <c r="BV52" s="22">
        <v>1123.6553828067599</v>
      </c>
      <c r="BW52" s="22">
        <v>1016.1428411960134</v>
      </c>
      <c r="BX52" s="28">
        <v>1123.6553828067599</v>
      </c>
      <c r="BY52" s="94">
        <v>1669.3306251499657</v>
      </c>
      <c r="BZ52" s="94">
        <v>1077.0236844202793</v>
      </c>
      <c r="CA52" s="94">
        <v>754.48605958804012</v>
      </c>
      <c r="CB52" s="94">
        <v>1077.0236844202793</v>
      </c>
      <c r="CC52" s="96">
        <v>3963.2730891499659</v>
      </c>
      <c r="CD52" s="94">
        <v>3370.9661484202798</v>
      </c>
      <c r="CE52" s="94">
        <v>3048.4285235880402</v>
      </c>
      <c r="CF52" s="97">
        <v>3370.9661484202798</v>
      </c>
      <c r="CG52" s="30">
        <v>1188.9819267449898</v>
      </c>
      <c r="CH52" s="22">
        <v>1011.2898445260838</v>
      </c>
      <c r="CI52" s="22">
        <v>914.5285570764122</v>
      </c>
      <c r="CJ52" s="28">
        <v>1011.2898445260838</v>
      </c>
      <c r="CK52" s="30">
        <v>10539.46733013558</v>
      </c>
      <c r="CL52" s="22">
        <v>10006.391083478862</v>
      </c>
      <c r="CM52" s="22">
        <v>9716.1072211298469</v>
      </c>
      <c r="CN52" s="28">
        <v>10006.391083478862</v>
      </c>
      <c r="CO52" s="53">
        <v>0.9</v>
      </c>
      <c r="CP52" s="53">
        <v>0.9</v>
      </c>
      <c r="CQ52" s="53">
        <v>0.9</v>
      </c>
      <c r="CR52" s="53">
        <v>0.9</v>
      </c>
      <c r="CS52" s="30">
        <v>1669.3306251499657</v>
      </c>
      <c r="CT52" s="22">
        <v>1077.0236844202793</v>
      </c>
      <c r="CU52" s="22">
        <v>754.48605958804012</v>
      </c>
      <c r="CV52" s="28">
        <v>1077.0236844202793</v>
      </c>
      <c r="CW52" s="30">
        <v>8648.22851956874</v>
      </c>
      <c r="CX52" s="22">
        <v>7707.5311208235098</v>
      </c>
      <c r="CY52" s="22">
        <v>7181.0338538988653</v>
      </c>
      <c r="CZ52" s="28">
        <v>7707.5311208235098</v>
      </c>
      <c r="DA52" s="74">
        <v>6.5247981949909009E-2</v>
      </c>
      <c r="DB52" s="53">
        <v>5.8150735761886695E-2</v>
      </c>
      <c r="DC52" s="53">
        <v>5.4178490568406457E-2</v>
      </c>
      <c r="DD52" s="75">
        <v>5.8150735761886695E-2</v>
      </c>
    </row>
    <row r="53" spans="3:116" x14ac:dyDescent="0.35">
      <c r="C53" s="14" t="s">
        <v>26</v>
      </c>
      <c r="D53" s="12">
        <v>4</v>
      </c>
      <c r="E53" s="36">
        <v>3058.5899520000003</v>
      </c>
      <c r="F53" s="6">
        <v>3058.5899520000003</v>
      </c>
      <c r="G53" s="6">
        <v>3058.5899520000003</v>
      </c>
      <c r="H53" s="37">
        <v>3058.5899520000003</v>
      </c>
      <c r="I53" s="36">
        <v>764.64748800000007</v>
      </c>
      <c r="J53" s="6">
        <v>764.64748800000007</v>
      </c>
      <c r="K53" s="6">
        <v>764.64748800000007</v>
      </c>
      <c r="L53" s="37">
        <v>764.64748800000007</v>
      </c>
      <c r="M53" s="30">
        <v>556.44354171665532</v>
      </c>
      <c r="N53" s="22">
        <v>359.00789480675979</v>
      </c>
      <c r="O53" s="22">
        <v>251.49535319601335</v>
      </c>
      <c r="P53" s="28">
        <v>359.00789480675979</v>
      </c>
      <c r="Q53" s="30">
        <v>1321.0910297166554</v>
      </c>
      <c r="R53" s="22">
        <v>1123.6553828067599</v>
      </c>
      <c r="S53" s="22">
        <v>1016.1428411960135</v>
      </c>
      <c r="T53" s="28">
        <v>1123.6553828067599</v>
      </c>
      <c r="U53" s="94">
        <v>2225.7741668666213</v>
      </c>
      <c r="V53" s="94">
        <v>1436.0315792270392</v>
      </c>
      <c r="W53" s="94">
        <v>1005.9814127840534</v>
      </c>
      <c r="X53" s="94">
        <v>1436.0315792270392</v>
      </c>
      <c r="Y53" s="96">
        <v>5284.3641188666215</v>
      </c>
      <c r="Z53" s="94">
        <v>4494.6215312270397</v>
      </c>
      <c r="AA53" s="94">
        <v>4064.5713647840539</v>
      </c>
      <c r="AB53" s="97">
        <v>4494.6215312270397</v>
      </c>
      <c r="AC53" s="30">
        <v>1188.9819267449898</v>
      </c>
      <c r="AD53" s="22">
        <v>1011.2898445260837</v>
      </c>
      <c r="AE53" s="22">
        <v>914.5285570764122</v>
      </c>
      <c r="AF53" s="28">
        <v>1011.2898445260837</v>
      </c>
      <c r="AG53" s="30">
        <v>8442.8682466032406</v>
      </c>
      <c r="AH53" s="22">
        <v>7732.0999177276153</v>
      </c>
      <c r="AI53" s="22">
        <v>7345.0547679289293</v>
      </c>
      <c r="AJ53" s="28">
        <v>7732.0999177276153</v>
      </c>
      <c r="AK53" s="53">
        <v>0.9</v>
      </c>
      <c r="AL53" s="53">
        <v>0.9</v>
      </c>
      <c r="AM53" s="53">
        <v>0.9</v>
      </c>
      <c r="AN53" s="53">
        <v>0.9</v>
      </c>
      <c r="AO53" s="30">
        <v>556.44354171665532</v>
      </c>
      <c r="AP53" s="22">
        <v>359.00789480675979</v>
      </c>
      <c r="AQ53" s="22">
        <v>251.49535319601335</v>
      </c>
      <c r="AR53" s="28">
        <v>359.00789480675979</v>
      </c>
      <c r="AS53" s="30">
        <v>1321.0910297166554</v>
      </c>
      <c r="AT53" s="22">
        <v>1123.6553828067599</v>
      </c>
      <c r="AU53" s="22">
        <v>1016.1428411960135</v>
      </c>
      <c r="AV53" s="28">
        <v>1123.6553828067599</v>
      </c>
      <c r="AW53" s="94">
        <v>2225.7741668666213</v>
      </c>
      <c r="AX53" s="94">
        <v>1436.0315792270392</v>
      </c>
      <c r="AY53" s="94">
        <v>1005.9814127840534</v>
      </c>
      <c r="AZ53" s="94">
        <v>1436.0315792270392</v>
      </c>
      <c r="BA53" s="96">
        <v>5284.3641188666215</v>
      </c>
      <c r="BB53" s="94">
        <v>4494.6215312270397</v>
      </c>
      <c r="BC53" s="94">
        <v>4064.5713647840539</v>
      </c>
      <c r="BD53" s="97">
        <v>4494.6215312270397</v>
      </c>
      <c r="BE53" s="30">
        <v>1188.9819267449898</v>
      </c>
      <c r="BF53" s="22">
        <v>1011.2898445260837</v>
      </c>
      <c r="BG53" s="22">
        <v>914.5285570764122</v>
      </c>
      <c r="BH53" s="28">
        <v>1011.2898445260837</v>
      </c>
      <c r="BI53" s="30">
        <v>10283.225119531489</v>
      </c>
      <c r="BJ53" s="22">
        <v>9572.4567906558641</v>
      </c>
      <c r="BK53" s="22">
        <v>9185.411640857179</v>
      </c>
      <c r="BL53" s="28">
        <v>9572.4567906558641</v>
      </c>
      <c r="BM53" s="53">
        <v>0.9</v>
      </c>
      <c r="BN53" s="53">
        <v>0.9</v>
      </c>
      <c r="BO53" s="53">
        <v>0.9</v>
      </c>
      <c r="BP53" s="53">
        <v>0.9</v>
      </c>
      <c r="BQ53" s="30">
        <v>556.44354171665532</v>
      </c>
      <c r="BR53" s="22">
        <v>359.00789480675979</v>
      </c>
      <c r="BS53" s="22">
        <v>251.49535319601335</v>
      </c>
      <c r="BT53" s="28">
        <v>359.00789480675979</v>
      </c>
      <c r="BU53" s="30">
        <v>1321.0910297166554</v>
      </c>
      <c r="BV53" s="22">
        <v>1123.6553828067599</v>
      </c>
      <c r="BW53" s="22">
        <v>1016.1428411960135</v>
      </c>
      <c r="BX53" s="28">
        <v>1123.6553828067599</v>
      </c>
      <c r="BY53" s="94">
        <v>2225.7741668666213</v>
      </c>
      <c r="BZ53" s="94">
        <v>1436.0315792270392</v>
      </c>
      <c r="CA53" s="94">
        <v>1005.9814127840534</v>
      </c>
      <c r="CB53" s="94">
        <v>1436.0315792270392</v>
      </c>
      <c r="CC53" s="96">
        <v>5284.3641188666215</v>
      </c>
      <c r="CD53" s="94">
        <v>4494.6215312270397</v>
      </c>
      <c r="CE53" s="94">
        <v>4064.5713647840539</v>
      </c>
      <c r="CF53" s="97">
        <v>4494.6215312270397</v>
      </c>
      <c r="CG53" s="30">
        <v>1188.9819267449898</v>
      </c>
      <c r="CH53" s="22">
        <v>1011.2898445260837</v>
      </c>
      <c r="CI53" s="22">
        <v>914.5285570764122</v>
      </c>
      <c r="CJ53" s="28">
        <v>1011.2898445260837</v>
      </c>
      <c r="CK53" s="30">
        <v>11728.449256880569</v>
      </c>
      <c r="CL53" s="22">
        <v>11017.680928004946</v>
      </c>
      <c r="CM53" s="22">
        <v>10630.635778206259</v>
      </c>
      <c r="CN53" s="28">
        <v>11017.680928004946</v>
      </c>
      <c r="CO53" s="53">
        <v>0.9</v>
      </c>
      <c r="CP53" s="53">
        <v>0.9</v>
      </c>
      <c r="CQ53" s="53">
        <v>0.9</v>
      </c>
      <c r="CR53" s="53">
        <v>0.9</v>
      </c>
      <c r="CS53" s="30">
        <v>2225.7741668666213</v>
      </c>
      <c r="CT53" s="22">
        <v>1436.0315792270392</v>
      </c>
      <c r="CU53" s="22">
        <v>1005.9814127840534</v>
      </c>
      <c r="CV53" s="28">
        <v>1436.0315792270392</v>
      </c>
      <c r="CW53" s="30">
        <v>9837.2104463137293</v>
      </c>
      <c r="CX53" s="22">
        <v>8718.8209653495942</v>
      </c>
      <c r="CY53" s="22">
        <v>8095.5624109752771</v>
      </c>
      <c r="CZ53" s="28">
        <v>8718.8209653495942</v>
      </c>
      <c r="DA53" s="74">
        <v>7.4218451580710776E-2</v>
      </c>
      <c r="DB53" s="53">
        <v>6.5780578263441525E-2</v>
      </c>
      <c r="DC53" s="53">
        <v>6.1078301627952053E-2</v>
      </c>
      <c r="DD53" s="75">
        <v>6.5780578263441525E-2</v>
      </c>
    </row>
    <row r="54" spans="3:116" x14ac:dyDescent="0.35">
      <c r="C54" s="14" t="s">
        <v>18</v>
      </c>
      <c r="D54" s="12">
        <v>1</v>
      </c>
      <c r="E54" s="36">
        <v>764.64748800000007</v>
      </c>
      <c r="F54" s="6">
        <v>764.64748800000007</v>
      </c>
      <c r="G54" s="6">
        <v>764.64748800000007</v>
      </c>
      <c r="H54" s="37">
        <v>764.64748800000007</v>
      </c>
      <c r="I54" s="36">
        <v>764.64748800000007</v>
      </c>
      <c r="J54" s="6">
        <v>764.64748800000007</v>
      </c>
      <c r="K54" s="6">
        <v>764.64748800000007</v>
      </c>
      <c r="L54" s="37">
        <v>764.64748800000007</v>
      </c>
      <c r="M54" s="30">
        <v>556.44354171665532</v>
      </c>
      <c r="N54" s="22">
        <v>359.00789480675979</v>
      </c>
      <c r="O54" s="22">
        <v>251.49535319601335</v>
      </c>
      <c r="P54" s="28">
        <v>359.00789480675979</v>
      </c>
      <c r="Q54" s="30">
        <v>1321.0910297166554</v>
      </c>
      <c r="R54" s="22">
        <v>1123.6553828067599</v>
      </c>
      <c r="S54" s="22">
        <v>1016.1428411960135</v>
      </c>
      <c r="T54" s="28">
        <v>1123.6553828067599</v>
      </c>
      <c r="U54" s="94">
        <v>556.44354171665532</v>
      </c>
      <c r="V54" s="94">
        <v>359.00789480675979</v>
      </c>
      <c r="W54" s="94">
        <v>251.49535319601335</v>
      </c>
      <c r="X54" s="94">
        <v>359.00789480675979</v>
      </c>
      <c r="Y54" s="96">
        <v>1321.0910297166554</v>
      </c>
      <c r="Z54" s="94">
        <v>1123.6553828067599</v>
      </c>
      <c r="AA54" s="94">
        <v>1016.1428411960135</v>
      </c>
      <c r="AB54" s="97">
        <v>1123.6553828067599</v>
      </c>
      <c r="AC54" s="30">
        <v>1188.9819267449898</v>
      </c>
      <c r="AD54" s="22">
        <v>1011.2898445260837</v>
      </c>
      <c r="AE54" s="22">
        <v>914.5285570764122</v>
      </c>
      <c r="AF54" s="28">
        <v>1011.2898445260837</v>
      </c>
      <c r="AG54" s="30">
        <v>4875.9224663682708</v>
      </c>
      <c r="AH54" s="22">
        <v>4698.230384149364</v>
      </c>
      <c r="AI54" s="22">
        <v>4601.4690966996932</v>
      </c>
      <c r="AJ54" s="28">
        <v>4698.230384149364</v>
      </c>
      <c r="AK54" s="53">
        <v>0.9</v>
      </c>
      <c r="AL54" s="53">
        <v>0.9</v>
      </c>
      <c r="AM54" s="53">
        <v>0.9</v>
      </c>
      <c r="AN54" s="53">
        <v>0.9</v>
      </c>
      <c r="AO54" s="30">
        <v>556.44354171665532</v>
      </c>
      <c r="AP54" s="22">
        <v>359.00789480675979</v>
      </c>
      <c r="AQ54" s="22">
        <v>251.49535319601335</v>
      </c>
      <c r="AR54" s="28">
        <v>359.00789480675979</v>
      </c>
      <c r="AS54" s="30">
        <v>1321.0910297166554</v>
      </c>
      <c r="AT54" s="22">
        <v>1123.6553828067599</v>
      </c>
      <c r="AU54" s="22">
        <v>1016.1428411960135</v>
      </c>
      <c r="AV54" s="28">
        <v>1123.6553828067599</v>
      </c>
      <c r="AW54" s="94">
        <v>556.44354171665532</v>
      </c>
      <c r="AX54" s="94">
        <v>359.00789480675979</v>
      </c>
      <c r="AY54" s="94">
        <v>251.49535319601335</v>
      </c>
      <c r="AZ54" s="94">
        <v>359.00789480675979</v>
      </c>
      <c r="BA54" s="96">
        <v>1321.0910297166554</v>
      </c>
      <c r="BB54" s="94">
        <v>1123.6553828067599</v>
      </c>
      <c r="BC54" s="94">
        <v>1016.1428411960135</v>
      </c>
      <c r="BD54" s="97">
        <v>1123.6553828067599</v>
      </c>
      <c r="BE54" s="30">
        <v>1188.9819267449898</v>
      </c>
      <c r="BF54" s="22">
        <v>1011.2898445260837</v>
      </c>
      <c r="BG54" s="22">
        <v>914.5285570764122</v>
      </c>
      <c r="BH54" s="28">
        <v>1011.2898445260837</v>
      </c>
      <c r="BI54" s="30">
        <v>6716.2793392965195</v>
      </c>
      <c r="BJ54" s="22">
        <v>6538.5872570776128</v>
      </c>
      <c r="BK54" s="22">
        <v>6441.825969627942</v>
      </c>
      <c r="BL54" s="28">
        <v>6538.5872570776128</v>
      </c>
      <c r="BM54" s="53">
        <v>0.9</v>
      </c>
      <c r="BN54" s="53">
        <v>0.9</v>
      </c>
      <c r="BO54" s="53">
        <v>0.9</v>
      </c>
      <c r="BP54" s="53">
        <v>0.9</v>
      </c>
      <c r="BQ54" s="30">
        <v>556.44354171665532</v>
      </c>
      <c r="BR54" s="22">
        <v>359.00789480675979</v>
      </c>
      <c r="BS54" s="22">
        <v>251.49535319601335</v>
      </c>
      <c r="BT54" s="28">
        <v>359.00789480675979</v>
      </c>
      <c r="BU54" s="30">
        <v>1321.0910297166554</v>
      </c>
      <c r="BV54" s="22">
        <v>1123.6553828067599</v>
      </c>
      <c r="BW54" s="22">
        <v>1016.1428411960135</v>
      </c>
      <c r="BX54" s="28">
        <v>1123.6553828067599</v>
      </c>
      <c r="BY54" s="94">
        <v>556.44354171665532</v>
      </c>
      <c r="BZ54" s="94">
        <v>359.00789480675979</v>
      </c>
      <c r="CA54" s="94">
        <v>251.49535319601335</v>
      </c>
      <c r="CB54" s="94">
        <v>359.00789480675979</v>
      </c>
      <c r="CC54" s="96">
        <v>1321.0910297166554</v>
      </c>
      <c r="CD54" s="94">
        <v>1123.6553828067599</v>
      </c>
      <c r="CE54" s="94">
        <v>1016.1428411960135</v>
      </c>
      <c r="CF54" s="97">
        <v>1123.6553828067599</v>
      </c>
      <c r="CG54" s="30">
        <v>1188.9819267449898</v>
      </c>
      <c r="CH54" s="22">
        <v>1011.2898445260837</v>
      </c>
      <c r="CI54" s="22">
        <v>914.5285570764122</v>
      </c>
      <c r="CJ54" s="28">
        <v>1011.2898445260837</v>
      </c>
      <c r="CK54" s="30">
        <v>8161.503476645601</v>
      </c>
      <c r="CL54" s="22">
        <v>7983.8113944266943</v>
      </c>
      <c r="CM54" s="22">
        <v>7887.0501069770235</v>
      </c>
      <c r="CN54" s="28">
        <v>7983.8113944266943</v>
      </c>
      <c r="CO54" s="53">
        <v>0.9</v>
      </c>
      <c r="CP54" s="53">
        <v>0.9</v>
      </c>
      <c r="CQ54" s="53">
        <v>0.9</v>
      </c>
      <c r="CR54" s="53">
        <v>0.9</v>
      </c>
      <c r="CS54" s="30">
        <v>556.44354171665532</v>
      </c>
      <c r="CT54" s="22">
        <v>359.00789480675979</v>
      </c>
      <c r="CU54" s="22">
        <v>251.49535319601335</v>
      </c>
      <c r="CV54" s="28">
        <v>359.00789480675979</v>
      </c>
      <c r="CW54" s="30">
        <v>6270.2646660787605</v>
      </c>
      <c r="CX54" s="22">
        <v>5684.951431771342</v>
      </c>
      <c r="CY54" s="22">
        <v>5351.9767397460409</v>
      </c>
      <c r="CZ54" s="28">
        <v>5684.951431771342</v>
      </c>
      <c r="DA54" s="74">
        <v>4.7307042688305469E-2</v>
      </c>
      <c r="DB54" s="53">
        <v>4.2891050758777027E-2</v>
      </c>
      <c r="DC54" s="53">
        <v>4.037886844931525E-2</v>
      </c>
      <c r="DD54" s="75">
        <v>4.2891050758777027E-2</v>
      </c>
    </row>
    <row r="55" spans="3:116" x14ac:dyDescent="0.35">
      <c r="C55" s="14" t="s">
        <v>31</v>
      </c>
      <c r="D55" s="12">
        <v>1</v>
      </c>
      <c r="E55" s="36">
        <v>764.64748800000007</v>
      </c>
      <c r="F55" s="6">
        <v>764.64748800000007</v>
      </c>
      <c r="G55" s="6">
        <v>764.64748800000007</v>
      </c>
      <c r="H55" s="37">
        <v>764.64748800000007</v>
      </c>
      <c r="I55" s="36">
        <v>764.64748800000007</v>
      </c>
      <c r="J55" s="6">
        <v>764.64748800000007</v>
      </c>
      <c r="K55" s="6">
        <v>764.64748800000007</v>
      </c>
      <c r="L55" s="37">
        <v>764.64748800000007</v>
      </c>
      <c r="M55" s="30">
        <v>556.44354171665532</v>
      </c>
      <c r="N55" s="22">
        <v>359.00789480675979</v>
      </c>
      <c r="O55" s="22">
        <v>251.49535319601335</v>
      </c>
      <c r="P55" s="28">
        <v>359.00789480675979</v>
      </c>
      <c r="Q55" s="30">
        <v>1321.0910297166554</v>
      </c>
      <c r="R55" s="22">
        <v>1123.6553828067599</v>
      </c>
      <c r="S55" s="22">
        <v>1016.1428411960135</v>
      </c>
      <c r="T55" s="28">
        <v>1123.6553828067599</v>
      </c>
      <c r="U55" s="94">
        <v>556.44354171665532</v>
      </c>
      <c r="V55" s="94">
        <v>359.00789480675979</v>
      </c>
      <c r="W55" s="94">
        <v>251.49535319601335</v>
      </c>
      <c r="X55" s="94">
        <v>359.00789480675979</v>
      </c>
      <c r="Y55" s="96">
        <v>1321.0910297166554</v>
      </c>
      <c r="Z55" s="94">
        <v>1123.6553828067599</v>
      </c>
      <c r="AA55" s="94">
        <v>1016.1428411960135</v>
      </c>
      <c r="AB55" s="97">
        <v>1123.6553828067599</v>
      </c>
      <c r="AC55" s="30">
        <v>1188.9819267449898</v>
      </c>
      <c r="AD55" s="22">
        <v>1011.2898445260837</v>
      </c>
      <c r="AE55" s="22">
        <v>914.5285570764122</v>
      </c>
      <c r="AF55" s="28">
        <v>1011.2898445260837</v>
      </c>
      <c r="AG55" s="30">
        <v>4875.9224663682708</v>
      </c>
      <c r="AH55" s="22">
        <v>4698.230384149364</v>
      </c>
      <c r="AI55" s="22">
        <v>4601.4690966996932</v>
      </c>
      <c r="AJ55" s="28">
        <v>4698.230384149364</v>
      </c>
      <c r="AK55" s="53">
        <v>0.9</v>
      </c>
      <c r="AL55" s="53">
        <v>0.9</v>
      </c>
      <c r="AM55" s="53">
        <v>0.9</v>
      </c>
      <c r="AN55" s="53">
        <v>0.9</v>
      </c>
      <c r="AO55" s="30">
        <v>556.44354171665532</v>
      </c>
      <c r="AP55" s="22">
        <v>359.00789480675979</v>
      </c>
      <c r="AQ55" s="22">
        <v>251.49535319601335</v>
      </c>
      <c r="AR55" s="28">
        <v>359.00789480675979</v>
      </c>
      <c r="AS55" s="30">
        <v>1321.0910297166554</v>
      </c>
      <c r="AT55" s="22">
        <v>1123.6553828067599</v>
      </c>
      <c r="AU55" s="22">
        <v>1016.1428411960135</v>
      </c>
      <c r="AV55" s="28">
        <v>1123.6553828067599</v>
      </c>
      <c r="AW55" s="94">
        <v>556.44354171665532</v>
      </c>
      <c r="AX55" s="94">
        <v>359.00789480675979</v>
      </c>
      <c r="AY55" s="94">
        <v>251.49535319601335</v>
      </c>
      <c r="AZ55" s="94">
        <v>359.00789480675979</v>
      </c>
      <c r="BA55" s="96">
        <v>1321.0910297166554</v>
      </c>
      <c r="BB55" s="94">
        <v>1123.6553828067599</v>
      </c>
      <c r="BC55" s="94">
        <v>1016.1428411960135</v>
      </c>
      <c r="BD55" s="97">
        <v>1123.6553828067599</v>
      </c>
      <c r="BE55" s="30">
        <v>1188.9819267449898</v>
      </c>
      <c r="BF55" s="22">
        <v>1011.2898445260837</v>
      </c>
      <c r="BG55" s="22">
        <v>914.5285570764122</v>
      </c>
      <c r="BH55" s="28">
        <v>1011.2898445260837</v>
      </c>
      <c r="BI55" s="30">
        <v>6716.2793392965195</v>
      </c>
      <c r="BJ55" s="22">
        <v>6538.5872570776128</v>
      </c>
      <c r="BK55" s="22">
        <v>6441.825969627942</v>
      </c>
      <c r="BL55" s="28">
        <v>6538.5872570776128</v>
      </c>
      <c r="BM55" s="53">
        <v>0.9</v>
      </c>
      <c r="BN55" s="53">
        <v>0.9</v>
      </c>
      <c r="BO55" s="53">
        <v>0.9</v>
      </c>
      <c r="BP55" s="53">
        <v>0.9</v>
      </c>
      <c r="BQ55" s="30">
        <v>556.44354171665532</v>
      </c>
      <c r="BR55" s="22">
        <v>359.00789480675979</v>
      </c>
      <c r="BS55" s="22">
        <v>251.49535319601335</v>
      </c>
      <c r="BT55" s="28">
        <v>359.00789480675979</v>
      </c>
      <c r="BU55" s="30">
        <v>1321.0910297166554</v>
      </c>
      <c r="BV55" s="22">
        <v>1123.6553828067599</v>
      </c>
      <c r="BW55" s="22">
        <v>1016.1428411960135</v>
      </c>
      <c r="BX55" s="28">
        <v>1123.6553828067599</v>
      </c>
      <c r="BY55" s="94">
        <v>556.44354171665532</v>
      </c>
      <c r="BZ55" s="94">
        <v>359.00789480675979</v>
      </c>
      <c r="CA55" s="94">
        <v>251.49535319601335</v>
      </c>
      <c r="CB55" s="94">
        <v>359.00789480675979</v>
      </c>
      <c r="CC55" s="96">
        <v>1321.0910297166554</v>
      </c>
      <c r="CD55" s="94">
        <v>1123.6553828067599</v>
      </c>
      <c r="CE55" s="94">
        <v>1016.1428411960135</v>
      </c>
      <c r="CF55" s="97">
        <v>1123.6553828067599</v>
      </c>
      <c r="CG55" s="30">
        <v>1188.9819267449898</v>
      </c>
      <c r="CH55" s="22">
        <v>1011.2898445260837</v>
      </c>
      <c r="CI55" s="22">
        <v>914.5285570764122</v>
      </c>
      <c r="CJ55" s="28">
        <v>1011.2898445260837</v>
      </c>
      <c r="CK55" s="30">
        <v>8161.503476645601</v>
      </c>
      <c r="CL55" s="22">
        <v>7983.8113944266943</v>
      </c>
      <c r="CM55" s="22">
        <v>7887.0501069770235</v>
      </c>
      <c r="CN55" s="28">
        <v>7983.8113944266943</v>
      </c>
      <c r="CO55" s="53">
        <v>0.9</v>
      </c>
      <c r="CP55" s="53">
        <v>0.9</v>
      </c>
      <c r="CQ55" s="53">
        <v>0.9</v>
      </c>
      <c r="CR55" s="53">
        <v>0.9</v>
      </c>
      <c r="CS55" s="30">
        <v>556.44354171665532</v>
      </c>
      <c r="CT55" s="22">
        <v>359.00789480675979</v>
      </c>
      <c r="CU55" s="22">
        <v>251.49535319601335</v>
      </c>
      <c r="CV55" s="28">
        <v>359.00789480675979</v>
      </c>
      <c r="CW55" s="30">
        <v>6270.2646660787605</v>
      </c>
      <c r="CX55" s="22">
        <v>5684.951431771342</v>
      </c>
      <c r="CY55" s="22">
        <v>5351.9767397460409</v>
      </c>
      <c r="CZ55" s="28">
        <v>5684.951431771342</v>
      </c>
      <c r="DA55" s="74">
        <v>4.7307042688305469E-2</v>
      </c>
      <c r="DB55" s="53">
        <v>4.2891050758777027E-2</v>
      </c>
      <c r="DC55" s="53">
        <v>4.037886844931525E-2</v>
      </c>
      <c r="DD55" s="75">
        <v>4.2891050758777027E-2</v>
      </c>
    </row>
    <row r="56" spans="3:116" x14ac:dyDescent="0.35">
      <c r="C56" s="14" t="s">
        <v>19</v>
      </c>
      <c r="D56" s="12">
        <v>5</v>
      </c>
      <c r="E56" s="36">
        <v>3823.2374400000003</v>
      </c>
      <c r="F56" s="6">
        <v>3823.2374400000003</v>
      </c>
      <c r="G56" s="6">
        <v>3823.2374400000003</v>
      </c>
      <c r="H56" s="37">
        <v>3823.2374400000003</v>
      </c>
      <c r="I56" s="36">
        <v>764.64748800000007</v>
      </c>
      <c r="J56" s="6">
        <v>764.64748800000007</v>
      </c>
      <c r="K56" s="6">
        <v>764.64748800000007</v>
      </c>
      <c r="L56" s="37">
        <v>764.64748800000007</v>
      </c>
      <c r="M56" s="30">
        <v>556.44354171665532</v>
      </c>
      <c r="N56" s="22">
        <v>359.00789480675979</v>
      </c>
      <c r="O56" s="22">
        <v>251.49535319601335</v>
      </c>
      <c r="P56" s="28">
        <v>359.00789480675979</v>
      </c>
      <c r="Q56" s="30">
        <v>1321.0910297166552</v>
      </c>
      <c r="R56" s="22">
        <v>1123.6553828067599</v>
      </c>
      <c r="S56" s="22">
        <v>1016.1428411960135</v>
      </c>
      <c r="T56" s="28">
        <v>1123.6553828067599</v>
      </c>
      <c r="U56" s="94">
        <v>2782.2177085832764</v>
      </c>
      <c r="V56" s="94">
        <v>1795.039474033799</v>
      </c>
      <c r="W56" s="94">
        <v>1257.4767659800668</v>
      </c>
      <c r="X56" s="94">
        <v>1795.039474033799</v>
      </c>
      <c r="Y56" s="96">
        <v>6605.4551485832762</v>
      </c>
      <c r="Z56" s="94">
        <v>5618.2769140337996</v>
      </c>
      <c r="AA56" s="94">
        <v>5080.7142059800672</v>
      </c>
      <c r="AB56" s="97">
        <v>5618.2769140337996</v>
      </c>
      <c r="AC56" s="30">
        <v>1188.9819267449898</v>
      </c>
      <c r="AD56" s="22">
        <v>1011.289844526084</v>
      </c>
      <c r="AE56" s="22">
        <v>914.52855707641208</v>
      </c>
      <c r="AF56" s="28">
        <v>1011.289844526084</v>
      </c>
      <c r="AG56" s="30">
        <v>9631.8501733482299</v>
      </c>
      <c r="AH56" s="22">
        <v>8743.3897622537006</v>
      </c>
      <c r="AI56" s="22">
        <v>8259.5833250053402</v>
      </c>
      <c r="AJ56" s="28">
        <v>8743.3897622537006</v>
      </c>
      <c r="AK56" s="53">
        <v>0.9</v>
      </c>
      <c r="AL56" s="53">
        <v>0.9</v>
      </c>
      <c r="AM56" s="53">
        <v>0.9</v>
      </c>
      <c r="AN56" s="53">
        <v>0.9</v>
      </c>
      <c r="AO56" s="30">
        <v>556.44354171665532</v>
      </c>
      <c r="AP56" s="22">
        <v>359.00789480675979</v>
      </c>
      <c r="AQ56" s="22">
        <v>251.49535319601335</v>
      </c>
      <c r="AR56" s="28">
        <v>359.00789480675979</v>
      </c>
      <c r="AS56" s="30">
        <v>1321.0910297166552</v>
      </c>
      <c r="AT56" s="22">
        <v>1123.6553828067599</v>
      </c>
      <c r="AU56" s="22">
        <v>1016.1428411960135</v>
      </c>
      <c r="AV56" s="28">
        <v>1123.6553828067599</v>
      </c>
      <c r="AW56" s="94">
        <v>2782.2177085832764</v>
      </c>
      <c r="AX56" s="94">
        <v>1795.039474033799</v>
      </c>
      <c r="AY56" s="94">
        <v>1257.4767659800668</v>
      </c>
      <c r="AZ56" s="94">
        <v>1795.039474033799</v>
      </c>
      <c r="BA56" s="96">
        <v>6605.4551485832762</v>
      </c>
      <c r="BB56" s="94">
        <v>5618.2769140337996</v>
      </c>
      <c r="BC56" s="94">
        <v>5080.7142059800672</v>
      </c>
      <c r="BD56" s="97">
        <v>5618.2769140337996</v>
      </c>
      <c r="BE56" s="30">
        <v>1188.9819267449898</v>
      </c>
      <c r="BF56" s="22">
        <v>1011.289844526084</v>
      </c>
      <c r="BG56" s="22">
        <v>914.52855707641208</v>
      </c>
      <c r="BH56" s="28">
        <v>1011.289844526084</v>
      </c>
      <c r="BI56" s="30">
        <v>11472.207046276479</v>
      </c>
      <c r="BJ56" s="22">
        <v>10583.746635181949</v>
      </c>
      <c r="BK56" s="22">
        <v>10099.940197933589</v>
      </c>
      <c r="BL56" s="28">
        <v>10583.746635181949</v>
      </c>
      <c r="BM56" s="53">
        <v>0.9</v>
      </c>
      <c r="BN56" s="53">
        <v>0.9</v>
      </c>
      <c r="BO56" s="53">
        <v>0.9</v>
      </c>
      <c r="BP56" s="53">
        <v>0.9</v>
      </c>
      <c r="BQ56" s="30">
        <v>556.44354171665532</v>
      </c>
      <c r="BR56" s="22">
        <v>359.00789480675979</v>
      </c>
      <c r="BS56" s="22">
        <v>251.49535319601335</v>
      </c>
      <c r="BT56" s="28">
        <v>359.00789480675979</v>
      </c>
      <c r="BU56" s="30">
        <v>1321.0910297166552</v>
      </c>
      <c r="BV56" s="22">
        <v>1123.6553828067599</v>
      </c>
      <c r="BW56" s="22">
        <v>1016.1428411960135</v>
      </c>
      <c r="BX56" s="28">
        <v>1123.6553828067599</v>
      </c>
      <c r="BY56" s="94">
        <v>2782.2177085832764</v>
      </c>
      <c r="BZ56" s="94">
        <v>1795.039474033799</v>
      </c>
      <c r="CA56" s="94">
        <v>1257.4767659800668</v>
      </c>
      <c r="CB56" s="94">
        <v>1795.039474033799</v>
      </c>
      <c r="CC56" s="96">
        <v>6605.4551485832762</v>
      </c>
      <c r="CD56" s="94">
        <v>5618.2769140337996</v>
      </c>
      <c r="CE56" s="94">
        <v>5080.7142059800672</v>
      </c>
      <c r="CF56" s="97">
        <v>5618.2769140337996</v>
      </c>
      <c r="CG56" s="30">
        <v>1188.9819267449898</v>
      </c>
      <c r="CH56" s="22">
        <v>1011.289844526084</v>
      </c>
      <c r="CI56" s="22">
        <v>914.52855707641208</v>
      </c>
      <c r="CJ56" s="28">
        <v>1011.289844526084</v>
      </c>
      <c r="CK56" s="30">
        <v>12917.43118362556</v>
      </c>
      <c r="CL56" s="22">
        <v>12028.970772531031</v>
      </c>
      <c r="CM56" s="22">
        <v>11545.164335282672</v>
      </c>
      <c r="CN56" s="28">
        <v>12028.970772531031</v>
      </c>
      <c r="CO56" s="53">
        <v>0.9</v>
      </c>
      <c r="CP56" s="53">
        <v>0.9</v>
      </c>
      <c r="CQ56" s="53">
        <v>0.9</v>
      </c>
      <c r="CR56" s="53">
        <v>0.9</v>
      </c>
      <c r="CS56" s="30">
        <v>2782.2177085832764</v>
      </c>
      <c r="CT56" s="22">
        <v>1795.039474033799</v>
      </c>
      <c r="CU56" s="22">
        <v>1257.4767659800668</v>
      </c>
      <c r="CV56" s="28">
        <v>1795.039474033799</v>
      </c>
      <c r="CW56" s="30">
        <v>11026.192373058719</v>
      </c>
      <c r="CX56" s="22">
        <v>9730.1108098756777</v>
      </c>
      <c r="CY56" s="22">
        <v>9010.0909680516888</v>
      </c>
      <c r="CZ56" s="28">
        <v>9730.1108098756777</v>
      </c>
      <c r="DA56" s="74">
        <v>8.3188921211512543E-2</v>
      </c>
      <c r="DB56" s="53">
        <v>7.3410420764996362E-2</v>
      </c>
      <c r="DC56" s="53">
        <v>6.7978112687497649E-2</v>
      </c>
      <c r="DD56" s="75">
        <v>7.3410420764996362E-2</v>
      </c>
    </row>
    <row r="57" spans="3:116" x14ac:dyDescent="0.35">
      <c r="C57" s="14" t="s">
        <v>39</v>
      </c>
      <c r="D57" s="12">
        <v>15</v>
      </c>
      <c r="E57" s="36">
        <v>11469.712320000001</v>
      </c>
      <c r="F57" s="6">
        <v>11469.712320000001</v>
      </c>
      <c r="G57" s="6">
        <v>11469.712320000001</v>
      </c>
      <c r="H57" s="37">
        <v>11469.712320000001</v>
      </c>
      <c r="I57" s="36">
        <v>764.64748800000007</v>
      </c>
      <c r="J57" s="6">
        <v>764.64748800000007</v>
      </c>
      <c r="K57" s="6">
        <v>764.64748800000007</v>
      </c>
      <c r="L57" s="37">
        <v>764.64748800000007</v>
      </c>
      <c r="M57" s="30">
        <v>298.50473516375376</v>
      </c>
      <c r="N57" s="22">
        <v>226.4298738955824</v>
      </c>
      <c r="O57" s="22">
        <v>175.40342344023989</v>
      </c>
      <c r="P57" s="28">
        <v>226.4298738955824</v>
      </c>
      <c r="Q57" s="30">
        <v>1063.1522231637539</v>
      </c>
      <c r="R57" s="22">
        <v>991.0773618955825</v>
      </c>
      <c r="S57" s="22">
        <v>940.05091144023993</v>
      </c>
      <c r="T57" s="28">
        <v>991.0773618955825</v>
      </c>
      <c r="U57" s="94">
        <v>4477.5710274563062</v>
      </c>
      <c r="V57" s="94">
        <v>3396.4481084337363</v>
      </c>
      <c r="W57" s="94">
        <v>2631.0513516035985</v>
      </c>
      <c r="X57" s="94">
        <v>3396.4481084337363</v>
      </c>
      <c r="Y57" s="96">
        <v>15947.283347456307</v>
      </c>
      <c r="Z57" s="94">
        <v>14866.160428433737</v>
      </c>
      <c r="AA57" s="94">
        <v>14100.7636716036</v>
      </c>
      <c r="AB57" s="97">
        <v>14866.160428433737</v>
      </c>
      <c r="AC57" s="30">
        <v>637.83063069178149</v>
      </c>
      <c r="AD57" s="22">
        <v>637.83063069178149</v>
      </c>
      <c r="AE57" s="22">
        <v>637.83063069178149</v>
      </c>
      <c r="AF57" s="28">
        <v>637.83063069178149</v>
      </c>
      <c r="AG57" s="30">
        <v>13254.400000000001</v>
      </c>
      <c r="AH57" s="22">
        <v>13254.400000000001</v>
      </c>
      <c r="AI57" s="22">
        <v>13254.400000000001</v>
      </c>
      <c r="AJ57" s="28">
        <v>13254.400000000001</v>
      </c>
      <c r="AK57" s="53">
        <v>0.59994290262001226</v>
      </c>
      <c r="AL57" s="53">
        <v>0.64357299966153581</v>
      </c>
      <c r="AM57" s="53">
        <v>0.67850647547861986</v>
      </c>
      <c r="AN57" s="53">
        <v>0.64357299966153581</v>
      </c>
      <c r="AO57" s="30">
        <v>556.4435417166552</v>
      </c>
      <c r="AP57" s="22">
        <v>359.00789480675974</v>
      </c>
      <c r="AQ57" s="22">
        <v>251.49535319601333</v>
      </c>
      <c r="AR57" s="28">
        <v>359.00789480675974</v>
      </c>
      <c r="AS57" s="30">
        <v>1321.0910297166552</v>
      </c>
      <c r="AT57" s="22">
        <v>1123.6553828067597</v>
      </c>
      <c r="AU57" s="22">
        <v>1016.1428411960134</v>
      </c>
      <c r="AV57" s="28">
        <v>1123.6553828067597</v>
      </c>
      <c r="AW57" s="94">
        <v>8346.6531257498282</v>
      </c>
      <c r="AX57" s="94">
        <v>5385.1184221013964</v>
      </c>
      <c r="AY57" s="94">
        <v>3772.4302979402</v>
      </c>
      <c r="AZ57" s="94">
        <v>5385.1184221013964</v>
      </c>
      <c r="BA57" s="96">
        <v>19816.365445749827</v>
      </c>
      <c r="BB57" s="94">
        <v>16854.830742101396</v>
      </c>
      <c r="BC57" s="94">
        <v>15242.142617940201</v>
      </c>
      <c r="BD57" s="97">
        <v>16854.830742101396</v>
      </c>
      <c r="BE57" s="30">
        <v>1188.9819267449896</v>
      </c>
      <c r="BF57" s="22">
        <v>1011.2898445260838</v>
      </c>
      <c r="BG57" s="22">
        <v>914.52855707641208</v>
      </c>
      <c r="BH57" s="28">
        <v>1011.2898445260838</v>
      </c>
      <c r="BI57" s="30">
        <v>23362.026313726372</v>
      </c>
      <c r="BJ57" s="22">
        <v>20696.645080442788</v>
      </c>
      <c r="BK57" s="22">
        <v>19245.22576869771</v>
      </c>
      <c r="BL57" s="28">
        <v>20696.645080442788</v>
      </c>
      <c r="BM57" s="53">
        <v>0.9</v>
      </c>
      <c r="BN57" s="53">
        <v>0.9</v>
      </c>
      <c r="BO57" s="53">
        <v>0.9</v>
      </c>
      <c r="BP57" s="53">
        <v>0.9</v>
      </c>
      <c r="BQ57" s="30">
        <v>556.4435417166552</v>
      </c>
      <c r="BR57" s="22">
        <v>359.00789480675974</v>
      </c>
      <c r="BS57" s="22">
        <v>251.49535319601333</v>
      </c>
      <c r="BT57" s="28">
        <v>359.00789480675974</v>
      </c>
      <c r="BU57" s="30">
        <v>1321.0910297166552</v>
      </c>
      <c r="BV57" s="22">
        <v>1123.6553828067597</v>
      </c>
      <c r="BW57" s="22">
        <v>1016.1428411960134</v>
      </c>
      <c r="BX57" s="28">
        <v>1123.6553828067597</v>
      </c>
      <c r="BY57" s="94">
        <v>8346.6531257498282</v>
      </c>
      <c r="BZ57" s="94">
        <v>5385.1184221013964</v>
      </c>
      <c r="CA57" s="94">
        <v>3772.4302979402</v>
      </c>
      <c r="CB57" s="94">
        <v>5385.1184221013964</v>
      </c>
      <c r="CC57" s="96">
        <v>19816.365445749827</v>
      </c>
      <c r="CD57" s="94">
        <v>16854.830742101396</v>
      </c>
      <c r="CE57" s="94">
        <v>15242.142617940201</v>
      </c>
      <c r="CF57" s="97">
        <v>16854.830742101396</v>
      </c>
      <c r="CG57" s="30">
        <v>1188.9819267449896</v>
      </c>
      <c r="CH57" s="22">
        <v>1011.2898445260838</v>
      </c>
      <c r="CI57" s="22">
        <v>914.52855707641208</v>
      </c>
      <c r="CJ57" s="28">
        <v>1011.2898445260838</v>
      </c>
      <c r="CK57" s="30">
        <v>24807.250451075455</v>
      </c>
      <c r="CL57" s="22">
        <v>22141.869217791867</v>
      </c>
      <c r="CM57" s="22">
        <v>20690.449906046793</v>
      </c>
      <c r="CN57" s="28">
        <v>22141.869217791867</v>
      </c>
      <c r="CO57" s="53">
        <v>0.9</v>
      </c>
      <c r="CP57" s="53">
        <v>0.9</v>
      </c>
      <c r="CQ57" s="53">
        <v>0.9</v>
      </c>
      <c r="CR57" s="53">
        <v>0.9</v>
      </c>
      <c r="CS57" s="30">
        <v>8346.6531257498282</v>
      </c>
      <c r="CT57" s="22">
        <v>5385.1184221013964</v>
      </c>
      <c r="CU57" s="22">
        <v>3772.4302979402</v>
      </c>
      <c r="CV57" s="28">
        <v>5385.1184221013964</v>
      </c>
      <c r="CW57" s="30">
        <v>22916.011640508619</v>
      </c>
      <c r="CX57" s="22">
        <v>19843.009255136516</v>
      </c>
      <c r="CY57" s="22">
        <v>18155.37653881581</v>
      </c>
      <c r="CZ57" s="28">
        <v>19843.009255136516</v>
      </c>
      <c r="DA57" s="74">
        <v>0.17289361751953025</v>
      </c>
      <c r="DB57" s="53">
        <v>0.14970884578054469</v>
      </c>
      <c r="DC57" s="53">
        <v>0.13697622328295367</v>
      </c>
      <c r="DD57" s="75">
        <v>0.14970884578054469</v>
      </c>
    </row>
    <row r="58" spans="3:116" x14ac:dyDescent="0.35">
      <c r="C58" s="14" t="s">
        <v>40</v>
      </c>
      <c r="D58" s="12">
        <v>4</v>
      </c>
      <c r="E58" s="36">
        <v>3058.5899520000003</v>
      </c>
      <c r="F58" s="6">
        <v>3058.5899520000003</v>
      </c>
      <c r="G58" s="6">
        <v>3058.5899520000003</v>
      </c>
      <c r="H58" s="37">
        <v>3058.5899520000003</v>
      </c>
      <c r="I58" s="36">
        <v>764.64748800000007</v>
      </c>
      <c r="J58" s="6">
        <v>764.64748800000007</v>
      </c>
      <c r="K58" s="6">
        <v>764.64748800000007</v>
      </c>
      <c r="L58" s="37">
        <v>764.64748800000007</v>
      </c>
      <c r="M58" s="30">
        <v>556.44354171665532</v>
      </c>
      <c r="N58" s="22">
        <v>359.00789480675979</v>
      </c>
      <c r="O58" s="22">
        <v>251.49535319601335</v>
      </c>
      <c r="P58" s="28">
        <v>359.00789480675979</v>
      </c>
      <c r="Q58" s="30">
        <v>1321.0910297166554</v>
      </c>
      <c r="R58" s="22">
        <v>1123.6553828067599</v>
      </c>
      <c r="S58" s="22">
        <v>1016.1428411960135</v>
      </c>
      <c r="T58" s="28">
        <v>1123.6553828067599</v>
      </c>
      <c r="U58" s="94">
        <v>2225.7741668666213</v>
      </c>
      <c r="V58" s="94">
        <v>1436.0315792270392</v>
      </c>
      <c r="W58" s="94">
        <v>1005.9814127840534</v>
      </c>
      <c r="X58" s="94">
        <v>1436.0315792270392</v>
      </c>
      <c r="Y58" s="96">
        <v>5284.3641188666215</v>
      </c>
      <c r="Z58" s="94">
        <v>4494.6215312270397</v>
      </c>
      <c r="AA58" s="94">
        <v>4064.5713647840539</v>
      </c>
      <c r="AB58" s="97">
        <v>4494.6215312270397</v>
      </c>
      <c r="AC58" s="30">
        <v>1188.9819267449898</v>
      </c>
      <c r="AD58" s="22">
        <v>1011.2898445260837</v>
      </c>
      <c r="AE58" s="22">
        <v>914.5285570764122</v>
      </c>
      <c r="AF58" s="28">
        <v>1011.2898445260837</v>
      </c>
      <c r="AG58" s="30">
        <v>8442.8682466032406</v>
      </c>
      <c r="AH58" s="22">
        <v>7732.0999177276153</v>
      </c>
      <c r="AI58" s="22">
        <v>7345.0547679289293</v>
      </c>
      <c r="AJ58" s="28">
        <v>7732.0999177276153</v>
      </c>
      <c r="AK58" s="53">
        <v>0.9</v>
      </c>
      <c r="AL58" s="53">
        <v>0.9</v>
      </c>
      <c r="AM58" s="53">
        <v>0.9</v>
      </c>
      <c r="AN58" s="53">
        <v>0.9</v>
      </c>
      <c r="AO58" s="30">
        <v>556.44354171665532</v>
      </c>
      <c r="AP58" s="22">
        <v>359.00789480675979</v>
      </c>
      <c r="AQ58" s="22">
        <v>251.49535319601335</v>
      </c>
      <c r="AR58" s="28">
        <v>359.00789480675979</v>
      </c>
      <c r="AS58" s="30">
        <v>1321.0910297166554</v>
      </c>
      <c r="AT58" s="22">
        <v>1123.6553828067599</v>
      </c>
      <c r="AU58" s="22">
        <v>1016.1428411960135</v>
      </c>
      <c r="AV58" s="28">
        <v>1123.6553828067599</v>
      </c>
      <c r="AW58" s="94">
        <v>2225.7741668666213</v>
      </c>
      <c r="AX58" s="94">
        <v>1436.0315792270392</v>
      </c>
      <c r="AY58" s="94">
        <v>1005.9814127840534</v>
      </c>
      <c r="AZ58" s="94">
        <v>1436.0315792270392</v>
      </c>
      <c r="BA58" s="96">
        <v>5284.3641188666215</v>
      </c>
      <c r="BB58" s="94">
        <v>4494.6215312270397</v>
      </c>
      <c r="BC58" s="94">
        <v>4064.5713647840539</v>
      </c>
      <c r="BD58" s="97">
        <v>4494.6215312270397</v>
      </c>
      <c r="BE58" s="30">
        <v>1188.9819267449898</v>
      </c>
      <c r="BF58" s="22">
        <v>1011.2898445260837</v>
      </c>
      <c r="BG58" s="22">
        <v>914.5285570764122</v>
      </c>
      <c r="BH58" s="28">
        <v>1011.2898445260837</v>
      </c>
      <c r="BI58" s="30">
        <v>10283.225119531489</v>
      </c>
      <c r="BJ58" s="22">
        <v>9572.4567906558641</v>
      </c>
      <c r="BK58" s="22">
        <v>9185.411640857179</v>
      </c>
      <c r="BL58" s="28">
        <v>9572.4567906558641</v>
      </c>
      <c r="BM58" s="53">
        <v>0.9</v>
      </c>
      <c r="BN58" s="53">
        <v>0.9</v>
      </c>
      <c r="BO58" s="53">
        <v>0.9</v>
      </c>
      <c r="BP58" s="53">
        <v>0.9</v>
      </c>
      <c r="BQ58" s="30">
        <v>556.44354171665532</v>
      </c>
      <c r="BR58" s="22">
        <v>359.00789480675979</v>
      </c>
      <c r="BS58" s="22">
        <v>251.49535319601335</v>
      </c>
      <c r="BT58" s="28">
        <v>359.00789480675979</v>
      </c>
      <c r="BU58" s="30">
        <v>1321.0910297166554</v>
      </c>
      <c r="BV58" s="22">
        <v>1123.6553828067599</v>
      </c>
      <c r="BW58" s="22">
        <v>1016.1428411960135</v>
      </c>
      <c r="BX58" s="28">
        <v>1123.6553828067599</v>
      </c>
      <c r="BY58" s="94">
        <v>2225.7741668666213</v>
      </c>
      <c r="BZ58" s="94">
        <v>1436.0315792270392</v>
      </c>
      <c r="CA58" s="94">
        <v>1005.9814127840534</v>
      </c>
      <c r="CB58" s="94">
        <v>1436.0315792270392</v>
      </c>
      <c r="CC58" s="96">
        <v>5284.3641188666215</v>
      </c>
      <c r="CD58" s="94">
        <v>4494.6215312270397</v>
      </c>
      <c r="CE58" s="94">
        <v>4064.5713647840539</v>
      </c>
      <c r="CF58" s="97">
        <v>4494.6215312270397</v>
      </c>
      <c r="CG58" s="30">
        <v>1188.9819267449898</v>
      </c>
      <c r="CH58" s="22">
        <v>1011.2898445260837</v>
      </c>
      <c r="CI58" s="22">
        <v>914.5285570764122</v>
      </c>
      <c r="CJ58" s="28">
        <v>1011.2898445260837</v>
      </c>
      <c r="CK58" s="30">
        <v>11728.449256880569</v>
      </c>
      <c r="CL58" s="22">
        <v>11017.680928004946</v>
      </c>
      <c r="CM58" s="22">
        <v>10630.635778206259</v>
      </c>
      <c r="CN58" s="28">
        <v>11017.680928004946</v>
      </c>
      <c r="CO58" s="53">
        <v>0.9</v>
      </c>
      <c r="CP58" s="53">
        <v>0.9</v>
      </c>
      <c r="CQ58" s="53">
        <v>0.9</v>
      </c>
      <c r="CR58" s="53">
        <v>0.9</v>
      </c>
      <c r="CS58" s="30">
        <v>2225.7741668666213</v>
      </c>
      <c r="CT58" s="22">
        <v>1436.0315792270392</v>
      </c>
      <c r="CU58" s="22">
        <v>1005.9814127840534</v>
      </c>
      <c r="CV58" s="28">
        <v>1436.0315792270392</v>
      </c>
      <c r="CW58" s="30">
        <v>9837.2104463137293</v>
      </c>
      <c r="CX58" s="22">
        <v>8718.8209653495942</v>
      </c>
      <c r="CY58" s="22">
        <v>8095.5624109752771</v>
      </c>
      <c r="CZ58" s="28">
        <v>8718.8209653495942</v>
      </c>
      <c r="DA58" s="74">
        <v>7.4218451580710776E-2</v>
      </c>
      <c r="DB58" s="53">
        <v>6.5780578263441525E-2</v>
      </c>
      <c r="DC58" s="53">
        <v>6.1078301627952053E-2</v>
      </c>
      <c r="DD58" s="75">
        <v>6.5780578263441525E-2</v>
      </c>
    </row>
    <row r="59" spans="3:116" x14ac:dyDescent="0.35">
      <c r="C59" s="14" t="s">
        <v>41</v>
      </c>
      <c r="D59" s="12">
        <v>4</v>
      </c>
      <c r="E59" s="36">
        <v>3058.5899520000003</v>
      </c>
      <c r="F59" s="6">
        <v>3058.5899520000003</v>
      </c>
      <c r="G59" s="6">
        <v>3058.5899520000003</v>
      </c>
      <c r="H59" s="37">
        <v>3058.5899520000003</v>
      </c>
      <c r="I59" s="36">
        <v>764.64748800000007</v>
      </c>
      <c r="J59" s="6">
        <v>764.64748800000007</v>
      </c>
      <c r="K59" s="6">
        <v>764.64748800000007</v>
      </c>
      <c r="L59" s="37">
        <v>764.64748800000007</v>
      </c>
      <c r="M59" s="30">
        <v>556.44354171665532</v>
      </c>
      <c r="N59" s="22">
        <v>359.00789480675979</v>
      </c>
      <c r="O59" s="22">
        <v>251.49535319601335</v>
      </c>
      <c r="P59" s="28">
        <v>359.00789480675979</v>
      </c>
      <c r="Q59" s="30">
        <v>1321.0910297166554</v>
      </c>
      <c r="R59" s="22">
        <v>1123.6553828067599</v>
      </c>
      <c r="S59" s="22">
        <v>1016.1428411960135</v>
      </c>
      <c r="T59" s="28">
        <v>1123.6553828067599</v>
      </c>
      <c r="U59" s="94">
        <v>2225.7741668666213</v>
      </c>
      <c r="V59" s="94">
        <v>1436.0315792270392</v>
      </c>
      <c r="W59" s="94">
        <v>1005.9814127840534</v>
      </c>
      <c r="X59" s="94">
        <v>1436.0315792270392</v>
      </c>
      <c r="Y59" s="96">
        <v>5284.3641188666215</v>
      </c>
      <c r="Z59" s="94">
        <v>4494.6215312270397</v>
      </c>
      <c r="AA59" s="94">
        <v>4064.5713647840539</v>
      </c>
      <c r="AB59" s="97">
        <v>4494.6215312270397</v>
      </c>
      <c r="AC59" s="30">
        <v>1188.9819267449898</v>
      </c>
      <c r="AD59" s="22">
        <v>1011.2898445260837</v>
      </c>
      <c r="AE59" s="22">
        <v>914.5285570764122</v>
      </c>
      <c r="AF59" s="28">
        <v>1011.2898445260837</v>
      </c>
      <c r="AG59" s="30">
        <v>8442.8682466032406</v>
      </c>
      <c r="AH59" s="22">
        <v>7732.0999177276153</v>
      </c>
      <c r="AI59" s="22">
        <v>7345.0547679289293</v>
      </c>
      <c r="AJ59" s="28">
        <v>7732.0999177276153</v>
      </c>
      <c r="AK59" s="53">
        <v>0.9</v>
      </c>
      <c r="AL59" s="53">
        <v>0.9</v>
      </c>
      <c r="AM59" s="53">
        <v>0.9</v>
      </c>
      <c r="AN59" s="53">
        <v>0.9</v>
      </c>
      <c r="AO59" s="30">
        <v>556.44354171665532</v>
      </c>
      <c r="AP59" s="22">
        <v>359.00789480675979</v>
      </c>
      <c r="AQ59" s="22">
        <v>251.49535319601335</v>
      </c>
      <c r="AR59" s="28">
        <v>359.00789480675979</v>
      </c>
      <c r="AS59" s="30">
        <v>1321.0910297166554</v>
      </c>
      <c r="AT59" s="22">
        <v>1123.6553828067599</v>
      </c>
      <c r="AU59" s="22">
        <v>1016.1428411960135</v>
      </c>
      <c r="AV59" s="28">
        <v>1123.6553828067599</v>
      </c>
      <c r="AW59" s="94">
        <v>2225.7741668666213</v>
      </c>
      <c r="AX59" s="94">
        <v>1436.0315792270392</v>
      </c>
      <c r="AY59" s="94">
        <v>1005.9814127840534</v>
      </c>
      <c r="AZ59" s="94">
        <v>1436.0315792270392</v>
      </c>
      <c r="BA59" s="96">
        <v>5284.3641188666215</v>
      </c>
      <c r="BB59" s="94">
        <v>4494.6215312270397</v>
      </c>
      <c r="BC59" s="94">
        <v>4064.5713647840539</v>
      </c>
      <c r="BD59" s="97">
        <v>4494.6215312270397</v>
      </c>
      <c r="BE59" s="30">
        <v>1188.9819267449898</v>
      </c>
      <c r="BF59" s="22">
        <v>1011.2898445260837</v>
      </c>
      <c r="BG59" s="22">
        <v>914.5285570764122</v>
      </c>
      <c r="BH59" s="28">
        <v>1011.2898445260837</v>
      </c>
      <c r="BI59" s="30">
        <v>10283.225119531489</v>
      </c>
      <c r="BJ59" s="22">
        <v>9572.4567906558641</v>
      </c>
      <c r="BK59" s="22">
        <v>9185.411640857179</v>
      </c>
      <c r="BL59" s="28">
        <v>9572.4567906558641</v>
      </c>
      <c r="BM59" s="53">
        <v>0.9</v>
      </c>
      <c r="BN59" s="53">
        <v>0.9</v>
      </c>
      <c r="BO59" s="53">
        <v>0.9</v>
      </c>
      <c r="BP59" s="53">
        <v>0.9</v>
      </c>
      <c r="BQ59" s="30">
        <v>556.44354171665532</v>
      </c>
      <c r="BR59" s="22">
        <v>359.00789480675979</v>
      </c>
      <c r="BS59" s="22">
        <v>251.49535319601335</v>
      </c>
      <c r="BT59" s="28">
        <v>359.00789480675979</v>
      </c>
      <c r="BU59" s="30">
        <v>1321.0910297166554</v>
      </c>
      <c r="BV59" s="22">
        <v>1123.6553828067599</v>
      </c>
      <c r="BW59" s="22">
        <v>1016.1428411960135</v>
      </c>
      <c r="BX59" s="28">
        <v>1123.6553828067599</v>
      </c>
      <c r="BY59" s="94">
        <v>2225.7741668666213</v>
      </c>
      <c r="BZ59" s="94">
        <v>1436.0315792270392</v>
      </c>
      <c r="CA59" s="94">
        <v>1005.9814127840534</v>
      </c>
      <c r="CB59" s="94">
        <v>1436.0315792270392</v>
      </c>
      <c r="CC59" s="96">
        <v>5284.3641188666215</v>
      </c>
      <c r="CD59" s="94">
        <v>4494.6215312270397</v>
      </c>
      <c r="CE59" s="94">
        <v>4064.5713647840539</v>
      </c>
      <c r="CF59" s="97">
        <v>4494.6215312270397</v>
      </c>
      <c r="CG59" s="30">
        <v>1188.9819267449898</v>
      </c>
      <c r="CH59" s="22">
        <v>1011.2898445260837</v>
      </c>
      <c r="CI59" s="22">
        <v>914.5285570764122</v>
      </c>
      <c r="CJ59" s="28">
        <v>1011.2898445260837</v>
      </c>
      <c r="CK59" s="30">
        <v>11728.449256880569</v>
      </c>
      <c r="CL59" s="22">
        <v>11017.680928004946</v>
      </c>
      <c r="CM59" s="22">
        <v>10630.635778206259</v>
      </c>
      <c r="CN59" s="28">
        <v>11017.680928004946</v>
      </c>
      <c r="CO59" s="53">
        <v>0.9</v>
      </c>
      <c r="CP59" s="53">
        <v>0.9</v>
      </c>
      <c r="CQ59" s="53">
        <v>0.9</v>
      </c>
      <c r="CR59" s="53">
        <v>0.9</v>
      </c>
      <c r="CS59" s="30">
        <v>2225.7741668666213</v>
      </c>
      <c r="CT59" s="22">
        <v>1436.0315792270392</v>
      </c>
      <c r="CU59" s="22">
        <v>1005.9814127840534</v>
      </c>
      <c r="CV59" s="28">
        <v>1436.0315792270392</v>
      </c>
      <c r="CW59" s="30">
        <v>9837.2104463137293</v>
      </c>
      <c r="CX59" s="22">
        <v>8718.8209653495942</v>
      </c>
      <c r="CY59" s="22">
        <v>8095.5624109752771</v>
      </c>
      <c r="CZ59" s="28">
        <v>8718.8209653495942</v>
      </c>
      <c r="DA59" s="74">
        <v>7.4218451580710776E-2</v>
      </c>
      <c r="DB59" s="53">
        <v>6.5780578263441525E-2</v>
      </c>
      <c r="DC59" s="53">
        <v>6.1078301627952053E-2</v>
      </c>
      <c r="DD59" s="75">
        <v>6.5780578263441525E-2</v>
      </c>
    </row>
    <row r="60" spans="3:116" x14ac:dyDescent="0.35">
      <c r="C60" s="14" t="s">
        <v>42</v>
      </c>
      <c r="D60" s="12">
        <v>4</v>
      </c>
      <c r="E60" s="36">
        <v>3058.5899520000003</v>
      </c>
      <c r="F60" s="6">
        <v>3058.5899520000003</v>
      </c>
      <c r="G60" s="6">
        <v>3058.5899520000003</v>
      </c>
      <c r="H60" s="37">
        <v>3058.5899520000003</v>
      </c>
      <c r="I60" s="36">
        <v>764.64748800000007</v>
      </c>
      <c r="J60" s="6">
        <v>764.64748800000007</v>
      </c>
      <c r="K60" s="6">
        <v>764.64748800000007</v>
      </c>
      <c r="L60" s="37">
        <v>764.64748800000007</v>
      </c>
      <c r="M60" s="30">
        <v>556.44354171665532</v>
      </c>
      <c r="N60" s="22">
        <v>359.00789480675979</v>
      </c>
      <c r="O60" s="22">
        <v>251.49535319601335</v>
      </c>
      <c r="P60" s="28">
        <v>359.00789480675979</v>
      </c>
      <c r="Q60" s="30">
        <v>1321.0910297166554</v>
      </c>
      <c r="R60" s="22">
        <v>1123.6553828067599</v>
      </c>
      <c r="S60" s="22">
        <v>1016.1428411960135</v>
      </c>
      <c r="T60" s="28">
        <v>1123.6553828067599</v>
      </c>
      <c r="U60" s="94">
        <v>2225.7741668666213</v>
      </c>
      <c r="V60" s="94">
        <v>1436.0315792270392</v>
      </c>
      <c r="W60" s="94">
        <v>1005.9814127840534</v>
      </c>
      <c r="X60" s="94">
        <v>1436.0315792270392</v>
      </c>
      <c r="Y60" s="96">
        <v>5284.3641188666215</v>
      </c>
      <c r="Z60" s="94">
        <v>4494.6215312270397</v>
      </c>
      <c r="AA60" s="94">
        <v>4064.5713647840539</v>
      </c>
      <c r="AB60" s="97">
        <v>4494.6215312270397</v>
      </c>
      <c r="AC60" s="30">
        <v>1188.9819267449898</v>
      </c>
      <c r="AD60" s="22">
        <v>1011.2898445260837</v>
      </c>
      <c r="AE60" s="22">
        <v>914.5285570764122</v>
      </c>
      <c r="AF60" s="28">
        <v>1011.2898445260837</v>
      </c>
      <c r="AG60" s="30">
        <v>8442.8682466032406</v>
      </c>
      <c r="AH60" s="22">
        <v>7732.0999177276153</v>
      </c>
      <c r="AI60" s="22">
        <v>7345.0547679289293</v>
      </c>
      <c r="AJ60" s="28">
        <v>7732.0999177276153</v>
      </c>
      <c r="AK60" s="53">
        <v>0.9</v>
      </c>
      <c r="AL60" s="53">
        <v>0.9</v>
      </c>
      <c r="AM60" s="53">
        <v>0.9</v>
      </c>
      <c r="AN60" s="53">
        <v>0.9</v>
      </c>
      <c r="AO60" s="30">
        <v>556.44354171665532</v>
      </c>
      <c r="AP60" s="22">
        <v>359.00789480675979</v>
      </c>
      <c r="AQ60" s="22">
        <v>251.49535319601335</v>
      </c>
      <c r="AR60" s="28">
        <v>359.00789480675979</v>
      </c>
      <c r="AS60" s="30">
        <v>1321.0910297166554</v>
      </c>
      <c r="AT60" s="22">
        <v>1123.6553828067599</v>
      </c>
      <c r="AU60" s="22">
        <v>1016.1428411960135</v>
      </c>
      <c r="AV60" s="28">
        <v>1123.6553828067599</v>
      </c>
      <c r="AW60" s="94">
        <v>2225.7741668666213</v>
      </c>
      <c r="AX60" s="94">
        <v>1436.0315792270392</v>
      </c>
      <c r="AY60" s="94">
        <v>1005.9814127840534</v>
      </c>
      <c r="AZ60" s="94">
        <v>1436.0315792270392</v>
      </c>
      <c r="BA60" s="96">
        <v>5284.3641188666215</v>
      </c>
      <c r="BB60" s="94">
        <v>4494.6215312270397</v>
      </c>
      <c r="BC60" s="94">
        <v>4064.5713647840539</v>
      </c>
      <c r="BD60" s="97">
        <v>4494.6215312270397</v>
      </c>
      <c r="BE60" s="30">
        <v>1188.9819267449898</v>
      </c>
      <c r="BF60" s="22">
        <v>1011.2898445260837</v>
      </c>
      <c r="BG60" s="22">
        <v>914.5285570764122</v>
      </c>
      <c r="BH60" s="28">
        <v>1011.2898445260837</v>
      </c>
      <c r="BI60" s="30">
        <v>10283.225119531489</v>
      </c>
      <c r="BJ60" s="22">
        <v>9572.4567906558641</v>
      </c>
      <c r="BK60" s="22">
        <v>9185.411640857179</v>
      </c>
      <c r="BL60" s="28">
        <v>9572.4567906558641</v>
      </c>
      <c r="BM60" s="53">
        <v>0.9</v>
      </c>
      <c r="BN60" s="53">
        <v>0.9</v>
      </c>
      <c r="BO60" s="53">
        <v>0.9</v>
      </c>
      <c r="BP60" s="53">
        <v>0.9</v>
      </c>
      <c r="BQ60" s="30">
        <v>556.44354171665532</v>
      </c>
      <c r="BR60" s="22">
        <v>359.00789480675979</v>
      </c>
      <c r="BS60" s="22">
        <v>251.49535319601335</v>
      </c>
      <c r="BT60" s="28">
        <v>359.00789480675979</v>
      </c>
      <c r="BU60" s="30">
        <v>1321.0910297166554</v>
      </c>
      <c r="BV60" s="22">
        <v>1123.6553828067599</v>
      </c>
      <c r="BW60" s="22">
        <v>1016.1428411960135</v>
      </c>
      <c r="BX60" s="28">
        <v>1123.6553828067599</v>
      </c>
      <c r="BY60" s="94">
        <v>2225.7741668666213</v>
      </c>
      <c r="BZ60" s="94">
        <v>1436.0315792270392</v>
      </c>
      <c r="CA60" s="94">
        <v>1005.9814127840534</v>
      </c>
      <c r="CB60" s="94">
        <v>1436.0315792270392</v>
      </c>
      <c r="CC60" s="96">
        <v>5284.3641188666215</v>
      </c>
      <c r="CD60" s="94">
        <v>4494.6215312270397</v>
      </c>
      <c r="CE60" s="94">
        <v>4064.5713647840539</v>
      </c>
      <c r="CF60" s="97">
        <v>4494.6215312270397</v>
      </c>
      <c r="CG60" s="30">
        <v>1188.9819267449898</v>
      </c>
      <c r="CH60" s="22">
        <v>1011.2898445260837</v>
      </c>
      <c r="CI60" s="22">
        <v>914.5285570764122</v>
      </c>
      <c r="CJ60" s="28">
        <v>1011.2898445260837</v>
      </c>
      <c r="CK60" s="30">
        <v>11728.449256880569</v>
      </c>
      <c r="CL60" s="22">
        <v>11017.680928004946</v>
      </c>
      <c r="CM60" s="22">
        <v>10630.635778206259</v>
      </c>
      <c r="CN60" s="28">
        <v>11017.680928004946</v>
      </c>
      <c r="CO60" s="53">
        <v>0.9</v>
      </c>
      <c r="CP60" s="53">
        <v>0.9</v>
      </c>
      <c r="CQ60" s="53">
        <v>0.9</v>
      </c>
      <c r="CR60" s="53">
        <v>0.9</v>
      </c>
      <c r="CS60" s="30">
        <v>2225.7741668666213</v>
      </c>
      <c r="CT60" s="22">
        <v>1436.0315792270392</v>
      </c>
      <c r="CU60" s="22">
        <v>1005.9814127840534</v>
      </c>
      <c r="CV60" s="28">
        <v>1436.0315792270392</v>
      </c>
      <c r="CW60" s="30">
        <v>9837.2104463137293</v>
      </c>
      <c r="CX60" s="22">
        <v>8718.8209653495942</v>
      </c>
      <c r="CY60" s="22">
        <v>8095.5624109752771</v>
      </c>
      <c r="CZ60" s="28">
        <v>8718.8209653495942</v>
      </c>
      <c r="DA60" s="74">
        <v>7.4218451580710776E-2</v>
      </c>
      <c r="DB60" s="53">
        <v>6.5780578263441525E-2</v>
      </c>
      <c r="DC60" s="53">
        <v>6.1078301627952053E-2</v>
      </c>
      <c r="DD60" s="75">
        <v>6.5780578263441525E-2</v>
      </c>
    </row>
    <row r="61" spans="3:116" x14ac:dyDescent="0.35">
      <c r="C61" s="14" t="s">
        <v>83</v>
      </c>
      <c r="D61" s="12">
        <f>SUM(D50:D60)</f>
        <v>49</v>
      </c>
      <c r="E61" s="36">
        <v>37467.726912000006</v>
      </c>
      <c r="F61" s="6">
        <v>37467.726912000006</v>
      </c>
      <c r="G61" s="6">
        <v>37467.726912000006</v>
      </c>
      <c r="H61" s="37">
        <v>37467.726912000006</v>
      </c>
      <c r="I61" s="36"/>
      <c r="J61" s="6"/>
      <c r="K61" s="6"/>
      <c r="L61" s="37"/>
      <c r="M61" s="30"/>
      <c r="N61" s="22"/>
      <c r="O61" s="22"/>
      <c r="P61" s="28"/>
      <c r="Q61" s="30"/>
      <c r="R61" s="22"/>
      <c r="S61" s="22"/>
      <c r="T61" s="28"/>
      <c r="U61" s="94">
        <v>23396.651445822587</v>
      </c>
      <c r="V61" s="94">
        <v>15602.716531863569</v>
      </c>
      <c r="W61" s="94">
        <v>11181.893360268054</v>
      </c>
      <c r="X61" s="94">
        <v>15602.716531863569</v>
      </c>
      <c r="Y61" s="96">
        <v>60864.378357822592</v>
      </c>
      <c r="Z61" s="94">
        <v>53070.443443863573</v>
      </c>
      <c r="AA61" s="94">
        <v>48649.620272268061</v>
      </c>
      <c r="AB61" s="97">
        <v>53070.443443863573</v>
      </c>
      <c r="AC61" s="30"/>
      <c r="AD61" s="22"/>
      <c r="AE61" s="22"/>
      <c r="AF61" s="28"/>
      <c r="AG61" s="30">
        <v>90549.190905562456</v>
      </c>
      <c r="AH61" s="22">
        <v>84507.660110119643</v>
      </c>
      <c r="AI61" s="22">
        <v>81217.776336830822</v>
      </c>
      <c r="AJ61" s="28">
        <v>84507.660110119643</v>
      </c>
      <c r="AK61" s="53">
        <v>0.82138101659065166</v>
      </c>
      <c r="AL61" s="53">
        <v>0.82816934101472206</v>
      </c>
      <c r="AM61" s="53">
        <v>0.83580159872600557</v>
      </c>
      <c r="AN61" s="53">
        <v>0.82816934101472206</v>
      </c>
      <c r="AO61" s="30"/>
      <c r="AP61" s="22"/>
      <c r="AQ61" s="22"/>
      <c r="AR61" s="28"/>
      <c r="AS61" s="30"/>
      <c r="AT61" s="22"/>
      <c r="AU61" s="22"/>
      <c r="AV61" s="28"/>
      <c r="AW61" s="94">
        <v>27265.733544116109</v>
      </c>
      <c r="AX61" s="94">
        <v>17591.386845531229</v>
      </c>
      <c r="AY61" s="94">
        <v>12323.272306604655</v>
      </c>
      <c r="AZ61" s="94">
        <v>17591.386845531229</v>
      </c>
      <c r="BA61" s="96">
        <v>64733.46045611611</v>
      </c>
      <c r="BB61" s="94">
        <v>55059.113757531231</v>
      </c>
      <c r="BC61" s="94">
        <v>49790.999218604658</v>
      </c>
      <c r="BD61" s="97">
        <v>55059.113757531231</v>
      </c>
      <c r="BE61" s="30"/>
      <c r="BF61" s="22"/>
      <c r="BG61" s="22"/>
      <c r="BH61" s="28"/>
      <c r="BI61" s="30">
        <v>119060.38594857132</v>
      </c>
      <c r="BJ61" s="22">
        <v>110353.47391984494</v>
      </c>
      <c r="BK61" s="22">
        <v>105612.170834811</v>
      </c>
      <c r="BL61" s="28">
        <v>110353.47391984494</v>
      </c>
      <c r="BM61" s="53">
        <v>0.9</v>
      </c>
      <c r="BN61" s="53">
        <v>0.89999999999999991</v>
      </c>
      <c r="BO61" s="53">
        <v>0.9</v>
      </c>
      <c r="BP61" s="53">
        <v>0.89999999999999991</v>
      </c>
      <c r="BQ61" s="30"/>
      <c r="BR61" s="22"/>
      <c r="BS61" s="22"/>
      <c r="BT61" s="28"/>
      <c r="BU61" s="30"/>
      <c r="BV61" s="22"/>
      <c r="BW61" s="22"/>
      <c r="BX61" s="28"/>
      <c r="BY61" s="94">
        <v>27265.733544116109</v>
      </c>
      <c r="BZ61" s="94">
        <v>17591.386845531229</v>
      </c>
      <c r="CA61" s="94">
        <v>12323.272306604655</v>
      </c>
      <c r="CB61" s="94">
        <v>17591.386845531229</v>
      </c>
      <c r="CC61" s="96">
        <v>64733.46045611611</v>
      </c>
      <c r="CD61" s="94">
        <v>55059.113757531231</v>
      </c>
      <c r="CE61" s="94">
        <v>49790.999218604658</v>
      </c>
      <c r="CF61" s="97">
        <v>55059.113757531231</v>
      </c>
      <c r="CG61" s="30"/>
      <c r="CH61" s="22"/>
      <c r="CI61" s="22"/>
      <c r="CJ61" s="28"/>
      <c r="CK61" s="30">
        <v>134957.85145941121</v>
      </c>
      <c r="CL61" s="22">
        <v>126250.93943068484</v>
      </c>
      <c r="CM61" s="22">
        <v>121509.63634565091</v>
      </c>
      <c r="CN61" s="28">
        <v>126250.93943068484</v>
      </c>
      <c r="CO61" s="53">
        <v>0.9</v>
      </c>
      <c r="CP61" s="53">
        <v>0.89999999999999991</v>
      </c>
      <c r="CQ61" s="53">
        <v>0.9</v>
      </c>
      <c r="CR61" s="53">
        <v>0.89999999999999991</v>
      </c>
      <c r="CS61" s="30">
        <v>27265.733544116109</v>
      </c>
      <c r="CT61" s="22">
        <v>17591.386845531229</v>
      </c>
      <c r="CU61" s="22">
        <v>12323.272306604655</v>
      </c>
      <c r="CV61" s="28">
        <v>17591.386845531229</v>
      </c>
      <c r="CW61" s="30">
        <v>114154.22454317595</v>
      </c>
      <c r="CX61" s="22">
        <v>100963.47984147593</v>
      </c>
      <c r="CY61" s="22">
        <v>93623.829306110114</v>
      </c>
      <c r="CZ61" s="28">
        <v>100963.47984147593</v>
      </c>
      <c r="DA61" s="74">
        <v>7.1771276295152273E-2</v>
      </c>
      <c r="DB61" s="53">
        <v>6.3477964450469243E-2</v>
      </c>
      <c r="DC61" s="53">
        <v>5.8863364433766711E-2</v>
      </c>
      <c r="DD61" s="75">
        <v>6.3477964450469243E-2</v>
      </c>
    </row>
    <row r="62" spans="3:116" x14ac:dyDescent="0.35">
      <c r="C62" s="14"/>
      <c r="D62" s="12"/>
      <c r="E62" s="38"/>
      <c r="F62" s="10"/>
      <c r="G62" s="10"/>
      <c r="H62" s="39"/>
      <c r="I62" s="38"/>
      <c r="J62" s="10"/>
      <c r="K62" s="10"/>
      <c r="L62" s="39"/>
      <c r="M62" s="31"/>
      <c r="N62" s="23"/>
      <c r="O62" s="23"/>
      <c r="P62" s="29"/>
      <c r="Q62" s="31"/>
      <c r="R62" s="23"/>
      <c r="S62" s="23"/>
      <c r="T62" s="29"/>
      <c r="U62" s="94"/>
      <c r="V62" s="94"/>
      <c r="W62" s="94"/>
      <c r="X62" s="94"/>
      <c r="Y62" s="96"/>
      <c r="Z62" s="94"/>
      <c r="AA62" s="94"/>
      <c r="AB62" s="97"/>
      <c r="AC62" s="31"/>
      <c r="AD62" s="23"/>
      <c r="AE62" s="23"/>
      <c r="AF62" s="29"/>
      <c r="AG62" s="31"/>
      <c r="AH62" s="23"/>
      <c r="AI62" s="23"/>
      <c r="AJ62" s="29"/>
      <c r="AK62" s="50"/>
      <c r="AL62" s="51"/>
      <c r="AM62" s="51"/>
      <c r="AN62" s="52"/>
      <c r="AO62" s="31"/>
      <c r="AP62" s="23"/>
      <c r="AQ62" s="23"/>
      <c r="AR62" s="29"/>
      <c r="AS62" s="31"/>
      <c r="AT62" s="23"/>
      <c r="AU62" s="23"/>
      <c r="AV62" s="29"/>
      <c r="AW62" s="94"/>
      <c r="AX62" s="94"/>
      <c r="AY62" s="94"/>
      <c r="AZ62" s="94"/>
      <c r="BA62" s="96"/>
      <c r="BB62" s="94"/>
      <c r="BC62" s="94"/>
      <c r="BD62" s="97"/>
      <c r="BE62" s="31"/>
      <c r="BF62" s="23"/>
      <c r="BG62" s="23"/>
      <c r="BH62" s="29"/>
      <c r="BI62" s="31"/>
      <c r="BJ62" s="23"/>
      <c r="BK62" s="23"/>
      <c r="BL62" s="29"/>
      <c r="BM62" s="50"/>
      <c r="BN62" s="51"/>
      <c r="BO62" s="51"/>
      <c r="BP62" s="52"/>
      <c r="BQ62" s="31"/>
      <c r="BR62" s="23"/>
      <c r="BS62" s="23"/>
      <c r="BT62" s="29"/>
      <c r="BU62" s="31"/>
      <c r="BV62" s="23"/>
      <c r="BW62" s="23"/>
      <c r="BX62" s="29"/>
      <c r="BY62" s="94"/>
      <c r="BZ62" s="94"/>
      <c r="CA62" s="94"/>
      <c r="CB62" s="94"/>
      <c r="CC62" s="96"/>
      <c r="CD62" s="94"/>
      <c r="CE62" s="94"/>
      <c r="CF62" s="97"/>
      <c r="CG62" s="31"/>
      <c r="CH62" s="23"/>
      <c r="CI62" s="23"/>
      <c r="CJ62" s="29"/>
      <c r="CK62" s="31"/>
      <c r="CL62" s="23"/>
      <c r="CM62" s="23"/>
      <c r="CN62" s="29"/>
      <c r="CO62" s="50"/>
      <c r="CP62" s="51"/>
      <c r="CQ62" s="51"/>
      <c r="CR62" s="52"/>
      <c r="CS62" s="50"/>
      <c r="CT62" s="51"/>
      <c r="CU62" s="51"/>
      <c r="CV62" s="52"/>
      <c r="CW62" s="50"/>
      <c r="CX62" s="51"/>
      <c r="CY62" s="51"/>
      <c r="CZ62" s="52"/>
      <c r="DA62" s="91"/>
      <c r="DB62" s="92"/>
      <c r="DC62" s="92"/>
      <c r="DD62" s="93"/>
    </row>
    <row r="63" spans="3:116" s="2" customFormat="1" x14ac:dyDescent="0.35">
      <c r="C63" s="13" t="s">
        <v>3</v>
      </c>
      <c r="D63" s="19" t="s">
        <v>454</v>
      </c>
      <c r="E63" s="32" t="s">
        <v>84</v>
      </c>
      <c r="F63" s="3" t="s">
        <v>85</v>
      </c>
      <c r="G63" s="3" t="s">
        <v>86</v>
      </c>
      <c r="H63" s="33" t="s">
        <v>87</v>
      </c>
      <c r="I63" s="32" t="s">
        <v>84</v>
      </c>
      <c r="J63" s="3" t="s">
        <v>85</v>
      </c>
      <c r="K63" s="3" t="s">
        <v>86</v>
      </c>
      <c r="L63" s="33" t="s">
        <v>87</v>
      </c>
      <c r="M63" s="26" t="s">
        <v>84</v>
      </c>
      <c r="N63" s="20" t="s">
        <v>85</v>
      </c>
      <c r="O63" s="20" t="s">
        <v>86</v>
      </c>
      <c r="P63" s="24" t="s">
        <v>87</v>
      </c>
      <c r="Q63" s="26" t="s">
        <v>84</v>
      </c>
      <c r="R63" s="20" t="s">
        <v>85</v>
      </c>
      <c r="S63" s="20" t="s">
        <v>86</v>
      </c>
      <c r="T63" s="24" t="s">
        <v>87</v>
      </c>
      <c r="U63" s="95" t="s">
        <v>84</v>
      </c>
      <c r="V63" s="95" t="s">
        <v>85</v>
      </c>
      <c r="W63" s="95" t="s">
        <v>86</v>
      </c>
      <c r="X63" s="95" t="s">
        <v>87</v>
      </c>
      <c r="Y63" s="26" t="s">
        <v>450</v>
      </c>
      <c r="Z63" s="20" t="s">
        <v>451</v>
      </c>
      <c r="AA63" s="20" t="s">
        <v>452</v>
      </c>
      <c r="AB63" s="24" t="s">
        <v>453</v>
      </c>
      <c r="AC63" s="26" t="s">
        <v>84</v>
      </c>
      <c r="AD63" s="20" t="s">
        <v>85</v>
      </c>
      <c r="AE63" s="20" t="s">
        <v>86</v>
      </c>
      <c r="AF63" s="24" t="s">
        <v>87</v>
      </c>
      <c r="AG63" s="26" t="s">
        <v>84</v>
      </c>
      <c r="AH63" s="20" t="s">
        <v>85</v>
      </c>
      <c r="AI63" s="20" t="s">
        <v>86</v>
      </c>
      <c r="AJ63" s="24" t="s">
        <v>87</v>
      </c>
      <c r="AK63" s="26" t="s">
        <v>84</v>
      </c>
      <c r="AL63" s="20" t="s">
        <v>85</v>
      </c>
      <c r="AM63" s="20" t="s">
        <v>86</v>
      </c>
      <c r="AN63" s="24" t="s">
        <v>87</v>
      </c>
      <c r="AO63" s="26" t="s">
        <v>84</v>
      </c>
      <c r="AP63" s="20" t="s">
        <v>85</v>
      </c>
      <c r="AQ63" s="20" t="s">
        <v>86</v>
      </c>
      <c r="AR63" s="24" t="s">
        <v>87</v>
      </c>
      <c r="AS63" s="26" t="s">
        <v>84</v>
      </c>
      <c r="AT63" s="20" t="s">
        <v>85</v>
      </c>
      <c r="AU63" s="20" t="s">
        <v>86</v>
      </c>
      <c r="AV63" s="24" t="s">
        <v>87</v>
      </c>
      <c r="AW63" s="95" t="s">
        <v>84</v>
      </c>
      <c r="AX63" s="95" t="s">
        <v>85</v>
      </c>
      <c r="AY63" s="95" t="s">
        <v>86</v>
      </c>
      <c r="AZ63" s="95" t="s">
        <v>87</v>
      </c>
      <c r="BA63" s="26" t="s">
        <v>450</v>
      </c>
      <c r="BB63" s="20" t="s">
        <v>451</v>
      </c>
      <c r="BC63" s="20" t="s">
        <v>452</v>
      </c>
      <c r="BD63" s="24" t="s">
        <v>453</v>
      </c>
      <c r="BE63" s="26" t="s">
        <v>84</v>
      </c>
      <c r="BF63" s="20" t="s">
        <v>85</v>
      </c>
      <c r="BG63" s="20" t="s">
        <v>86</v>
      </c>
      <c r="BH63" s="24" t="s">
        <v>87</v>
      </c>
      <c r="BI63" s="26" t="s">
        <v>84</v>
      </c>
      <c r="BJ63" s="20" t="s">
        <v>85</v>
      </c>
      <c r="BK63" s="20" t="s">
        <v>86</v>
      </c>
      <c r="BL63" s="24" t="s">
        <v>87</v>
      </c>
      <c r="BM63" s="26" t="s">
        <v>84</v>
      </c>
      <c r="BN63" s="20" t="s">
        <v>85</v>
      </c>
      <c r="BO63" s="20" t="s">
        <v>86</v>
      </c>
      <c r="BP63" s="24" t="s">
        <v>87</v>
      </c>
      <c r="BQ63" s="26" t="s">
        <v>84</v>
      </c>
      <c r="BR63" s="20" t="s">
        <v>85</v>
      </c>
      <c r="BS63" s="20" t="s">
        <v>86</v>
      </c>
      <c r="BT63" s="24" t="s">
        <v>87</v>
      </c>
      <c r="BU63" s="26" t="s">
        <v>450</v>
      </c>
      <c r="BV63" s="20" t="s">
        <v>451</v>
      </c>
      <c r="BW63" s="20" t="s">
        <v>452</v>
      </c>
      <c r="BX63" s="24" t="s">
        <v>453</v>
      </c>
      <c r="BY63" s="95" t="s">
        <v>84</v>
      </c>
      <c r="BZ63" s="95" t="s">
        <v>85</v>
      </c>
      <c r="CA63" s="95" t="s">
        <v>86</v>
      </c>
      <c r="CB63" s="95" t="s">
        <v>87</v>
      </c>
      <c r="CC63" s="26" t="s">
        <v>450</v>
      </c>
      <c r="CD63" s="20" t="s">
        <v>451</v>
      </c>
      <c r="CE63" s="20" t="s">
        <v>452</v>
      </c>
      <c r="CF63" s="24" t="s">
        <v>453</v>
      </c>
      <c r="CG63" s="26" t="s">
        <v>84</v>
      </c>
      <c r="CH63" s="20" t="s">
        <v>85</v>
      </c>
      <c r="CI63" s="20" t="s">
        <v>86</v>
      </c>
      <c r="CJ63" s="24" t="s">
        <v>87</v>
      </c>
      <c r="CK63" s="26" t="s">
        <v>84</v>
      </c>
      <c r="CL63" s="20" t="s">
        <v>85</v>
      </c>
      <c r="CM63" s="20" t="s">
        <v>86</v>
      </c>
      <c r="CN63" s="24" t="s">
        <v>87</v>
      </c>
      <c r="CO63" s="26" t="s">
        <v>84</v>
      </c>
      <c r="CP63" s="20" t="s">
        <v>85</v>
      </c>
      <c r="CQ63" s="20" t="s">
        <v>86</v>
      </c>
      <c r="CR63" s="24" t="s">
        <v>87</v>
      </c>
      <c r="CS63" s="26" t="s">
        <v>84</v>
      </c>
      <c r="CT63" s="20" t="s">
        <v>85</v>
      </c>
      <c r="CU63" s="20" t="s">
        <v>86</v>
      </c>
      <c r="CV63" s="24" t="s">
        <v>87</v>
      </c>
      <c r="CW63" s="26" t="s">
        <v>84</v>
      </c>
      <c r="CX63" s="20" t="s">
        <v>85</v>
      </c>
      <c r="CY63" s="20" t="s">
        <v>86</v>
      </c>
      <c r="CZ63" s="24" t="s">
        <v>87</v>
      </c>
      <c r="DA63" s="26" t="s">
        <v>84</v>
      </c>
      <c r="DB63" s="20" t="s">
        <v>85</v>
      </c>
      <c r="DC63" s="20" t="s">
        <v>86</v>
      </c>
      <c r="DD63" s="24" t="s">
        <v>87</v>
      </c>
      <c r="DE63"/>
      <c r="DF63"/>
      <c r="DG63"/>
      <c r="DH63"/>
      <c r="DI63"/>
      <c r="DJ63"/>
      <c r="DK63"/>
      <c r="DL63"/>
    </row>
    <row r="64" spans="3:116" x14ac:dyDescent="0.35">
      <c r="C64" s="14" t="s">
        <v>43</v>
      </c>
      <c r="D64" s="12" t="s">
        <v>13</v>
      </c>
      <c r="E64" s="34">
        <v>0</v>
      </c>
      <c r="F64" s="9">
        <v>0</v>
      </c>
      <c r="G64" s="9">
        <v>0</v>
      </c>
      <c r="H64" s="35">
        <v>0</v>
      </c>
      <c r="I64" s="34">
        <v>0</v>
      </c>
      <c r="J64" s="9">
        <v>0</v>
      </c>
      <c r="K64" s="9">
        <v>0</v>
      </c>
      <c r="L64" s="35">
        <v>0</v>
      </c>
      <c r="M64" s="27">
        <v>0</v>
      </c>
      <c r="N64" s="21">
        <v>0</v>
      </c>
      <c r="O64" s="21">
        <v>0</v>
      </c>
      <c r="P64" s="25">
        <v>0</v>
      </c>
      <c r="Q64" s="27">
        <v>0</v>
      </c>
      <c r="R64" s="21">
        <v>0</v>
      </c>
      <c r="S64" s="21">
        <v>0</v>
      </c>
      <c r="T64" s="25">
        <v>0</v>
      </c>
      <c r="U64" s="94">
        <v>0</v>
      </c>
      <c r="V64" s="94">
        <v>0</v>
      </c>
      <c r="W64" s="94">
        <v>0</v>
      </c>
      <c r="X64" s="94">
        <v>0</v>
      </c>
      <c r="Y64" s="96">
        <v>0</v>
      </c>
      <c r="Z64" s="94">
        <v>0</v>
      </c>
      <c r="AA64" s="94">
        <v>0</v>
      </c>
      <c r="AB64" s="97">
        <v>0</v>
      </c>
      <c r="AC64" s="27">
        <v>0</v>
      </c>
      <c r="AD64" s="21">
        <v>0</v>
      </c>
      <c r="AE64" s="21">
        <v>0</v>
      </c>
      <c r="AF64" s="25">
        <v>0</v>
      </c>
      <c r="AG64" s="27">
        <v>0</v>
      </c>
      <c r="AH64" s="21">
        <v>0</v>
      </c>
      <c r="AI64" s="21">
        <v>0</v>
      </c>
      <c r="AJ64" s="25">
        <v>0</v>
      </c>
      <c r="AK64" s="53">
        <v>0</v>
      </c>
      <c r="AL64" s="53">
        <v>0</v>
      </c>
      <c r="AM64" s="53">
        <v>0</v>
      </c>
      <c r="AN64" s="53">
        <v>0</v>
      </c>
      <c r="AO64" s="27">
        <v>0</v>
      </c>
      <c r="AP64" s="21">
        <v>0</v>
      </c>
      <c r="AQ64" s="21">
        <v>0</v>
      </c>
      <c r="AR64" s="25">
        <v>0</v>
      </c>
      <c r="AS64" s="27">
        <v>0</v>
      </c>
      <c r="AT64" s="21">
        <v>0</v>
      </c>
      <c r="AU64" s="21">
        <v>0</v>
      </c>
      <c r="AV64" s="25">
        <v>0</v>
      </c>
      <c r="AW64" s="94">
        <v>0</v>
      </c>
      <c r="AX64" s="94">
        <v>0</v>
      </c>
      <c r="AY64" s="94">
        <v>0</v>
      </c>
      <c r="AZ64" s="94">
        <v>0</v>
      </c>
      <c r="BA64" s="96">
        <v>0</v>
      </c>
      <c r="BB64" s="94">
        <v>0</v>
      </c>
      <c r="BC64" s="94">
        <v>0</v>
      </c>
      <c r="BD64" s="97">
        <v>0</v>
      </c>
      <c r="BE64" s="27">
        <v>0</v>
      </c>
      <c r="BF64" s="21">
        <v>0</v>
      </c>
      <c r="BG64" s="21">
        <v>0</v>
      </c>
      <c r="BH64" s="25">
        <v>0</v>
      </c>
      <c r="BI64" s="27">
        <v>0</v>
      </c>
      <c r="BJ64" s="21">
        <v>0</v>
      </c>
      <c r="BK64" s="21">
        <v>0</v>
      </c>
      <c r="BL64" s="25">
        <v>0</v>
      </c>
      <c r="BM64" s="53">
        <v>0</v>
      </c>
      <c r="BN64" s="53">
        <v>0</v>
      </c>
      <c r="BO64" s="53">
        <v>0</v>
      </c>
      <c r="BP64" s="53">
        <v>0</v>
      </c>
      <c r="BQ64" s="27">
        <v>0</v>
      </c>
      <c r="BR64" s="21">
        <v>0</v>
      </c>
      <c r="BS64" s="21">
        <v>0</v>
      </c>
      <c r="BT64" s="25">
        <v>0</v>
      </c>
      <c r="BU64" s="27">
        <v>0</v>
      </c>
      <c r="BV64" s="21">
        <v>0</v>
      </c>
      <c r="BW64" s="21">
        <v>0</v>
      </c>
      <c r="BX64" s="25">
        <v>0</v>
      </c>
      <c r="BY64" s="94">
        <v>0</v>
      </c>
      <c r="BZ64" s="94">
        <v>0</v>
      </c>
      <c r="CA64" s="94">
        <v>0</v>
      </c>
      <c r="CB64" s="94">
        <v>0</v>
      </c>
      <c r="CC64" s="96">
        <v>0</v>
      </c>
      <c r="CD64" s="94">
        <v>0</v>
      </c>
      <c r="CE64" s="94">
        <v>0</v>
      </c>
      <c r="CF64" s="97">
        <v>0</v>
      </c>
      <c r="CG64" s="27">
        <v>0</v>
      </c>
      <c r="CH64" s="21">
        <v>0</v>
      </c>
      <c r="CI64" s="21">
        <v>0</v>
      </c>
      <c r="CJ64" s="25">
        <v>0</v>
      </c>
      <c r="CK64" s="27">
        <v>0</v>
      </c>
      <c r="CL64" s="21">
        <v>0</v>
      </c>
      <c r="CM64" s="21">
        <v>0</v>
      </c>
      <c r="CN64" s="25">
        <v>0</v>
      </c>
      <c r="CO64" s="53">
        <v>0</v>
      </c>
      <c r="CP64" s="53">
        <v>0</v>
      </c>
      <c r="CQ64" s="53">
        <v>0</v>
      </c>
      <c r="CR64" s="53">
        <v>0</v>
      </c>
      <c r="CS64" s="30">
        <v>0</v>
      </c>
      <c r="CT64" s="22">
        <v>0</v>
      </c>
      <c r="CU64" s="22">
        <v>0</v>
      </c>
      <c r="CV64" s="28">
        <v>0</v>
      </c>
      <c r="CW64" s="30">
        <v>0</v>
      </c>
      <c r="CX64" s="22">
        <v>0</v>
      </c>
      <c r="CY64" s="22">
        <v>0</v>
      </c>
      <c r="CZ64" s="28">
        <v>0</v>
      </c>
      <c r="DA64" s="74">
        <v>0</v>
      </c>
      <c r="DB64" s="53">
        <v>0</v>
      </c>
      <c r="DC64" s="53">
        <v>0</v>
      </c>
      <c r="DD64" s="75">
        <v>0</v>
      </c>
    </row>
    <row r="65" spans="3:116" x14ac:dyDescent="0.35">
      <c r="C65" s="14" t="s">
        <v>44</v>
      </c>
      <c r="D65" s="12">
        <v>2</v>
      </c>
      <c r="E65" s="36">
        <v>1112.214528</v>
      </c>
      <c r="F65" s="6">
        <v>1112.214528</v>
      </c>
      <c r="G65" s="6">
        <v>1112.214528</v>
      </c>
      <c r="H65" s="37">
        <v>1112.214528</v>
      </c>
      <c r="I65" s="36">
        <v>556.10726399999999</v>
      </c>
      <c r="J65" s="6">
        <v>556.10726399999999</v>
      </c>
      <c r="K65" s="6">
        <v>556.10726399999999</v>
      </c>
      <c r="L65" s="37">
        <v>556.10726399999999</v>
      </c>
      <c r="M65" s="30">
        <v>404.68621215756735</v>
      </c>
      <c r="N65" s="22">
        <v>261.09665076855254</v>
      </c>
      <c r="O65" s="22">
        <v>182.90571141528244</v>
      </c>
      <c r="P65" s="28">
        <v>261.09665076855254</v>
      </c>
      <c r="Q65" s="30">
        <v>960.79347615756728</v>
      </c>
      <c r="R65" s="22">
        <v>817.20391476855252</v>
      </c>
      <c r="S65" s="22">
        <v>739.01297541528243</v>
      </c>
      <c r="T65" s="28">
        <v>817.20391476855252</v>
      </c>
      <c r="U65" s="94">
        <v>809.37242431513471</v>
      </c>
      <c r="V65" s="94">
        <v>522.19330153710507</v>
      </c>
      <c r="W65" s="94">
        <v>365.81142283056488</v>
      </c>
      <c r="X65" s="94">
        <v>522.19330153710507</v>
      </c>
      <c r="Y65" s="96">
        <v>1921.5869523151346</v>
      </c>
      <c r="Z65" s="94">
        <v>1634.407829537105</v>
      </c>
      <c r="AA65" s="94">
        <v>1478.0259508305649</v>
      </c>
      <c r="AB65" s="97">
        <v>1634.407829537105</v>
      </c>
      <c r="AC65" s="30">
        <v>864.71412854181062</v>
      </c>
      <c r="AD65" s="22">
        <v>735.48352329169734</v>
      </c>
      <c r="AE65" s="22">
        <v>665.11167787375416</v>
      </c>
      <c r="AF65" s="28">
        <v>735.48352329169734</v>
      </c>
      <c r="AG65" s="30">
        <v>4474.5053462756314</v>
      </c>
      <c r="AH65" s="22">
        <v>4216.0441357754044</v>
      </c>
      <c r="AI65" s="22">
        <v>4075.300444939518</v>
      </c>
      <c r="AJ65" s="28">
        <v>4216.0441357754044</v>
      </c>
      <c r="AK65" s="53">
        <v>0.9</v>
      </c>
      <c r="AL65" s="53">
        <v>0.9</v>
      </c>
      <c r="AM65" s="53">
        <v>0.9</v>
      </c>
      <c r="AN65" s="53">
        <v>0.9</v>
      </c>
      <c r="AO65" s="30">
        <v>404.68621215756735</v>
      </c>
      <c r="AP65" s="22">
        <v>261.09665076855254</v>
      </c>
      <c r="AQ65" s="22">
        <v>182.90571141528244</v>
      </c>
      <c r="AR65" s="28">
        <v>261.09665076855254</v>
      </c>
      <c r="AS65" s="30">
        <v>960.79347615756728</v>
      </c>
      <c r="AT65" s="22">
        <v>817.20391476855252</v>
      </c>
      <c r="AU65" s="22">
        <v>739.01297541528243</v>
      </c>
      <c r="AV65" s="28">
        <v>817.20391476855252</v>
      </c>
      <c r="AW65" s="94">
        <v>809.37242431513471</v>
      </c>
      <c r="AX65" s="94">
        <v>522.19330153710507</v>
      </c>
      <c r="AY65" s="94">
        <v>365.81142283056488</v>
      </c>
      <c r="AZ65" s="94">
        <v>522.19330153710507</v>
      </c>
      <c r="BA65" s="96">
        <v>1921.5869523151346</v>
      </c>
      <c r="BB65" s="94">
        <v>1634.407829537105</v>
      </c>
      <c r="BC65" s="94">
        <v>1478.0259508305649</v>
      </c>
      <c r="BD65" s="97">
        <v>1634.407829537105</v>
      </c>
      <c r="BE65" s="30">
        <v>864.71412854181062</v>
      </c>
      <c r="BF65" s="22">
        <v>735.48352329169734</v>
      </c>
      <c r="BG65" s="22">
        <v>665.11167787375416</v>
      </c>
      <c r="BH65" s="28">
        <v>735.48352329169734</v>
      </c>
      <c r="BI65" s="30">
        <v>5892.7120305726303</v>
      </c>
      <c r="BJ65" s="22">
        <v>5634.2508200724042</v>
      </c>
      <c r="BK65" s="22">
        <v>5493.5071292365174</v>
      </c>
      <c r="BL65" s="28">
        <v>5634.2508200724042</v>
      </c>
      <c r="BM65" s="53">
        <v>0.9</v>
      </c>
      <c r="BN65" s="53">
        <v>0.9</v>
      </c>
      <c r="BO65" s="53">
        <v>0.9</v>
      </c>
      <c r="BP65" s="53">
        <v>0.9</v>
      </c>
      <c r="BQ65" s="30">
        <v>404.68621215756735</v>
      </c>
      <c r="BR65" s="22">
        <v>261.09665076855254</v>
      </c>
      <c r="BS65" s="22">
        <v>182.90571141528244</v>
      </c>
      <c r="BT65" s="28">
        <v>261.09665076855254</v>
      </c>
      <c r="BU65" s="30">
        <v>960.79347615756728</v>
      </c>
      <c r="BV65" s="22">
        <v>817.20391476855252</v>
      </c>
      <c r="BW65" s="22">
        <v>739.01297541528243</v>
      </c>
      <c r="BX65" s="28">
        <v>817.20391476855252</v>
      </c>
      <c r="BY65" s="94">
        <v>809.37242431513471</v>
      </c>
      <c r="BZ65" s="94">
        <v>522.19330153710507</v>
      </c>
      <c r="CA65" s="94">
        <v>365.81142283056488</v>
      </c>
      <c r="CB65" s="94">
        <v>522.19330153710507</v>
      </c>
      <c r="CC65" s="96">
        <v>1921.5869523151346</v>
      </c>
      <c r="CD65" s="94">
        <v>1634.407829537105</v>
      </c>
      <c r="CE65" s="94">
        <v>1478.0259508305649</v>
      </c>
      <c r="CF65" s="97">
        <v>1634.407829537105</v>
      </c>
      <c r="CG65" s="30">
        <v>864.71412854181062</v>
      </c>
      <c r="CH65" s="22">
        <v>735.48352329169734</v>
      </c>
      <c r="CI65" s="22">
        <v>665.11167787375416</v>
      </c>
      <c r="CJ65" s="28">
        <v>735.48352329169734</v>
      </c>
      <c r="CK65" s="30">
        <v>7005.2127639603777</v>
      </c>
      <c r="CL65" s="22">
        <v>6746.7515534601516</v>
      </c>
      <c r="CM65" s="22">
        <v>6606.0078626242648</v>
      </c>
      <c r="CN65" s="28">
        <v>6746.7515534601516</v>
      </c>
      <c r="CO65" s="53">
        <v>0.9</v>
      </c>
      <c r="CP65" s="53">
        <v>0.9</v>
      </c>
      <c r="CQ65" s="53">
        <v>0.9</v>
      </c>
      <c r="CR65" s="53">
        <v>0.9</v>
      </c>
      <c r="CS65" s="30">
        <v>809.37242431513471</v>
      </c>
      <c r="CT65" s="22">
        <v>522.19330153710507</v>
      </c>
      <c r="CU65" s="22">
        <v>365.81142283056488</v>
      </c>
      <c r="CV65" s="28">
        <v>522.19330153710507</v>
      </c>
      <c r="CW65" s="30">
        <v>6553.8382792332104</v>
      </c>
      <c r="CX65" s="22">
        <v>5909.1536513150513</v>
      </c>
      <c r="CY65" s="22">
        <v>5544.5389834319822</v>
      </c>
      <c r="CZ65" s="28">
        <v>5909.1536513150513</v>
      </c>
      <c r="DA65" s="74">
        <v>8.2672195259958503E-2</v>
      </c>
      <c r="DB65" s="53">
        <v>7.4539938837149808E-2</v>
      </c>
      <c r="DC65" s="53">
        <v>6.9940573742440643E-2</v>
      </c>
      <c r="DD65" s="75">
        <v>7.4539938837149808E-2</v>
      </c>
    </row>
    <row r="66" spans="3:116" x14ac:dyDescent="0.35">
      <c r="C66" s="14" t="s">
        <v>45</v>
      </c>
      <c r="D66" s="12">
        <v>2</v>
      </c>
      <c r="E66" s="36">
        <v>1112.214528</v>
      </c>
      <c r="F66" s="6">
        <v>1112.214528</v>
      </c>
      <c r="G66" s="6">
        <v>1112.214528</v>
      </c>
      <c r="H66" s="37">
        <v>1112.214528</v>
      </c>
      <c r="I66" s="36">
        <v>556.10726399999999</v>
      </c>
      <c r="J66" s="6">
        <v>556.10726399999999</v>
      </c>
      <c r="K66" s="6">
        <v>556.10726399999999</v>
      </c>
      <c r="L66" s="37">
        <v>556.10726399999999</v>
      </c>
      <c r="M66" s="30">
        <v>404.68621215756735</v>
      </c>
      <c r="N66" s="22">
        <v>261.09665076855254</v>
      </c>
      <c r="O66" s="22">
        <v>182.90571141528244</v>
      </c>
      <c r="P66" s="28">
        <v>261.09665076855254</v>
      </c>
      <c r="Q66" s="30">
        <v>960.79347615756728</v>
      </c>
      <c r="R66" s="22">
        <v>817.20391476855252</v>
      </c>
      <c r="S66" s="22">
        <v>739.01297541528243</v>
      </c>
      <c r="T66" s="28">
        <v>817.20391476855252</v>
      </c>
      <c r="U66" s="94">
        <v>809.37242431513471</v>
      </c>
      <c r="V66" s="94">
        <v>522.19330153710507</v>
      </c>
      <c r="W66" s="94">
        <v>365.81142283056488</v>
      </c>
      <c r="X66" s="94">
        <v>522.19330153710507</v>
      </c>
      <c r="Y66" s="96">
        <v>1921.5869523151346</v>
      </c>
      <c r="Z66" s="94">
        <v>1634.407829537105</v>
      </c>
      <c r="AA66" s="94">
        <v>1478.0259508305649</v>
      </c>
      <c r="AB66" s="97">
        <v>1634.407829537105</v>
      </c>
      <c r="AC66" s="30">
        <v>864.71412854181062</v>
      </c>
      <c r="AD66" s="22">
        <v>735.48352329169734</v>
      </c>
      <c r="AE66" s="22">
        <v>665.11167787375416</v>
      </c>
      <c r="AF66" s="28">
        <v>735.48352329169734</v>
      </c>
      <c r="AG66" s="30">
        <v>4474.5053462756314</v>
      </c>
      <c r="AH66" s="22">
        <v>4216.0441357754044</v>
      </c>
      <c r="AI66" s="22">
        <v>4075.300444939518</v>
      </c>
      <c r="AJ66" s="28">
        <v>4216.0441357754044</v>
      </c>
      <c r="AK66" s="53">
        <v>0.9</v>
      </c>
      <c r="AL66" s="53">
        <v>0.9</v>
      </c>
      <c r="AM66" s="53">
        <v>0.9</v>
      </c>
      <c r="AN66" s="53">
        <v>0.9</v>
      </c>
      <c r="AO66" s="30">
        <v>404.68621215756735</v>
      </c>
      <c r="AP66" s="22">
        <v>261.09665076855254</v>
      </c>
      <c r="AQ66" s="22">
        <v>182.90571141528244</v>
      </c>
      <c r="AR66" s="28">
        <v>261.09665076855254</v>
      </c>
      <c r="AS66" s="30">
        <v>960.79347615756728</v>
      </c>
      <c r="AT66" s="22">
        <v>817.20391476855252</v>
      </c>
      <c r="AU66" s="22">
        <v>739.01297541528243</v>
      </c>
      <c r="AV66" s="28">
        <v>817.20391476855252</v>
      </c>
      <c r="AW66" s="94">
        <v>809.37242431513471</v>
      </c>
      <c r="AX66" s="94">
        <v>522.19330153710507</v>
      </c>
      <c r="AY66" s="94">
        <v>365.81142283056488</v>
      </c>
      <c r="AZ66" s="94">
        <v>522.19330153710507</v>
      </c>
      <c r="BA66" s="96">
        <v>1921.5869523151346</v>
      </c>
      <c r="BB66" s="94">
        <v>1634.407829537105</v>
      </c>
      <c r="BC66" s="94">
        <v>1478.0259508305649</v>
      </c>
      <c r="BD66" s="97">
        <v>1634.407829537105</v>
      </c>
      <c r="BE66" s="30">
        <v>864.71412854181062</v>
      </c>
      <c r="BF66" s="22">
        <v>735.48352329169734</v>
      </c>
      <c r="BG66" s="22">
        <v>665.11167787375416</v>
      </c>
      <c r="BH66" s="28">
        <v>735.48352329169734</v>
      </c>
      <c r="BI66" s="30">
        <v>5892.7120305726303</v>
      </c>
      <c r="BJ66" s="22">
        <v>5634.2508200724042</v>
      </c>
      <c r="BK66" s="22">
        <v>5493.5071292365174</v>
      </c>
      <c r="BL66" s="28">
        <v>5634.2508200724042</v>
      </c>
      <c r="BM66" s="53">
        <v>0.9</v>
      </c>
      <c r="BN66" s="53">
        <v>0.9</v>
      </c>
      <c r="BO66" s="53">
        <v>0.9</v>
      </c>
      <c r="BP66" s="53">
        <v>0.9</v>
      </c>
      <c r="BQ66" s="30">
        <v>404.68621215756735</v>
      </c>
      <c r="BR66" s="22">
        <v>261.09665076855254</v>
      </c>
      <c r="BS66" s="22">
        <v>182.90571141528244</v>
      </c>
      <c r="BT66" s="28">
        <v>261.09665076855254</v>
      </c>
      <c r="BU66" s="30">
        <v>960.79347615756728</v>
      </c>
      <c r="BV66" s="22">
        <v>817.20391476855252</v>
      </c>
      <c r="BW66" s="22">
        <v>739.01297541528243</v>
      </c>
      <c r="BX66" s="28">
        <v>817.20391476855252</v>
      </c>
      <c r="BY66" s="94">
        <v>809.37242431513471</v>
      </c>
      <c r="BZ66" s="94">
        <v>522.19330153710507</v>
      </c>
      <c r="CA66" s="94">
        <v>365.81142283056488</v>
      </c>
      <c r="CB66" s="94">
        <v>522.19330153710507</v>
      </c>
      <c r="CC66" s="96">
        <v>1921.5869523151346</v>
      </c>
      <c r="CD66" s="94">
        <v>1634.407829537105</v>
      </c>
      <c r="CE66" s="94">
        <v>1478.0259508305649</v>
      </c>
      <c r="CF66" s="97">
        <v>1634.407829537105</v>
      </c>
      <c r="CG66" s="30">
        <v>864.71412854181062</v>
      </c>
      <c r="CH66" s="22">
        <v>735.48352329169734</v>
      </c>
      <c r="CI66" s="22">
        <v>665.11167787375416</v>
      </c>
      <c r="CJ66" s="28">
        <v>735.48352329169734</v>
      </c>
      <c r="CK66" s="30">
        <v>7005.2127639603777</v>
      </c>
      <c r="CL66" s="22">
        <v>6746.7515534601516</v>
      </c>
      <c r="CM66" s="22">
        <v>6606.0078626242648</v>
      </c>
      <c r="CN66" s="28">
        <v>6746.7515534601516</v>
      </c>
      <c r="CO66" s="53">
        <v>0.9</v>
      </c>
      <c r="CP66" s="53">
        <v>0.9</v>
      </c>
      <c r="CQ66" s="53">
        <v>0.9</v>
      </c>
      <c r="CR66" s="53">
        <v>0.9</v>
      </c>
      <c r="CS66" s="30">
        <v>809.37242431513471</v>
      </c>
      <c r="CT66" s="22">
        <v>522.19330153710507</v>
      </c>
      <c r="CU66" s="22">
        <v>365.81142283056488</v>
      </c>
      <c r="CV66" s="28">
        <v>522.19330153710507</v>
      </c>
      <c r="CW66" s="30">
        <v>6553.8382792332104</v>
      </c>
      <c r="CX66" s="22">
        <v>5909.1536513150513</v>
      </c>
      <c r="CY66" s="22">
        <v>5544.5389834319822</v>
      </c>
      <c r="CZ66" s="28">
        <v>5909.1536513150513</v>
      </c>
      <c r="DA66" s="74">
        <v>8.2672195259958503E-2</v>
      </c>
      <c r="DB66" s="53">
        <v>7.4539938837149808E-2</v>
      </c>
      <c r="DC66" s="53">
        <v>6.9940573742440643E-2</v>
      </c>
      <c r="DD66" s="75">
        <v>7.4539938837149808E-2</v>
      </c>
    </row>
    <row r="67" spans="3:116" x14ac:dyDescent="0.35">
      <c r="C67" s="14" t="s">
        <v>46</v>
      </c>
      <c r="D67" s="12">
        <v>2</v>
      </c>
      <c r="E67" s="36">
        <v>1112.214528</v>
      </c>
      <c r="F67" s="6">
        <v>1112.214528</v>
      </c>
      <c r="G67" s="6">
        <v>1112.214528</v>
      </c>
      <c r="H67" s="37">
        <v>1112.214528</v>
      </c>
      <c r="I67" s="36">
        <v>556.10726399999999</v>
      </c>
      <c r="J67" s="6">
        <v>556.10726399999999</v>
      </c>
      <c r="K67" s="6">
        <v>556.10726399999999</v>
      </c>
      <c r="L67" s="37">
        <v>556.10726399999999</v>
      </c>
      <c r="M67" s="30">
        <v>404.68621215756735</v>
      </c>
      <c r="N67" s="22">
        <v>261.09665076855254</v>
      </c>
      <c r="O67" s="22">
        <v>182.90571141528244</v>
      </c>
      <c r="P67" s="28">
        <v>261.09665076855254</v>
      </c>
      <c r="Q67" s="30">
        <v>960.79347615756728</v>
      </c>
      <c r="R67" s="22">
        <v>817.20391476855252</v>
      </c>
      <c r="S67" s="22">
        <v>739.01297541528243</v>
      </c>
      <c r="T67" s="28">
        <v>817.20391476855252</v>
      </c>
      <c r="U67" s="94">
        <v>809.37242431513471</v>
      </c>
      <c r="V67" s="94">
        <v>522.19330153710507</v>
      </c>
      <c r="W67" s="94">
        <v>365.81142283056488</v>
      </c>
      <c r="X67" s="94">
        <v>522.19330153710507</v>
      </c>
      <c r="Y67" s="96">
        <v>1921.5869523151346</v>
      </c>
      <c r="Z67" s="94">
        <v>1634.407829537105</v>
      </c>
      <c r="AA67" s="94">
        <v>1478.0259508305649</v>
      </c>
      <c r="AB67" s="97">
        <v>1634.407829537105</v>
      </c>
      <c r="AC67" s="30">
        <v>864.71412854181062</v>
      </c>
      <c r="AD67" s="22">
        <v>735.48352329169734</v>
      </c>
      <c r="AE67" s="22">
        <v>665.11167787375416</v>
      </c>
      <c r="AF67" s="28">
        <v>735.48352329169734</v>
      </c>
      <c r="AG67" s="30">
        <v>4474.5053462756314</v>
      </c>
      <c r="AH67" s="22">
        <v>4216.0441357754044</v>
      </c>
      <c r="AI67" s="22">
        <v>4075.300444939518</v>
      </c>
      <c r="AJ67" s="28">
        <v>4216.0441357754044</v>
      </c>
      <c r="AK67" s="53">
        <v>0.9</v>
      </c>
      <c r="AL67" s="53">
        <v>0.9</v>
      </c>
      <c r="AM67" s="53">
        <v>0.9</v>
      </c>
      <c r="AN67" s="53">
        <v>0.9</v>
      </c>
      <c r="AO67" s="30">
        <v>404.68621215756735</v>
      </c>
      <c r="AP67" s="22">
        <v>261.09665076855254</v>
      </c>
      <c r="AQ67" s="22">
        <v>182.90571141528244</v>
      </c>
      <c r="AR67" s="28">
        <v>261.09665076855254</v>
      </c>
      <c r="AS67" s="30">
        <v>960.79347615756728</v>
      </c>
      <c r="AT67" s="22">
        <v>817.20391476855252</v>
      </c>
      <c r="AU67" s="22">
        <v>739.01297541528243</v>
      </c>
      <c r="AV67" s="28">
        <v>817.20391476855252</v>
      </c>
      <c r="AW67" s="94">
        <v>809.37242431513471</v>
      </c>
      <c r="AX67" s="94">
        <v>522.19330153710507</v>
      </c>
      <c r="AY67" s="94">
        <v>365.81142283056488</v>
      </c>
      <c r="AZ67" s="94">
        <v>522.19330153710507</v>
      </c>
      <c r="BA67" s="96">
        <v>1921.5869523151346</v>
      </c>
      <c r="BB67" s="94">
        <v>1634.407829537105</v>
      </c>
      <c r="BC67" s="94">
        <v>1478.0259508305649</v>
      </c>
      <c r="BD67" s="97">
        <v>1634.407829537105</v>
      </c>
      <c r="BE67" s="30">
        <v>864.71412854181062</v>
      </c>
      <c r="BF67" s="22">
        <v>735.48352329169734</v>
      </c>
      <c r="BG67" s="22">
        <v>665.11167787375416</v>
      </c>
      <c r="BH67" s="28">
        <v>735.48352329169734</v>
      </c>
      <c r="BI67" s="30">
        <v>5892.7120305726303</v>
      </c>
      <c r="BJ67" s="22">
        <v>5634.2508200724042</v>
      </c>
      <c r="BK67" s="22">
        <v>5493.5071292365174</v>
      </c>
      <c r="BL67" s="28">
        <v>5634.2508200724042</v>
      </c>
      <c r="BM67" s="53">
        <v>0.9</v>
      </c>
      <c r="BN67" s="53">
        <v>0.9</v>
      </c>
      <c r="BO67" s="53">
        <v>0.9</v>
      </c>
      <c r="BP67" s="53">
        <v>0.9</v>
      </c>
      <c r="BQ67" s="30">
        <v>404.68621215756735</v>
      </c>
      <c r="BR67" s="22">
        <v>261.09665076855254</v>
      </c>
      <c r="BS67" s="22">
        <v>182.90571141528244</v>
      </c>
      <c r="BT67" s="28">
        <v>261.09665076855254</v>
      </c>
      <c r="BU67" s="30">
        <v>960.79347615756728</v>
      </c>
      <c r="BV67" s="22">
        <v>817.20391476855252</v>
      </c>
      <c r="BW67" s="22">
        <v>739.01297541528243</v>
      </c>
      <c r="BX67" s="28">
        <v>817.20391476855252</v>
      </c>
      <c r="BY67" s="94">
        <v>809.37242431513471</v>
      </c>
      <c r="BZ67" s="94">
        <v>522.19330153710507</v>
      </c>
      <c r="CA67" s="94">
        <v>365.81142283056488</v>
      </c>
      <c r="CB67" s="94">
        <v>522.19330153710507</v>
      </c>
      <c r="CC67" s="96">
        <v>1921.5869523151346</v>
      </c>
      <c r="CD67" s="94">
        <v>1634.407829537105</v>
      </c>
      <c r="CE67" s="94">
        <v>1478.0259508305649</v>
      </c>
      <c r="CF67" s="97">
        <v>1634.407829537105</v>
      </c>
      <c r="CG67" s="30">
        <v>864.71412854181062</v>
      </c>
      <c r="CH67" s="22">
        <v>735.48352329169734</v>
      </c>
      <c r="CI67" s="22">
        <v>665.11167787375416</v>
      </c>
      <c r="CJ67" s="28">
        <v>735.48352329169734</v>
      </c>
      <c r="CK67" s="30">
        <v>7005.2127639603777</v>
      </c>
      <c r="CL67" s="22">
        <v>6746.7515534601516</v>
      </c>
      <c r="CM67" s="22">
        <v>6606.0078626242648</v>
      </c>
      <c r="CN67" s="28">
        <v>6746.7515534601516</v>
      </c>
      <c r="CO67" s="53">
        <v>0.9</v>
      </c>
      <c r="CP67" s="53">
        <v>0.9</v>
      </c>
      <c r="CQ67" s="53">
        <v>0.9</v>
      </c>
      <c r="CR67" s="53">
        <v>0.9</v>
      </c>
      <c r="CS67" s="30">
        <v>809.37242431513471</v>
      </c>
      <c r="CT67" s="22">
        <v>522.19330153710507</v>
      </c>
      <c r="CU67" s="22">
        <v>365.81142283056488</v>
      </c>
      <c r="CV67" s="28">
        <v>522.19330153710507</v>
      </c>
      <c r="CW67" s="30">
        <v>6553.8382792332104</v>
      </c>
      <c r="CX67" s="22">
        <v>5909.1536513150513</v>
      </c>
      <c r="CY67" s="22">
        <v>5544.5389834319822</v>
      </c>
      <c r="CZ67" s="28">
        <v>5909.1536513150513</v>
      </c>
      <c r="DA67" s="74">
        <v>8.2672195259958503E-2</v>
      </c>
      <c r="DB67" s="53">
        <v>7.4539938837149808E-2</v>
      </c>
      <c r="DC67" s="53">
        <v>6.9940573742440643E-2</v>
      </c>
      <c r="DD67" s="75">
        <v>7.4539938837149808E-2</v>
      </c>
    </row>
    <row r="68" spans="3:116" x14ac:dyDescent="0.35">
      <c r="C68" s="14" t="s">
        <v>47</v>
      </c>
      <c r="D68" s="12">
        <v>7</v>
      </c>
      <c r="E68" s="36">
        <v>3892.7508480000006</v>
      </c>
      <c r="F68" s="6">
        <v>3892.7508480000006</v>
      </c>
      <c r="G68" s="6">
        <v>3892.7508480000006</v>
      </c>
      <c r="H68" s="37">
        <v>3892.7508480000006</v>
      </c>
      <c r="I68" s="36">
        <v>556.1072640000001</v>
      </c>
      <c r="J68" s="6">
        <v>556.1072640000001</v>
      </c>
      <c r="K68" s="6">
        <v>556.1072640000001</v>
      </c>
      <c r="L68" s="37">
        <v>556.1072640000001</v>
      </c>
      <c r="M68" s="30">
        <v>346.48198889401999</v>
      </c>
      <c r="N68" s="22">
        <v>261.09665076855254</v>
      </c>
      <c r="O68" s="22">
        <v>182.90571141528244</v>
      </c>
      <c r="P68" s="28">
        <v>261.09665076855254</v>
      </c>
      <c r="Q68" s="30">
        <v>902.58925289402009</v>
      </c>
      <c r="R68" s="22">
        <v>817.20391476855264</v>
      </c>
      <c r="S68" s="22">
        <v>739.01297541528243</v>
      </c>
      <c r="T68" s="28">
        <v>817.20391476855264</v>
      </c>
      <c r="U68" s="94">
        <v>2425.3739222581398</v>
      </c>
      <c r="V68" s="94">
        <v>1827.6765553798678</v>
      </c>
      <c r="W68" s="94">
        <v>1280.3399799069771</v>
      </c>
      <c r="X68" s="94">
        <v>1827.6765553798678</v>
      </c>
      <c r="Y68" s="96">
        <v>6318.1247702581404</v>
      </c>
      <c r="Z68" s="94">
        <v>5720.4274033798683</v>
      </c>
      <c r="AA68" s="94">
        <v>5173.0908279069772</v>
      </c>
      <c r="AB68" s="97">
        <v>5720.4274033798683</v>
      </c>
      <c r="AC68" s="30">
        <v>740.34613011542717</v>
      </c>
      <c r="AD68" s="22">
        <v>735.48352329169745</v>
      </c>
      <c r="AE68" s="22">
        <v>665.11167787375427</v>
      </c>
      <c r="AF68" s="28">
        <v>735.48352329169745</v>
      </c>
      <c r="AG68" s="30">
        <v>7927.5</v>
      </c>
      <c r="AH68" s="22">
        <v>7893.4617522338922</v>
      </c>
      <c r="AI68" s="22">
        <v>7400.8588343082902</v>
      </c>
      <c r="AJ68" s="28">
        <v>7893.4617522338922</v>
      </c>
      <c r="AK68" s="53">
        <v>0.82024700354188351</v>
      </c>
      <c r="AL68" s="53">
        <v>0.9</v>
      </c>
      <c r="AM68" s="53">
        <v>0.9</v>
      </c>
      <c r="AN68" s="53">
        <v>0.9</v>
      </c>
      <c r="AO68" s="30">
        <v>404.68621215756741</v>
      </c>
      <c r="AP68" s="22">
        <v>261.09665076855254</v>
      </c>
      <c r="AQ68" s="22">
        <v>182.90571141528244</v>
      </c>
      <c r="AR68" s="28">
        <v>261.09665076855254</v>
      </c>
      <c r="AS68" s="30">
        <v>960.79347615756762</v>
      </c>
      <c r="AT68" s="22">
        <v>817.20391476855264</v>
      </c>
      <c r="AU68" s="22">
        <v>739.01297541528243</v>
      </c>
      <c r="AV68" s="28">
        <v>817.20391476855264</v>
      </c>
      <c r="AW68" s="94">
        <v>2832.803485102972</v>
      </c>
      <c r="AX68" s="94">
        <v>1827.6765553798678</v>
      </c>
      <c r="AY68" s="94">
        <v>1280.3399799069771</v>
      </c>
      <c r="AZ68" s="94">
        <v>1827.6765553798678</v>
      </c>
      <c r="BA68" s="96">
        <v>6725.554333102973</v>
      </c>
      <c r="BB68" s="94">
        <v>5720.4274033798683</v>
      </c>
      <c r="BC68" s="94">
        <v>5173.0908279069772</v>
      </c>
      <c r="BD68" s="97">
        <v>5720.4274033798683</v>
      </c>
      <c r="BE68" s="30">
        <v>864.71412854181074</v>
      </c>
      <c r="BF68" s="22">
        <v>735.48352329169745</v>
      </c>
      <c r="BG68" s="22">
        <v>665.11167787375427</v>
      </c>
      <c r="BH68" s="28">
        <v>735.48352329169745</v>
      </c>
      <c r="BI68" s="30">
        <v>10216.282673281683</v>
      </c>
      <c r="BJ68" s="22">
        <v>9311.6684365308902</v>
      </c>
      <c r="BK68" s="22">
        <v>8819.06551860529</v>
      </c>
      <c r="BL68" s="28">
        <v>9311.6684365308902</v>
      </c>
      <c r="BM68" s="53">
        <v>0.9</v>
      </c>
      <c r="BN68" s="53">
        <v>0.9</v>
      </c>
      <c r="BO68" s="53">
        <v>0.9</v>
      </c>
      <c r="BP68" s="53">
        <v>0.9</v>
      </c>
      <c r="BQ68" s="30">
        <v>404.68621215756741</v>
      </c>
      <c r="BR68" s="22">
        <v>261.09665076855254</v>
      </c>
      <c r="BS68" s="22">
        <v>182.90571141528244</v>
      </c>
      <c r="BT68" s="28">
        <v>261.09665076855254</v>
      </c>
      <c r="BU68" s="30">
        <v>960.79347615756762</v>
      </c>
      <c r="BV68" s="22">
        <v>817.20391476855264</v>
      </c>
      <c r="BW68" s="22">
        <v>739.01297541528243</v>
      </c>
      <c r="BX68" s="28">
        <v>817.20391476855264</v>
      </c>
      <c r="BY68" s="94">
        <v>2832.803485102972</v>
      </c>
      <c r="BZ68" s="94">
        <v>1827.6765553798678</v>
      </c>
      <c r="CA68" s="94">
        <v>1280.3399799069771</v>
      </c>
      <c r="CB68" s="94">
        <v>1827.6765553798678</v>
      </c>
      <c r="CC68" s="96">
        <v>6725.554333102973</v>
      </c>
      <c r="CD68" s="94">
        <v>5720.4274033798683</v>
      </c>
      <c r="CE68" s="94">
        <v>5173.0908279069772</v>
      </c>
      <c r="CF68" s="97">
        <v>5720.4274033798683</v>
      </c>
      <c r="CG68" s="30">
        <v>864.71412854181074</v>
      </c>
      <c r="CH68" s="22">
        <v>735.48352329169745</v>
      </c>
      <c r="CI68" s="22">
        <v>665.11167787375427</v>
      </c>
      <c r="CJ68" s="28">
        <v>735.48352329169745</v>
      </c>
      <c r="CK68" s="30">
        <v>11328.78340666943</v>
      </c>
      <c r="CL68" s="22">
        <v>10424.169169918638</v>
      </c>
      <c r="CM68" s="22">
        <v>9931.5662519930374</v>
      </c>
      <c r="CN68" s="28">
        <v>10424.169169918638</v>
      </c>
      <c r="CO68" s="53">
        <v>0.9</v>
      </c>
      <c r="CP68" s="53">
        <v>0.9</v>
      </c>
      <c r="CQ68" s="53">
        <v>0.9</v>
      </c>
      <c r="CR68" s="53">
        <v>0.9</v>
      </c>
      <c r="CS68" s="30">
        <v>2832.803485102972</v>
      </c>
      <c r="CT68" s="22">
        <v>1827.6765553798678</v>
      </c>
      <c r="CU68" s="22">
        <v>1280.3399799069771</v>
      </c>
      <c r="CV68" s="28">
        <v>1827.6765553798678</v>
      </c>
      <c r="CW68" s="30">
        <v>10877.408921942264</v>
      </c>
      <c r="CX68" s="22">
        <v>9586.5712677735373</v>
      </c>
      <c r="CY68" s="22">
        <v>8870.0973728007521</v>
      </c>
      <c r="CZ68" s="28">
        <v>9586.5712677735373</v>
      </c>
      <c r="DA68" s="74">
        <v>0.13721108700021778</v>
      </c>
      <c r="DB68" s="53">
        <v>0.1209280513121859</v>
      </c>
      <c r="DC68" s="53">
        <v>0.11189022229959952</v>
      </c>
      <c r="DD68" s="75">
        <v>0.1209280513121859</v>
      </c>
    </row>
    <row r="69" spans="3:116" x14ac:dyDescent="0.35">
      <c r="C69" s="14" t="s">
        <v>48</v>
      </c>
      <c r="D69" s="12">
        <v>9</v>
      </c>
      <c r="E69" s="36">
        <v>5004.9653760000001</v>
      </c>
      <c r="F69" s="6">
        <v>5004.9653760000001</v>
      </c>
      <c r="G69" s="6">
        <v>5004.9653760000001</v>
      </c>
      <c r="H69" s="37">
        <v>5004.9653760000001</v>
      </c>
      <c r="I69" s="36">
        <v>556.10726399999999</v>
      </c>
      <c r="J69" s="6">
        <v>556.10726399999999</v>
      </c>
      <c r="K69" s="6">
        <v>556.10726399999999</v>
      </c>
      <c r="L69" s="37">
        <v>556.10726399999999</v>
      </c>
      <c r="M69" s="30">
        <v>269.48599136201551</v>
      </c>
      <c r="N69" s="22">
        <v>204.41779259298187</v>
      </c>
      <c r="O69" s="22">
        <v>158.35181116357751</v>
      </c>
      <c r="P69" s="28">
        <v>204.41779259298187</v>
      </c>
      <c r="Q69" s="30">
        <v>825.5932553620155</v>
      </c>
      <c r="R69" s="22">
        <v>760.52505659298185</v>
      </c>
      <c r="S69" s="22">
        <v>714.4590751635775</v>
      </c>
      <c r="T69" s="28">
        <v>760.52505659298185</v>
      </c>
      <c r="U69" s="94">
        <v>2425.3739222581398</v>
      </c>
      <c r="V69" s="94">
        <v>1839.7601333368368</v>
      </c>
      <c r="W69" s="94">
        <v>1425.1663004721977</v>
      </c>
      <c r="X69" s="94">
        <v>1839.7601333368368</v>
      </c>
      <c r="Y69" s="96">
        <v>7430.3392982581399</v>
      </c>
      <c r="Z69" s="94">
        <v>6844.7255093368367</v>
      </c>
      <c r="AA69" s="94">
        <v>6430.1316764721978</v>
      </c>
      <c r="AB69" s="97">
        <v>6844.7255093368367</v>
      </c>
      <c r="AC69" s="30">
        <v>575.82476786755456</v>
      </c>
      <c r="AD69" s="22">
        <v>575.82476786755456</v>
      </c>
      <c r="AE69" s="22">
        <v>575.82476786755444</v>
      </c>
      <c r="AF69" s="28">
        <v>575.82476786755456</v>
      </c>
      <c r="AG69" s="30">
        <v>7927.5</v>
      </c>
      <c r="AH69" s="22">
        <v>7927.5</v>
      </c>
      <c r="AI69" s="22">
        <v>7927.5</v>
      </c>
      <c r="AJ69" s="28">
        <v>7927.5</v>
      </c>
      <c r="AK69" s="53">
        <v>0.69746786826045515</v>
      </c>
      <c r="AL69" s="53">
        <v>0.75714108677385061</v>
      </c>
      <c r="AM69" s="53">
        <v>0.80595906453524679</v>
      </c>
      <c r="AN69" s="53">
        <v>0.75714108677385061</v>
      </c>
      <c r="AO69" s="30">
        <v>404.68621215756747</v>
      </c>
      <c r="AP69" s="22">
        <v>261.09665076855254</v>
      </c>
      <c r="AQ69" s="22">
        <v>182.90571141528241</v>
      </c>
      <c r="AR69" s="28">
        <v>261.09665076855254</v>
      </c>
      <c r="AS69" s="30">
        <v>960.79347615756751</v>
      </c>
      <c r="AT69" s="22">
        <v>817.20391476855252</v>
      </c>
      <c r="AU69" s="22">
        <v>739.01297541528243</v>
      </c>
      <c r="AV69" s="28">
        <v>817.20391476855252</v>
      </c>
      <c r="AW69" s="94">
        <v>3642.175909418107</v>
      </c>
      <c r="AX69" s="94">
        <v>2349.8698569169728</v>
      </c>
      <c r="AY69" s="94">
        <v>1646.1514027375417</v>
      </c>
      <c r="AZ69" s="94">
        <v>2349.8698569169728</v>
      </c>
      <c r="BA69" s="96">
        <v>8647.1412854181071</v>
      </c>
      <c r="BB69" s="94">
        <v>7354.8352329169729</v>
      </c>
      <c r="BC69" s="94">
        <v>6651.1167787375416</v>
      </c>
      <c r="BD69" s="97">
        <v>7354.8352329169729</v>
      </c>
      <c r="BE69" s="30">
        <v>864.71412854181074</v>
      </c>
      <c r="BF69" s="22">
        <v>735.48352329169734</v>
      </c>
      <c r="BG69" s="22">
        <v>665.11167787375416</v>
      </c>
      <c r="BH69" s="28">
        <v>735.48352329169734</v>
      </c>
      <c r="BI69" s="30">
        <v>11945.710930365305</v>
      </c>
      <c r="BJ69" s="22">
        <v>10782.635483114285</v>
      </c>
      <c r="BK69" s="22">
        <v>10149.288874352796</v>
      </c>
      <c r="BL69" s="28">
        <v>10782.635483114285</v>
      </c>
      <c r="BM69" s="53">
        <v>0.9</v>
      </c>
      <c r="BN69" s="53">
        <v>0.9</v>
      </c>
      <c r="BO69" s="53">
        <v>0.9</v>
      </c>
      <c r="BP69" s="53">
        <v>0.9</v>
      </c>
      <c r="BQ69" s="30">
        <v>404.68621215756747</v>
      </c>
      <c r="BR69" s="22">
        <v>261.09665076855254</v>
      </c>
      <c r="BS69" s="22">
        <v>182.90571141528241</v>
      </c>
      <c r="BT69" s="28">
        <v>261.09665076855254</v>
      </c>
      <c r="BU69" s="30">
        <v>960.79347615756751</v>
      </c>
      <c r="BV69" s="22">
        <v>817.20391476855252</v>
      </c>
      <c r="BW69" s="22">
        <v>739.01297541528243</v>
      </c>
      <c r="BX69" s="28">
        <v>817.20391476855252</v>
      </c>
      <c r="BY69" s="94">
        <v>3642.175909418107</v>
      </c>
      <c r="BZ69" s="94">
        <v>2349.8698569169728</v>
      </c>
      <c r="CA69" s="94">
        <v>1646.1514027375417</v>
      </c>
      <c r="CB69" s="94">
        <v>2349.8698569169728</v>
      </c>
      <c r="CC69" s="96">
        <v>8647.1412854181071</v>
      </c>
      <c r="CD69" s="94">
        <v>7354.8352329169729</v>
      </c>
      <c r="CE69" s="94">
        <v>6651.1167787375416</v>
      </c>
      <c r="CF69" s="97">
        <v>7354.8352329169729</v>
      </c>
      <c r="CG69" s="30">
        <v>864.71412854181074</v>
      </c>
      <c r="CH69" s="22">
        <v>735.48352329169734</v>
      </c>
      <c r="CI69" s="22">
        <v>665.11167787375416</v>
      </c>
      <c r="CJ69" s="28">
        <v>735.48352329169734</v>
      </c>
      <c r="CK69" s="30">
        <v>13058.211663753053</v>
      </c>
      <c r="CL69" s="22">
        <v>11895.136216502033</v>
      </c>
      <c r="CM69" s="22">
        <v>11261.789607740544</v>
      </c>
      <c r="CN69" s="28">
        <v>11895.136216502033</v>
      </c>
      <c r="CO69" s="53">
        <v>0.9</v>
      </c>
      <c r="CP69" s="53">
        <v>0.9</v>
      </c>
      <c r="CQ69" s="53">
        <v>0.9</v>
      </c>
      <c r="CR69" s="53">
        <v>0.9</v>
      </c>
      <c r="CS69" s="30">
        <v>3642.175909418107</v>
      </c>
      <c r="CT69" s="22">
        <v>2349.8698569169728</v>
      </c>
      <c r="CU69" s="22">
        <v>1646.1514027375417</v>
      </c>
      <c r="CV69" s="28">
        <v>2349.8698569169728</v>
      </c>
      <c r="CW69" s="30">
        <v>12606.837179025886</v>
      </c>
      <c r="CX69" s="22">
        <v>11057.538314356932</v>
      </c>
      <c r="CY69" s="22">
        <v>10200.32072854826</v>
      </c>
      <c r="CZ69" s="28">
        <v>11057.538314356932</v>
      </c>
      <c r="DA69" s="74">
        <v>0.1590266436963215</v>
      </c>
      <c r="DB69" s="53">
        <v>0.13948329630220035</v>
      </c>
      <c r="DC69" s="53">
        <v>0.12867008172246308</v>
      </c>
      <c r="DD69" s="75">
        <v>0.13948329630220035</v>
      </c>
    </row>
    <row r="70" spans="3:116" x14ac:dyDescent="0.35">
      <c r="C70" s="14" t="s">
        <v>49</v>
      </c>
      <c r="D70" s="12">
        <v>7</v>
      </c>
      <c r="E70" s="36">
        <v>3892.7508480000006</v>
      </c>
      <c r="F70" s="6">
        <v>3892.7508480000006</v>
      </c>
      <c r="G70" s="6">
        <v>3892.7508480000006</v>
      </c>
      <c r="H70" s="37">
        <v>3892.7508480000006</v>
      </c>
      <c r="I70" s="36">
        <v>556.1072640000001</v>
      </c>
      <c r="J70" s="6">
        <v>556.1072640000001</v>
      </c>
      <c r="K70" s="6">
        <v>556.1072640000001</v>
      </c>
      <c r="L70" s="37">
        <v>556.1072640000001</v>
      </c>
      <c r="M70" s="30">
        <v>346.48198889401999</v>
      </c>
      <c r="N70" s="22">
        <v>261.09665076855254</v>
      </c>
      <c r="O70" s="22">
        <v>182.90571141528244</v>
      </c>
      <c r="P70" s="28">
        <v>261.09665076855254</v>
      </c>
      <c r="Q70" s="30">
        <v>902.58925289402009</v>
      </c>
      <c r="R70" s="22">
        <v>817.20391476855264</v>
      </c>
      <c r="S70" s="22">
        <v>739.01297541528243</v>
      </c>
      <c r="T70" s="28">
        <v>817.20391476855264</v>
      </c>
      <c r="U70" s="94">
        <v>2425.3739222581398</v>
      </c>
      <c r="V70" s="94">
        <v>1827.6765553798678</v>
      </c>
      <c r="W70" s="94">
        <v>1280.3399799069771</v>
      </c>
      <c r="X70" s="94">
        <v>1827.6765553798678</v>
      </c>
      <c r="Y70" s="96">
        <v>6318.1247702581404</v>
      </c>
      <c r="Z70" s="94">
        <v>5720.4274033798683</v>
      </c>
      <c r="AA70" s="94">
        <v>5173.0908279069772</v>
      </c>
      <c r="AB70" s="97">
        <v>5720.4274033798683</v>
      </c>
      <c r="AC70" s="30">
        <v>740.34613011542717</v>
      </c>
      <c r="AD70" s="22">
        <v>735.48352329169745</v>
      </c>
      <c r="AE70" s="22">
        <v>665.11167787375427</v>
      </c>
      <c r="AF70" s="28">
        <v>735.48352329169745</v>
      </c>
      <c r="AG70" s="30">
        <v>7927.5</v>
      </c>
      <c r="AH70" s="22">
        <v>7893.4617522338922</v>
      </c>
      <c r="AI70" s="22">
        <v>7400.8588343082902</v>
      </c>
      <c r="AJ70" s="28">
        <v>7893.4617522338922</v>
      </c>
      <c r="AK70" s="53">
        <v>0.82024700354188351</v>
      </c>
      <c r="AL70" s="53">
        <v>0.9</v>
      </c>
      <c r="AM70" s="53">
        <v>0.9</v>
      </c>
      <c r="AN70" s="53">
        <v>0.9</v>
      </c>
      <c r="AO70" s="30">
        <v>404.68621215756741</v>
      </c>
      <c r="AP70" s="22">
        <v>261.09665076855254</v>
      </c>
      <c r="AQ70" s="22">
        <v>182.90571141528244</v>
      </c>
      <c r="AR70" s="28">
        <v>261.09665076855254</v>
      </c>
      <c r="AS70" s="30">
        <v>960.79347615756762</v>
      </c>
      <c r="AT70" s="22">
        <v>817.20391476855264</v>
      </c>
      <c r="AU70" s="22">
        <v>739.01297541528243</v>
      </c>
      <c r="AV70" s="28">
        <v>817.20391476855264</v>
      </c>
      <c r="AW70" s="94">
        <v>2832.803485102972</v>
      </c>
      <c r="AX70" s="94">
        <v>1827.6765553798678</v>
      </c>
      <c r="AY70" s="94">
        <v>1280.3399799069771</v>
      </c>
      <c r="AZ70" s="94">
        <v>1827.6765553798678</v>
      </c>
      <c r="BA70" s="96">
        <v>6725.554333102973</v>
      </c>
      <c r="BB70" s="94">
        <v>5720.4274033798683</v>
      </c>
      <c r="BC70" s="94">
        <v>5173.0908279069772</v>
      </c>
      <c r="BD70" s="97">
        <v>5720.4274033798683</v>
      </c>
      <c r="BE70" s="30">
        <v>864.71412854181074</v>
      </c>
      <c r="BF70" s="22">
        <v>735.48352329169745</v>
      </c>
      <c r="BG70" s="22">
        <v>665.11167787375427</v>
      </c>
      <c r="BH70" s="28">
        <v>735.48352329169745</v>
      </c>
      <c r="BI70" s="30">
        <v>10216.282673281683</v>
      </c>
      <c r="BJ70" s="22">
        <v>9311.6684365308902</v>
      </c>
      <c r="BK70" s="22">
        <v>8819.06551860529</v>
      </c>
      <c r="BL70" s="28">
        <v>9311.6684365308902</v>
      </c>
      <c r="BM70" s="53">
        <v>0.9</v>
      </c>
      <c r="BN70" s="53">
        <v>0.9</v>
      </c>
      <c r="BO70" s="53">
        <v>0.9</v>
      </c>
      <c r="BP70" s="53">
        <v>0.9</v>
      </c>
      <c r="BQ70" s="30">
        <v>404.68621215756741</v>
      </c>
      <c r="BR70" s="22">
        <v>261.09665076855254</v>
      </c>
      <c r="BS70" s="22">
        <v>182.90571141528244</v>
      </c>
      <c r="BT70" s="28">
        <v>261.09665076855254</v>
      </c>
      <c r="BU70" s="30">
        <v>960.79347615756762</v>
      </c>
      <c r="BV70" s="22">
        <v>817.20391476855264</v>
      </c>
      <c r="BW70" s="22">
        <v>739.01297541528243</v>
      </c>
      <c r="BX70" s="28">
        <v>817.20391476855264</v>
      </c>
      <c r="BY70" s="94">
        <v>2832.803485102972</v>
      </c>
      <c r="BZ70" s="94">
        <v>1827.6765553798678</v>
      </c>
      <c r="CA70" s="94">
        <v>1280.3399799069771</v>
      </c>
      <c r="CB70" s="94">
        <v>1827.6765553798678</v>
      </c>
      <c r="CC70" s="96">
        <v>6725.554333102973</v>
      </c>
      <c r="CD70" s="94">
        <v>5720.4274033798683</v>
      </c>
      <c r="CE70" s="94">
        <v>5173.0908279069772</v>
      </c>
      <c r="CF70" s="97">
        <v>5720.4274033798683</v>
      </c>
      <c r="CG70" s="30">
        <v>864.71412854181074</v>
      </c>
      <c r="CH70" s="22">
        <v>735.48352329169745</v>
      </c>
      <c r="CI70" s="22">
        <v>665.11167787375427</v>
      </c>
      <c r="CJ70" s="28">
        <v>735.48352329169745</v>
      </c>
      <c r="CK70" s="30">
        <v>11328.78340666943</v>
      </c>
      <c r="CL70" s="22">
        <v>10424.169169918638</v>
      </c>
      <c r="CM70" s="22">
        <v>9931.5662519930374</v>
      </c>
      <c r="CN70" s="28">
        <v>10424.169169918638</v>
      </c>
      <c r="CO70" s="53">
        <v>0.9</v>
      </c>
      <c r="CP70" s="53">
        <v>0.9</v>
      </c>
      <c r="CQ70" s="53">
        <v>0.9</v>
      </c>
      <c r="CR70" s="53">
        <v>0.9</v>
      </c>
      <c r="CS70" s="30">
        <v>2832.803485102972</v>
      </c>
      <c r="CT70" s="22">
        <v>1827.6765553798678</v>
      </c>
      <c r="CU70" s="22">
        <v>1280.3399799069771</v>
      </c>
      <c r="CV70" s="28">
        <v>1827.6765553798678</v>
      </c>
      <c r="CW70" s="30">
        <v>10877.408921942264</v>
      </c>
      <c r="CX70" s="22">
        <v>9586.5712677735373</v>
      </c>
      <c r="CY70" s="22">
        <v>8870.0973728007521</v>
      </c>
      <c r="CZ70" s="28">
        <v>9586.5712677735373</v>
      </c>
      <c r="DA70" s="74">
        <v>0.13721108700021778</v>
      </c>
      <c r="DB70" s="53">
        <v>0.1209280513121859</v>
      </c>
      <c r="DC70" s="53">
        <v>0.11189022229959952</v>
      </c>
      <c r="DD70" s="75">
        <v>0.1209280513121859</v>
      </c>
    </row>
    <row r="71" spans="3:116" x14ac:dyDescent="0.35">
      <c r="C71" s="14" t="s">
        <v>50</v>
      </c>
      <c r="D71" s="12">
        <v>2</v>
      </c>
      <c r="E71" s="36">
        <v>1112.214528</v>
      </c>
      <c r="F71" s="6">
        <v>1112.214528</v>
      </c>
      <c r="G71" s="6">
        <v>1112.214528</v>
      </c>
      <c r="H71" s="37">
        <v>1112.214528</v>
      </c>
      <c r="I71" s="36">
        <v>556.10726399999999</v>
      </c>
      <c r="J71" s="6">
        <v>556.10726399999999</v>
      </c>
      <c r="K71" s="6">
        <v>556.10726399999999</v>
      </c>
      <c r="L71" s="37">
        <v>556.10726399999999</v>
      </c>
      <c r="M71" s="30">
        <v>404.68621215756735</v>
      </c>
      <c r="N71" s="22">
        <v>261.09665076855254</v>
      </c>
      <c r="O71" s="22">
        <v>182.90571141528244</v>
      </c>
      <c r="P71" s="28">
        <v>261.09665076855254</v>
      </c>
      <c r="Q71" s="30">
        <v>960.79347615756728</v>
      </c>
      <c r="R71" s="22">
        <v>817.20391476855252</v>
      </c>
      <c r="S71" s="22">
        <v>739.01297541528243</v>
      </c>
      <c r="T71" s="28">
        <v>817.20391476855252</v>
      </c>
      <c r="U71" s="94">
        <v>809.37242431513471</v>
      </c>
      <c r="V71" s="94">
        <v>522.19330153710507</v>
      </c>
      <c r="W71" s="94">
        <v>365.81142283056488</v>
      </c>
      <c r="X71" s="94">
        <v>522.19330153710507</v>
      </c>
      <c r="Y71" s="96">
        <v>1921.5869523151346</v>
      </c>
      <c r="Z71" s="94">
        <v>1634.407829537105</v>
      </c>
      <c r="AA71" s="94">
        <v>1478.0259508305649</v>
      </c>
      <c r="AB71" s="97">
        <v>1634.407829537105</v>
      </c>
      <c r="AC71" s="30">
        <v>864.71412854181062</v>
      </c>
      <c r="AD71" s="22">
        <v>735.48352329169734</v>
      </c>
      <c r="AE71" s="22">
        <v>665.11167787375416</v>
      </c>
      <c r="AF71" s="28">
        <v>735.48352329169734</v>
      </c>
      <c r="AG71" s="30">
        <v>4474.5053462756314</v>
      </c>
      <c r="AH71" s="22">
        <v>4216.0441357754044</v>
      </c>
      <c r="AI71" s="22">
        <v>4075.300444939518</v>
      </c>
      <c r="AJ71" s="28">
        <v>4216.0441357754044</v>
      </c>
      <c r="AK71" s="53">
        <v>0.9</v>
      </c>
      <c r="AL71" s="53">
        <v>0.9</v>
      </c>
      <c r="AM71" s="53">
        <v>0.9</v>
      </c>
      <c r="AN71" s="53">
        <v>0.9</v>
      </c>
      <c r="AO71" s="30">
        <v>404.68621215756735</v>
      </c>
      <c r="AP71" s="22">
        <v>261.09665076855254</v>
      </c>
      <c r="AQ71" s="22">
        <v>182.90571141528244</v>
      </c>
      <c r="AR71" s="28">
        <v>261.09665076855254</v>
      </c>
      <c r="AS71" s="30">
        <v>960.79347615756728</v>
      </c>
      <c r="AT71" s="22">
        <v>817.20391476855252</v>
      </c>
      <c r="AU71" s="22">
        <v>739.01297541528243</v>
      </c>
      <c r="AV71" s="28">
        <v>817.20391476855252</v>
      </c>
      <c r="AW71" s="94">
        <v>809.37242431513471</v>
      </c>
      <c r="AX71" s="94">
        <v>522.19330153710507</v>
      </c>
      <c r="AY71" s="94">
        <v>365.81142283056488</v>
      </c>
      <c r="AZ71" s="94">
        <v>522.19330153710507</v>
      </c>
      <c r="BA71" s="96">
        <v>1921.5869523151346</v>
      </c>
      <c r="BB71" s="94">
        <v>1634.407829537105</v>
      </c>
      <c r="BC71" s="94">
        <v>1478.0259508305649</v>
      </c>
      <c r="BD71" s="97">
        <v>1634.407829537105</v>
      </c>
      <c r="BE71" s="30">
        <v>864.71412854181062</v>
      </c>
      <c r="BF71" s="22">
        <v>735.48352329169734</v>
      </c>
      <c r="BG71" s="22">
        <v>665.11167787375416</v>
      </c>
      <c r="BH71" s="28">
        <v>735.48352329169734</v>
      </c>
      <c r="BI71" s="30">
        <v>5892.7120305726303</v>
      </c>
      <c r="BJ71" s="22">
        <v>5634.2508200724042</v>
      </c>
      <c r="BK71" s="22">
        <v>5493.5071292365174</v>
      </c>
      <c r="BL71" s="28">
        <v>5634.2508200724042</v>
      </c>
      <c r="BM71" s="53">
        <v>0.9</v>
      </c>
      <c r="BN71" s="53">
        <v>0.9</v>
      </c>
      <c r="BO71" s="53">
        <v>0.9</v>
      </c>
      <c r="BP71" s="53">
        <v>0.9</v>
      </c>
      <c r="BQ71" s="30">
        <v>404.68621215756735</v>
      </c>
      <c r="BR71" s="22">
        <v>261.09665076855254</v>
      </c>
      <c r="BS71" s="22">
        <v>182.90571141528244</v>
      </c>
      <c r="BT71" s="28">
        <v>261.09665076855254</v>
      </c>
      <c r="BU71" s="30">
        <v>960.79347615756728</v>
      </c>
      <c r="BV71" s="22">
        <v>817.20391476855252</v>
      </c>
      <c r="BW71" s="22">
        <v>739.01297541528243</v>
      </c>
      <c r="BX71" s="28">
        <v>817.20391476855252</v>
      </c>
      <c r="BY71" s="94">
        <v>809.37242431513471</v>
      </c>
      <c r="BZ71" s="94">
        <v>522.19330153710507</v>
      </c>
      <c r="CA71" s="94">
        <v>365.81142283056488</v>
      </c>
      <c r="CB71" s="94">
        <v>522.19330153710507</v>
      </c>
      <c r="CC71" s="96">
        <v>1921.5869523151346</v>
      </c>
      <c r="CD71" s="94">
        <v>1634.407829537105</v>
      </c>
      <c r="CE71" s="94">
        <v>1478.0259508305649</v>
      </c>
      <c r="CF71" s="97">
        <v>1634.407829537105</v>
      </c>
      <c r="CG71" s="30">
        <v>864.71412854181062</v>
      </c>
      <c r="CH71" s="22">
        <v>735.48352329169734</v>
      </c>
      <c r="CI71" s="22">
        <v>665.11167787375416</v>
      </c>
      <c r="CJ71" s="28">
        <v>735.48352329169734</v>
      </c>
      <c r="CK71" s="30">
        <v>7005.2127639603777</v>
      </c>
      <c r="CL71" s="22">
        <v>6746.7515534601516</v>
      </c>
      <c r="CM71" s="22">
        <v>6606.0078626242648</v>
      </c>
      <c r="CN71" s="28">
        <v>6746.7515534601516</v>
      </c>
      <c r="CO71" s="53">
        <v>0.9</v>
      </c>
      <c r="CP71" s="53">
        <v>0.9</v>
      </c>
      <c r="CQ71" s="53">
        <v>0.9</v>
      </c>
      <c r="CR71" s="53">
        <v>0.9</v>
      </c>
      <c r="CS71" s="30">
        <v>809.37242431513471</v>
      </c>
      <c r="CT71" s="22">
        <v>522.19330153710507</v>
      </c>
      <c r="CU71" s="22">
        <v>365.81142283056488</v>
      </c>
      <c r="CV71" s="28">
        <v>522.19330153710507</v>
      </c>
      <c r="CW71" s="30">
        <v>6553.8382792332104</v>
      </c>
      <c r="CX71" s="22">
        <v>5909.1536513150513</v>
      </c>
      <c r="CY71" s="22">
        <v>5544.5389834319822</v>
      </c>
      <c r="CZ71" s="28">
        <v>5909.1536513150513</v>
      </c>
      <c r="DA71" s="74">
        <v>8.2672195259958503E-2</v>
      </c>
      <c r="DB71" s="53">
        <v>7.4539938837149808E-2</v>
      </c>
      <c r="DC71" s="53">
        <v>6.9940573742440643E-2</v>
      </c>
      <c r="DD71" s="75">
        <v>7.4539938837149808E-2</v>
      </c>
    </row>
    <row r="72" spans="3:116" x14ac:dyDescent="0.35">
      <c r="C72" s="14" t="s">
        <v>16</v>
      </c>
      <c r="D72" s="12">
        <v>18</v>
      </c>
      <c r="E72" s="36">
        <v>10009.930752</v>
      </c>
      <c r="F72" s="6">
        <v>10009.930752</v>
      </c>
      <c r="G72" s="6">
        <v>10009.930752</v>
      </c>
      <c r="H72" s="37">
        <v>10009.930752</v>
      </c>
      <c r="I72" s="36">
        <v>556.10726399999999</v>
      </c>
      <c r="J72" s="6">
        <v>556.10726399999999</v>
      </c>
      <c r="K72" s="6">
        <v>556.10726399999999</v>
      </c>
      <c r="L72" s="37">
        <v>556.10726399999999</v>
      </c>
      <c r="M72" s="30">
        <v>134.74299568100776</v>
      </c>
      <c r="N72" s="22">
        <v>102.20889629649093</v>
      </c>
      <c r="O72" s="22">
        <v>79.175905581788754</v>
      </c>
      <c r="P72" s="28">
        <v>102.20889629649093</v>
      </c>
      <c r="Q72" s="30">
        <v>690.85025968100774</v>
      </c>
      <c r="R72" s="22">
        <v>658.31616029649092</v>
      </c>
      <c r="S72" s="22">
        <v>635.2831695817888</v>
      </c>
      <c r="T72" s="28">
        <v>658.31616029649092</v>
      </c>
      <c r="U72" s="94">
        <v>2425.3739222581398</v>
      </c>
      <c r="V72" s="94">
        <v>1839.7601333368368</v>
      </c>
      <c r="W72" s="94">
        <v>1425.1663004721977</v>
      </c>
      <c r="X72" s="94">
        <v>1839.7601333368368</v>
      </c>
      <c r="Y72" s="96">
        <v>12435.304674258139</v>
      </c>
      <c r="Z72" s="94">
        <v>11849.690885336837</v>
      </c>
      <c r="AA72" s="94">
        <v>11435.097052472198</v>
      </c>
      <c r="AB72" s="97">
        <v>11849.690885336837</v>
      </c>
      <c r="AC72" s="30">
        <v>287.91238393377733</v>
      </c>
      <c r="AD72" s="22">
        <v>287.91238393377728</v>
      </c>
      <c r="AE72" s="22">
        <v>287.91238393377728</v>
      </c>
      <c r="AF72" s="28">
        <v>287.91238393377728</v>
      </c>
      <c r="AG72" s="30">
        <v>7927.5000000000018</v>
      </c>
      <c r="AH72" s="22">
        <v>7927.5</v>
      </c>
      <c r="AI72" s="22">
        <v>7927.5</v>
      </c>
      <c r="AJ72" s="28">
        <v>7927.5</v>
      </c>
      <c r="AK72" s="53">
        <v>0.41675077905698049</v>
      </c>
      <c r="AL72" s="53">
        <v>0.43734667519647086</v>
      </c>
      <c r="AM72" s="53">
        <v>0.45320322923604595</v>
      </c>
      <c r="AN72" s="53">
        <v>0.43734667519647086</v>
      </c>
      <c r="AO72" s="30">
        <v>303.98462188928579</v>
      </c>
      <c r="AP72" s="22">
        <v>230.5866255784112</v>
      </c>
      <c r="AQ72" s="22">
        <v>178.62344234947346</v>
      </c>
      <c r="AR72" s="28">
        <v>230.5866255784112</v>
      </c>
      <c r="AS72" s="30">
        <v>860.09188588928578</v>
      </c>
      <c r="AT72" s="22">
        <v>786.69388957841124</v>
      </c>
      <c r="AU72" s="22">
        <v>734.73070634947339</v>
      </c>
      <c r="AV72" s="28">
        <v>786.69388957841124</v>
      </c>
      <c r="AW72" s="94">
        <v>5471.7231940071442</v>
      </c>
      <c r="AX72" s="94">
        <v>4150.5592604114017</v>
      </c>
      <c r="AY72" s="94">
        <v>3215.2219622905222</v>
      </c>
      <c r="AZ72" s="94">
        <v>4150.5592604114017</v>
      </c>
      <c r="BA72" s="96">
        <v>15481.653946007144</v>
      </c>
      <c r="BB72" s="94">
        <v>14160.490012411403</v>
      </c>
      <c r="BC72" s="94">
        <v>13225.152714290522</v>
      </c>
      <c r="BD72" s="97">
        <v>14160.490012411403</v>
      </c>
      <c r="BE72" s="30">
        <v>649.53979036172177</v>
      </c>
      <c r="BF72" s="22">
        <v>649.53979036172177</v>
      </c>
      <c r="BG72" s="22">
        <v>649.53979036172166</v>
      </c>
      <c r="BH72" s="28">
        <v>649.53979036172177</v>
      </c>
      <c r="BI72" s="30">
        <v>15855</v>
      </c>
      <c r="BJ72" s="22">
        <v>15855</v>
      </c>
      <c r="BK72" s="22">
        <v>15854.999999999998</v>
      </c>
      <c r="BL72" s="28">
        <v>15855</v>
      </c>
      <c r="BM72" s="53">
        <v>0.75519813756891196</v>
      </c>
      <c r="BN72" s="53">
        <v>0.82565760198011662</v>
      </c>
      <c r="BO72" s="53">
        <v>0.88405150995930903</v>
      </c>
      <c r="BP72" s="53">
        <v>0.82565760198011662</v>
      </c>
      <c r="BQ72" s="30">
        <v>404.68621215756747</v>
      </c>
      <c r="BR72" s="22">
        <v>261.09665076855254</v>
      </c>
      <c r="BS72" s="22">
        <v>182.90571141528241</v>
      </c>
      <c r="BT72" s="28">
        <v>261.09665076855254</v>
      </c>
      <c r="BU72" s="30">
        <v>960.79347615756751</v>
      </c>
      <c r="BV72" s="22">
        <v>817.20391476855252</v>
      </c>
      <c r="BW72" s="22">
        <v>739.01297541528243</v>
      </c>
      <c r="BX72" s="28">
        <v>817.20391476855252</v>
      </c>
      <c r="BY72" s="94">
        <v>7284.3518188362141</v>
      </c>
      <c r="BZ72" s="94">
        <v>4699.7397138339456</v>
      </c>
      <c r="CA72" s="94">
        <v>3292.3028054750835</v>
      </c>
      <c r="CB72" s="94">
        <v>4699.7397138339456</v>
      </c>
      <c r="CC72" s="96">
        <v>17294.282570836214</v>
      </c>
      <c r="CD72" s="94">
        <v>14709.670465833946</v>
      </c>
      <c r="CE72" s="94">
        <v>13302.233557475083</v>
      </c>
      <c r="CF72" s="97">
        <v>14709.670465833946</v>
      </c>
      <c r="CG72" s="30">
        <v>864.71412854181074</v>
      </c>
      <c r="CH72" s="22">
        <v>735.48352329169734</v>
      </c>
      <c r="CI72" s="22">
        <v>665.11167787375416</v>
      </c>
      <c r="CJ72" s="28">
        <v>735.48352329169734</v>
      </c>
      <c r="CK72" s="30">
        <v>20840.638820629349</v>
      </c>
      <c r="CL72" s="22">
        <v>18514.487926127309</v>
      </c>
      <c r="CM72" s="22">
        <v>17247.794708604331</v>
      </c>
      <c r="CN72" s="28">
        <v>18514.487926127309</v>
      </c>
      <c r="CO72" s="53">
        <v>0.9</v>
      </c>
      <c r="CP72" s="53">
        <v>0.9</v>
      </c>
      <c r="CQ72" s="53">
        <v>0.9</v>
      </c>
      <c r="CR72" s="53">
        <v>0.9</v>
      </c>
      <c r="CS72" s="30">
        <v>7284.3518188362141</v>
      </c>
      <c r="CT72" s="22">
        <v>4699.7397138339456</v>
      </c>
      <c r="CU72" s="22">
        <v>3292.3028054750835</v>
      </c>
      <c r="CV72" s="28">
        <v>4699.7397138339456</v>
      </c>
      <c r="CW72" s="30">
        <v>20389.264335902182</v>
      </c>
      <c r="CX72" s="22">
        <v>17676.890023982211</v>
      </c>
      <c r="CY72" s="22">
        <v>16186.32582941205</v>
      </c>
      <c r="CZ72" s="28">
        <v>17676.890023982211</v>
      </c>
      <c r="DA72" s="74">
        <v>0.25719664882878818</v>
      </c>
      <c r="DB72" s="53">
        <v>0.22298189875726535</v>
      </c>
      <c r="DC72" s="53">
        <v>0.20417944912534911</v>
      </c>
      <c r="DD72" s="75">
        <v>0.22298189875726535</v>
      </c>
    </row>
    <row r="73" spans="3:116" x14ac:dyDescent="0.35">
      <c r="C73" s="14" t="s">
        <v>15</v>
      </c>
      <c r="D73" s="12">
        <v>3</v>
      </c>
      <c r="E73" s="36">
        <v>1668.321792</v>
      </c>
      <c r="F73" s="6">
        <v>1668.321792</v>
      </c>
      <c r="G73" s="6">
        <v>1668.321792</v>
      </c>
      <c r="H73" s="37">
        <v>1668.321792</v>
      </c>
      <c r="I73" s="36">
        <v>556.10726399999999</v>
      </c>
      <c r="J73" s="6">
        <v>556.10726399999999</v>
      </c>
      <c r="K73" s="6">
        <v>556.10726399999999</v>
      </c>
      <c r="L73" s="37">
        <v>556.10726399999999</v>
      </c>
      <c r="M73" s="30">
        <v>404.68621215756735</v>
      </c>
      <c r="N73" s="22">
        <v>261.09665076855248</v>
      </c>
      <c r="O73" s="22">
        <v>182.90571141528241</v>
      </c>
      <c r="P73" s="28">
        <v>261.09665076855248</v>
      </c>
      <c r="Q73" s="30">
        <v>960.7934761575674</v>
      </c>
      <c r="R73" s="22">
        <v>817.20391476855241</v>
      </c>
      <c r="S73" s="22">
        <v>739.01297541528231</v>
      </c>
      <c r="T73" s="28">
        <v>817.20391476855241</v>
      </c>
      <c r="U73" s="94">
        <v>1214.0586364727021</v>
      </c>
      <c r="V73" s="94">
        <v>783.28995230565749</v>
      </c>
      <c r="W73" s="94">
        <v>548.71713424584721</v>
      </c>
      <c r="X73" s="94">
        <v>783.28995230565749</v>
      </c>
      <c r="Y73" s="96">
        <v>2882.3804284727021</v>
      </c>
      <c r="Z73" s="94">
        <v>2451.6117443056573</v>
      </c>
      <c r="AA73" s="94">
        <v>2217.0389262458471</v>
      </c>
      <c r="AB73" s="97">
        <v>2451.6117443056573</v>
      </c>
      <c r="AC73" s="30">
        <v>864.71412854181074</v>
      </c>
      <c r="AD73" s="22">
        <v>735.48352329169745</v>
      </c>
      <c r="AE73" s="22">
        <v>665.11167787375427</v>
      </c>
      <c r="AF73" s="28">
        <v>735.48352329169745</v>
      </c>
      <c r="AG73" s="30">
        <v>5339.2194748174425</v>
      </c>
      <c r="AH73" s="22">
        <v>4951.5276590671019</v>
      </c>
      <c r="AI73" s="22">
        <v>4740.4121228132726</v>
      </c>
      <c r="AJ73" s="28">
        <v>4951.5276590671019</v>
      </c>
      <c r="AK73" s="53">
        <v>0.9</v>
      </c>
      <c r="AL73" s="53">
        <v>0.9</v>
      </c>
      <c r="AM73" s="53">
        <v>0.9</v>
      </c>
      <c r="AN73" s="53">
        <v>0.9</v>
      </c>
      <c r="AO73" s="30">
        <v>404.68621215756735</v>
      </c>
      <c r="AP73" s="22">
        <v>261.09665076855248</v>
      </c>
      <c r="AQ73" s="22">
        <v>182.90571141528241</v>
      </c>
      <c r="AR73" s="28">
        <v>261.09665076855248</v>
      </c>
      <c r="AS73" s="30">
        <v>960.7934761575674</v>
      </c>
      <c r="AT73" s="22">
        <v>817.20391476855241</v>
      </c>
      <c r="AU73" s="22">
        <v>739.01297541528231</v>
      </c>
      <c r="AV73" s="28">
        <v>817.20391476855241</v>
      </c>
      <c r="AW73" s="94">
        <v>1214.0586364727021</v>
      </c>
      <c r="AX73" s="94">
        <v>783.28995230565749</v>
      </c>
      <c r="AY73" s="94">
        <v>548.71713424584721</v>
      </c>
      <c r="AZ73" s="94">
        <v>783.28995230565749</v>
      </c>
      <c r="BA73" s="96">
        <v>2882.3804284727021</v>
      </c>
      <c r="BB73" s="94">
        <v>2451.6117443056573</v>
      </c>
      <c r="BC73" s="94">
        <v>2217.0389262458471</v>
      </c>
      <c r="BD73" s="97">
        <v>2451.6117443056573</v>
      </c>
      <c r="BE73" s="30">
        <v>864.71412854181074</v>
      </c>
      <c r="BF73" s="22">
        <v>735.48352329169745</v>
      </c>
      <c r="BG73" s="22">
        <v>665.11167787375427</v>
      </c>
      <c r="BH73" s="28">
        <v>735.48352329169745</v>
      </c>
      <c r="BI73" s="30">
        <v>6757.4261591144414</v>
      </c>
      <c r="BJ73" s="22">
        <v>6369.7343433641017</v>
      </c>
      <c r="BK73" s="22">
        <v>6158.6188071102715</v>
      </c>
      <c r="BL73" s="28">
        <v>6369.7343433641017</v>
      </c>
      <c r="BM73" s="53">
        <v>0.9</v>
      </c>
      <c r="BN73" s="53">
        <v>0.9</v>
      </c>
      <c r="BO73" s="53">
        <v>0.9</v>
      </c>
      <c r="BP73" s="53">
        <v>0.9</v>
      </c>
      <c r="BQ73" s="30">
        <v>404.68621215756735</v>
      </c>
      <c r="BR73" s="22">
        <v>261.09665076855248</v>
      </c>
      <c r="BS73" s="22">
        <v>182.90571141528241</v>
      </c>
      <c r="BT73" s="28">
        <v>261.09665076855248</v>
      </c>
      <c r="BU73" s="30">
        <v>960.7934761575674</v>
      </c>
      <c r="BV73" s="22">
        <v>817.20391476855241</v>
      </c>
      <c r="BW73" s="22">
        <v>739.01297541528231</v>
      </c>
      <c r="BX73" s="28">
        <v>817.20391476855241</v>
      </c>
      <c r="BY73" s="94">
        <v>1214.0586364727021</v>
      </c>
      <c r="BZ73" s="94">
        <v>783.28995230565749</v>
      </c>
      <c r="CA73" s="94">
        <v>548.71713424584721</v>
      </c>
      <c r="CB73" s="94">
        <v>783.28995230565749</v>
      </c>
      <c r="CC73" s="96">
        <v>2882.3804284727021</v>
      </c>
      <c r="CD73" s="94">
        <v>2451.6117443056573</v>
      </c>
      <c r="CE73" s="94">
        <v>2217.0389262458471</v>
      </c>
      <c r="CF73" s="97">
        <v>2451.6117443056573</v>
      </c>
      <c r="CG73" s="30">
        <v>864.71412854181074</v>
      </c>
      <c r="CH73" s="22">
        <v>735.48352329169745</v>
      </c>
      <c r="CI73" s="22">
        <v>665.11167787375427</v>
      </c>
      <c r="CJ73" s="28">
        <v>735.48352329169745</v>
      </c>
      <c r="CK73" s="30">
        <v>7869.9268925021888</v>
      </c>
      <c r="CL73" s="22">
        <v>7482.2350767518492</v>
      </c>
      <c r="CM73" s="22">
        <v>7271.119540498019</v>
      </c>
      <c r="CN73" s="28">
        <v>7482.2350767518492</v>
      </c>
      <c r="CO73" s="53">
        <v>0.9</v>
      </c>
      <c r="CP73" s="53">
        <v>0.9</v>
      </c>
      <c r="CQ73" s="53">
        <v>0.9</v>
      </c>
      <c r="CR73" s="53">
        <v>0.9</v>
      </c>
      <c r="CS73" s="30">
        <v>1214.0586364727021</v>
      </c>
      <c r="CT73" s="22">
        <v>783.28995230565749</v>
      </c>
      <c r="CU73" s="22">
        <v>548.71713424584721</v>
      </c>
      <c r="CV73" s="28">
        <v>783.28995230565749</v>
      </c>
      <c r="CW73" s="30">
        <v>7418.5524077750215</v>
      </c>
      <c r="CX73" s="22">
        <v>6644.6371746067489</v>
      </c>
      <c r="CY73" s="22">
        <v>6209.6506613057363</v>
      </c>
      <c r="CZ73" s="28">
        <v>6644.6371746067489</v>
      </c>
      <c r="DA73" s="74">
        <v>9.3579973608010361E-2</v>
      </c>
      <c r="DB73" s="53">
        <v>8.3817561332157037E-2</v>
      </c>
      <c r="DC73" s="53">
        <v>7.8330503453872422E-2</v>
      </c>
      <c r="DD73" s="75">
        <v>8.3817561332157037E-2</v>
      </c>
    </row>
    <row r="74" spans="3:116" x14ac:dyDescent="0.35">
      <c r="C74" s="14" t="s">
        <v>18</v>
      </c>
      <c r="D74" s="12">
        <v>4</v>
      </c>
      <c r="E74" s="36">
        <v>2224.4290559999999</v>
      </c>
      <c r="F74" s="6">
        <v>2224.4290559999999</v>
      </c>
      <c r="G74" s="6">
        <v>2224.4290559999999</v>
      </c>
      <c r="H74" s="37">
        <v>2224.4290559999999</v>
      </c>
      <c r="I74" s="36">
        <v>556.10726399999999</v>
      </c>
      <c r="J74" s="6">
        <v>556.10726399999999</v>
      </c>
      <c r="K74" s="6">
        <v>556.10726399999999</v>
      </c>
      <c r="L74" s="37">
        <v>556.10726399999999</v>
      </c>
      <c r="M74" s="30">
        <v>404.68621215756735</v>
      </c>
      <c r="N74" s="22">
        <v>261.09665076855254</v>
      </c>
      <c r="O74" s="22">
        <v>182.90571141528244</v>
      </c>
      <c r="P74" s="28">
        <v>261.09665076855254</v>
      </c>
      <c r="Q74" s="30">
        <v>960.79347615756728</v>
      </c>
      <c r="R74" s="22">
        <v>817.20391476855252</v>
      </c>
      <c r="S74" s="22">
        <v>739.01297541528243</v>
      </c>
      <c r="T74" s="28">
        <v>817.20391476855252</v>
      </c>
      <c r="U74" s="94">
        <v>1618.7448486302694</v>
      </c>
      <c r="V74" s="94">
        <v>1044.3866030742101</v>
      </c>
      <c r="W74" s="94">
        <v>731.62284566112976</v>
      </c>
      <c r="X74" s="94">
        <v>1044.3866030742101</v>
      </c>
      <c r="Y74" s="96">
        <v>3843.1739046302691</v>
      </c>
      <c r="Z74" s="94">
        <v>3268.8156590742101</v>
      </c>
      <c r="AA74" s="94">
        <v>2956.0519016611297</v>
      </c>
      <c r="AB74" s="97">
        <v>3268.8156590742101</v>
      </c>
      <c r="AC74" s="30">
        <v>864.71412854181062</v>
      </c>
      <c r="AD74" s="22">
        <v>735.48352329169734</v>
      </c>
      <c r="AE74" s="22">
        <v>665.11167787375416</v>
      </c>
      <c r="AF74" s="28">
        <v>735.48352329169734</v>
      </c>
      <c r="AG74" s="30">
        <v>6203.9336033592517</v>
      </c>
      <c r="AH74" s="22">
        <v>5687.0111823587995</v>
      </c>
      <c r="AI74" s="22">
        <v>5405.5238006870259</v>
      </c>
      <c r="AJ74" s="28">
        <v>5687.0111823587995</v>
      </c>
      <c r="AK74" s="53">
        <v>0.9</v>
      </c>
      <c r="AL74" s="53">
        <v>0.9</v>
      </c>
      <c r="AM74" s="53">
        <v>0.9</v>
      </c>
      <c r="AN74" s="53">
        <v>0.9</v>
      </c>
      <c r="AO74" s="30">
        <v>404.68621215756735</v>
      </c>
      <c r="AP74" s="22">
        <v>261.09665076855254</v>
      </c>
      <c r="AQ74" s="22">
        <v>182.90571141528244</v>
      </c>
      <c r="AR74" s="28">
        <v>261.09665076855254</v>
      </c>
      <c r="AS74" s="30">
        <v>960.79347615756728</v>
      </c>
      <c r="AT74" s="22">
        <v>817.20391476855252</v>
      </c>
      <c r="AU74" s="22">
        <v>739.01297541528243</v>
      </c>
      <c r="AV74" s="28">
        <v>817.20391476855252</v>
      </c>
      <c r="AW74" s="94">
        <v>1618.7448486302694</v>
      </c>
      <c r="AX74" s="94">
        <v>1044.3866030742101</v>
      </c>
      <c r="AY74" s="94">
        <v>731.62284566112976</v>
      </c>
      <c r="AZ74" s="94">
        <v>1044.3866030742101</v>
      </c>
      <c r="BA74" s="96">
        <v>3843.1739046302691</v>
      </c>
      <c r="BB74" s="94">
        <v>3268.8156590742101</v>
      </c>
      <c r="BC74" s="94">
        <v>2956.0519016611297</v>
      </c>
      <c r="BD74" s="97">
        <v>3268.8156590742101</v>
      </c>
      <c r="BE74" s="30">
        <v>864.71412854181062</v>
      </c>
      <c r="BF74" s="22">
        <v>735.48352329169734</v>
      </c>
      <c r="BG74" s="22">
        <v>665.11167787375416</v>
      </c>
      <c r="BH74" s="28">
        <v>735.48352329169734</v>
      </c>
      <c r="BI74" s="30">
        <v>7622.1402876562515</v>
      </c>
      <c r="BJ74" s="22">
        <v>7105.2178666557984</v>
      </c>
      <c r="BK74" s="22">
        <v>6823.7304849840257</v>
      </c>
      <c r="BL74" s="28">
        <v>7105.2178666557984</v>
      </c>
      <c r="BM74" s="53">
        <v>0.9</v>
      </c>
      <c r="BN74" s="53">
        <v>0.9</v>
      </c>
      <c r="BO74" s="53">
        <v>0.9</v>
      </c>
      <c r="BP74" s="53">
        <v>0.9</v>
      </c>
      <c r="BQ74" s="30">
        <v>404.68621215756735</v>
      </c>
      <c r="BR74" s="22">
        <v>261.09665076855254</v>
      </c>
      <c r="BS74" s="22">
        <v>182.90571141528244</v>
      </c>
      <c r="BT74" s="28">
        <v>261.09665076855254</v>
      </c>
      <c r="BU74" s="30">
        <v>960.79347615756728</v>
      </c>
      <c r="BV74" s="22">
        <v>817.20391476855252</v>
      </c>
      <c r="BW74" s="22">
        <v>739.01297541528243</v>
      </c>
      <c r="BX74" s="28">
        <v>817.20391476855252</v>
      </c>
      <c r="BY74" s="94">
        <v>1618.7448486302694</v>
      </c>
      <c r="BZ74" s="94">
        <v>1044.3866030742101</v>
      </c>
      <c r="CA74" s="94">
        <v>731.62284566112976</v>
      </c>
      <c r="CB74" s="94">
        <v>1044.3866030742101</v>
      </c>
      <c r="CC74" s="96">
        <v>3843.1739046302691</v>
      </c>
      <c r="CD74" s="94">
        <v>3268.8156590742101</v>
      </c>
      <c r="CE74" s="94">
        <v>2956.0519016611297</v>
      </c>
      <c r="CF74" s="97">
        <v>3268.8156590742101</v>
      </c>
      <c r="CG74" s="30">
        <v>864.71412854181062</v>
      </c>
      <c r="CH74" s="22">
        <v>735.48352329169734</v>
      </c>
      <c r="CI74" s="22">
        <v>665.11167787375416</v>
      </c>
      <c r="CJ74" s="28">
        <v>735.48352329169734</v>
      </c>
      <c r="CK74" s="30">
        <v>8734.641021043999</v>
      </c>
      <c r="CL74" s="22">
        <v>8217.7186000435468</v>
      </c>
      <c r="CM74" s="22">
        <v>7936.2312183717731</v>
      </c>
      <c r="CN74" s="28">
        <v>8217.7186000435468</v>
      </c>
      <c r="CO74" s="53">
        <v>0.9</v>
      </c>
      <c r="CP74" s="53">
        <v>0.9</v>
      </c>
      <c r="CQ74" s="53">
        <v>0.9</v>
      </c>
      <c r="CR74" s="53">
        <v>0.9</v>
      </c>
      <c r="CS74" s="30">
        <v>1618.7448486302694</v>
      </c>
      <c r="CT74" s="22">
        <v>1044.3866030742101</v>
      </c>
      <c r="CU74" s="22">
        <v>731.62284566112976</v>
      </c>
      <c r="CV74" s="28">
        <v>1044.3866030742101</v>
      </c>
      <c r="CW74" s="30">
        <v>8283.2665363168308</v>
      </c>
      <c r="CX74" s="22">
        <v>7380.1206978984455</v>
      </c>
      <c r="CY74" s="22">
        <v>6874.7623391794905</v>
      </c>
      <c r="CZ74" s="28">
        <v>7380.1206978984455</v>
      </c>
      <c r="DA74" s="74">
        <v>0.10448775195606219</v>
      </c>
      <c r="DB74" s="53">
        <v>9.3095183827164252E-2</v>
      </c>
      <c r="DC74" s="53">
        <v>8.67204331653042E-2</v>
      </c>
      <c r="DD74" s="75">
        <v>9.3095183827164252E-2</v>
      </c>
    </row>
    <row r="75" spans="3:116" x14ac:dyDescent="0.35">
      <c r="C75" s="14" t="s">
        <v>31</v>
      </c>
      <c r="D75" s="12">
        <v>1</v>
      </c>
      <c r="E75" s="36">
        <v>556.10726399999999</v>
      </c>
      <c r="F75" s="6">
        <v>556.10726399999999</v>
      </c>
      <c r="G75" s="6">
        <v>556.10726399999999</v>
      </c>
      <c r="H75" s="37">
        <v>556.10726399999999</v>
      </c>
      <c r="I75" s="36">
        <v>556.10726399999999</v>
      </c>
      <c r="J75" s="6">
        <v>556.10726399999999</v>
      </c>
      <c r="K75" s="6">
        <v>556.10726399999999</v>
      </c>
      <c r="L75" s="37">
        <v>556.10726399999999</v>
      </c>
      <c r="M75" s="30">
        <v>404.68621215756735</v>
      </c>
      <c r="N75" s="22">
        <v>261.09665076855254</v>
      </c>
      <c r="O75" s="22">
        <v>182.90571141528244</v>
      </c>
      <c r="P75" s="28">
        <v>261.09665076855254</v>
      </c>
      <c r="Q75" s="30">
        <v>960.79347615756728</v>
      </c>
      <c r="R75" s="22">
        <v>817.20391476855252</v>
      </c>
      <c r="S75" s="22">
        <v>739.01297541528243</v>
      </c>
      <c r="T75" s="28">
        <v>817.20391476855252</v>
      </c>
      <c r="U75" s="94">
        <v>404.68621215756735</v>
      </c>
      <c r="V75" s="94">
        <v>261.09665076855254</v>
      </c>
      <c r="W75" s="94">
        <v>182.90571141528244</v>
      </c>
      <c r="X75" s="94">
        <v>261.09665076855254</v>
      </c>
      <c r="Y75" s="96">
        <v>960.79347615756728</v>
      </c>
      <c r="Z75" s="94">
        <v>817.20391476855252</v>
      </c>
      <c r="AA75" s="94">
        <v>739.01297541528243</v>
      </c>
      <c r="AB75" s="97">
        <v>817.20391476855252</v>
      </c>
      <c r="AC75" s="30">
        <v>864.71412854181062</v>
      </c>
      <c r="AD75" s="22">
        <v>735.48352329169734</v>
      </c>
      <c r="AE75" s="22">
        <v>665.11167787375416</v>
      </c>
      <c r="AF75" s="28">
        <v>735.48352329169734</v>
      </c>
      <c r="AG75" s="30">
        <v>3609.7912177338203</v>
      </c>
      <c r="AH75" s="22">
        <v>3480.5606124837068</v>
      </c>
      <c r="AI75" s="22">
        <v>3410.1887670657638</v>
      </c>
      <c r="AJ75" s="28">
        <v>3480.5606124837068</v>
      </c>
      <c r="AK75" s="53">
        <v>0.9</v>
      </c>
      <c r="AL75" s="53">
        <v>0.9</v>
      </c>
      <c r="AM75" s="53">
        <v>0.9</v>
      </c>
      <c r="AN75" s="53">
        <v>0.9</v>
      </c>
      <c r="AO75" s="30">
        <v>404.68621215756735</v>
      </c>
      <c r="AP75" s="22">
        <v>261.09665076855254</v>
      </c>
      <c r="AQ75" s="22">
        <v>182.90571141528244</v>
      </c>
      <c r="AR75" s="28">
        <v>261.09665076855254</v>
      </c>
      <c r="AS75" s="30">
        <v>960.79347615756728</v>
      </c>
      <c r="AT75" s="22">
        <v>817.20391476855252</v>
      </c>
      <c r="AU75" s="22">
        <v>739.01297541528243</v>
      </c>
      <c r="AV75" s="28">
        <v>817.20391476855252</v>
      </c>
      <c r="AW75" s="94">
        <v>404.68621215756735</v>
      </c>
      <c r="AX75" s="94">
        <v>261.09665076855254</v>
      </c>
      <c r="AY75" s="94">
        <v>182.90571141528244</v>
      </c>
      <c r="AZ75" s="94">
        <v>261.09665076855254</v>
      </c>
      <c r="BA75" s="96">
        <v>960.79347615756728</v>
      </c>
      <c r="BB75" s="94">
        <v>817.20391476855252</v>
      </c>
      <c r="BC75" s="94">
        <v>739.01297541528243</v>
      </c>
      <c r="BD75" s="97">
        <v>817.20391476855252</v>
      </c>
      <c r="BE75" s="30">
        <v>864.71412854181062</v>
      </c>
      <c r="BF75" s="22">
        <v>735.48352329169734</v>
      </c>
      <c r="BG75" s="22">
        <v>665.11167787375416</v>
      </c>
      <c r="BH75" s="28">
        <v>735.48352329169734</v>
      </c>
      <c r="BI75" s="30">
        <v>5027.9979020308201</v>
      </c>
      <c r="BJ75" s="22">
        <v>4898.7672967807066</v>
      </c>
      <c r="BK75" s="22">
        <v>4828.3954513627632</v>
      </c>
      <c r="BL75" s="28">
        <v>4898.7672967807066</v>
      </c>
      <c r="BM75" s="53">
        <v>0.9</v>
      </c>
      <c r="BN75" s="53">
        <v>0.9</v>
      </c>
      <c r="BO75" s="53">
        <v>0.9</v>
      </c>
      <c r="BP75" s="53">
        <v>0.9</v>
      </c>
      <c r="BQ75" s="30">
        <v>404.68621215756735</v>
      </c>
      <c r="BR75" s="22">
        <v>261.09665076855254</v>
      </c>
      <c r="BS75" s="22">
        <v>182.90571141528244</v>
      </c>
      <c r="BT75" s="28">
        <v>261.09665076855254</v>
      </c>
      <c r="BU75" s="30">
        <v>960.79347615756728</v>
      </c>
      <c r="BV75" s="22">
        <v>817.20391476855252</v>
      </c>
      <c r="BW75" s="22">
        <v>739.01297541528243</v>
      </c>
      <c r="BX75" s="28">
        <v>817.20391476855252</v>
      </c>
      <c r="BY75" s="94">
        <v>404.68621215756735</v>
      </c>
      <c r="BZ75" s="94">
        <v>261.09665076855254</v>
      </c>
      <c r="CA75" s="94">
        <v>182.90571141528244</v>
      </c>
      <c r="CB75" s="94">
        <v>261.09665076855254</v>
      </c>
      <c r="CC75" s="96">
        <v>960.79347615756728</v>
      </c>
      <c r="CD75" s="94">
        <v>817.20391476855252</v>
      </c>
      <c r="CE75" s="94">
        <v>739.01297541528243</v>
      </c>
      <c r="CF75" s="97">
        <v>817.20391476855252</v>
      </c>
      <c r="CG75" s="30">
        <v>864.71412854181062</v>
      </c>
      <c r="CH75" s="22">
        <v>735.48352329169734</v>
      </c>
      <c r="CI75" s="22">
        <v>665.11167787375416</v>
      </c>
      <c r="CJ75" s="28">
        <v>735.48352329169734</v>
      </c>
      <c r="CK75" s="30">
        <v>6140.4986354185676</v>
      </c>
      <c r="CL75" s="22">
        <v>6011.2680301684541</v>
      </c>
      <c r="CM75" s="22">
        <v>5940.8961847505107</v>
      </c>
      <c r="CN75" s="28">
        <v>6011.2680301684541</v>
      </c>
      <c r="CO75" s="53">
        <v>0.9</v>
      </c>
      <c r="CP75" s="53">
        <v>0.9</v>
      </c>
      <c r="CQ75" s="53">
        <v>0.9</v>
      </c>
      <c r="CR75" s="53">
        <v>0.9</v>
      </c>
      <c r="CS75" s="30">
        <v>404.68621215756735</v>
      </c>
      <c r="CT75" s="22">
        <v>261.09665076855254</v>
      </c>
      <c r="CU75" s="22">
        <v>182.90571141528244</v>
      </c>
      <c r="CV75" s="28">
        <v>261.09665076855254</v>
      </c>
      <c r="CW75" s="30">
        <v>5689.1241506913993</v>
      </c>
      <c r="CX75" s="22">
        <v>5173.6701280233538</v>
      </c>
      <c r="CY75" s="22">
        <v>4879.427305558228</v>
      </c>
      <c r="CZ75" s="28">
        <v>5173.6701280233538</v>
      </c>
      <c r="DA75" s="74">
        <v>7.1764416911906645E-2</v>
      </c>
      <c r="DB75" s="53">
        <v>6.5262316342142593E-2</v>
      </c>
      <c r="DC75" s="53">
        <v>6.1550644031008871E-2</v>
      </c>
      <c r="DD75" s="75">
        <v>6.5262316342142593E-2</v>
      </c>
    </row>
    <row r="76" spans="3:116" x14ac:dyDescent="0.35">
      <c r="C76" s="14" t="s">
        <v>83</v>
      </c>
      <c r="D76" s="12">
        <f>SUM(D65:D75)</f>
        <v>57</v>
      </c>
      <c r="E76" s="36">
        <v>31698.114047999999</v>
      </c>
      <c r="F76" s="6">
        <v>31698.114047999999</v>
      </c>
      <c r="G76" s="6">
        <v>31698.114047999999</v>
      </c>
      <c r="H76" s="37">
        <v>31698.114047999999</v>
      </c>
      <c r="I76" s="36"/>
      <c r="J76" s="6"/>
      <c r="K76" s="6"/>
      <c r="L76" s="37"/>
      <c r="M76" s="30"/>
      <c r="N76" s="22"/>
      <c r="O76" s="22"/>
      <c r="P76" s="28"/>
      <c r="Q76" s="30"/>
      <c r="R76" s="22"/>
      <c r="S76" s="22"/>
      <c r="T76" s="28"/>
      <c r="U76" s="94">
        <v>16176.475083553636</v>
      </c>
      <c r="V76" s="94">
        <v>11512.419789730251</v>
      </c>
      <c r="W76" s="94">
        <v>8337.5039434028677</v>
      </c>
      <c r="X76" s="94">
        <v>11512.419789730251</v>
      </c>
      <c r="Y76" s="96">
        <v>47874.589131553636</v>
      </c>
      <c r="Z76" s="94">
        <v>43210.533837730254</v>
      </c>
      <c r="AA76" s="94">
        <v>40035.617991402869</v>
      </c>
      <c r="AB76" s="97">
        <v>43210.533837730254</v>
      </c>
      <c r="AC76" s="30"/>
      <c r="AD76" s="22"/>
      <c r="AE76" s="22"/>
      <c r="AF76" s="28"/>
      <c r="AG76" s="30">
        <v>64760.965681013047</v>
      </c>
      <c r="AH76" s="22">
        <v>62625.199501479008</v>
      </c>
      <c r="AI76" s="22">
        <v>60514.044138940713</v>
      </c>
      <c r="AJ76" s="28">
        <v>62625.199501479008</v>
      </c>
      <c r="AK76" s="53">
        <v>0.72199298890942176</v>
      </c>
      <c r="AL76" s="53">
        <v>0.75049643316487979</v>
      </c>
      <c r="AM76" s="53">
        <v>0.75728058361279804</v>
      </c>
      <c r="AN76" s="53">
        <v>0.75049643316487979</v>
      </c>
      <c r="AO76" s="30"/>
      <c r="AP76" s="22"/>
      <c r="AQ76" s="22"/>
      <c r="AR76" s="28"/>
      <c r="AS76" s="30"/>
      <c r="AT76" s="22"/>
      <c r="AU76" s="22"/>
      <c r="AV76" s="28"/>
      <c r="AW76" s="94">
        <v>21254.48546815227</v>
      </c>
      <c r="AX76" s="94">
        <v>14333.328640384951</v>
      </c>
      <c r="AY76" s="94">
        <v>10348.544707486537</v>
      </c>
      <c r="AZ76" s="94">
        <v>14333.328640384951</v>
      </c>
      <c r="BA76" s="96">
        <v>52952.599516152273</v>
      </c>
      <c r="BB76" s="94">
        <v>46031.442688384952</v>
      </c>
      <c r="BC76" s="94">
        <v>42046.65875548654</v>
      </c>
      <c r="BD76" s="97">
        <v>46031.442688384952</v>
      </c>
      <c r="BE76" s="30"/>
      <c r="BF76" s="22"/>
      <c r="BG76" s="22"/>
      <c r="BH76" s="28"/>
      <c r="BI76" s="30">
        <v>91211.688748020708</v>
      </c>
      <c r="BJ76" s="22">
        <v>86171.69514326629</v>
      </c>
      <c r="BK76" s="22">
        <v>83427.193171966501</v>
      </c>
      <c r="BL76" s="28">
        <v>86171.69514326629</v>
      </c>
      <c r="BM76" s="53">
        <v>0.8576645463040653</v>
      </c>
      <c r="BN76" s="53">
        <v>0.877130310866296</v>
      </c>
      <c r="BO76" s="53">
        <v>0.89498363906685063</v>
      </c>
      <c r="BP76" s="53">
        <v>0.877130310866296</v>
      </c>
      <c r="BQ76" s="30"/>
      <c r="BR76" s="22"/>
      <c r="BS76" s="22"/>
      <c r="BT76" s="28"/>
      <c r="BU76" s="30"/>
      <c r="BV76" s="22"/>
      <c r="BW76" s="22"/>
      <c r="BX76" s="28"/>
      <c r="BY76" s="94">
        <v>23067.114092981341</v>
      </c>
      <c r="BZ76" s="94">
        <v>14882.509093807495</v>
      </c>
      <c r="CA76" s="94">
        <v>10425.625550671097</v>
      </c>
      <c r="CB76" s="94">
        <v>14882.509093807495</v>
      </c>
      <c r="CC76" s="96">
        <v>54765.228140981344</v>
      </c>
      <c r="CD76" s="94">
        <v>46580.623141807497</v>
      </c>
      <c r="CE76" s="94">
        <v>42123.739598671098</v>
      </c>
      <c r="CF76" s="97">
        <v>46580.623141807497</v>
      </c>
      <c r="CG76" s="30"/>
      <c r="CH76" s="22"/>
      <c r="CI76" s="22"/>
      <c r="CJ76" s="28"/>
      <c r="CK76" s="30">
        <v>107322.33490252752</v>
      </c>
      <c r="CL76" s="22">
        <v>99956.190403271074</v>
      </c>
      <c r="CM76" s="22">
        <v>95944.99521444831</v>
      </c>
      <c r="CN76" s="28">
        <v>99956.190403271074</v>
      </c>
      <c r="CO76" s="53">
        <v>0.90000000000000013</v>
      </c>
      <c r="CP76" s="53">
        <v>0.9</v>
      </c>
      <c r="CQ76" s="53">
        <v>0.89999999999999991</v>
      </c>
      <c r="CR76" s="53">
        <v>0.9</v>
      </c>
      <c r="CS76" s="30">
        <v>23067.114092981341</v>
      </c>
      <c r="CT76" s="22">
        <v>14882.509093807495</v>
      </c>
      <c r="CU76" s="22">
        <v>10425.625550671097</v>
      </c>
      <c r="CV76" s="28">
        <v>14882.509093807495</v>
      </c>
      <c r="CW76" s="30">
        <v>102357.21557052869</v>
      </c>
      <c r="CX76" s="22">
        <v>90742.613479674968</v>
      </c>
      <c r="CY76" s="22">
        <v>84268.837543333197</v>
      </c>
      <c r="CZ76" s="28">
        <v>90742.613479674968</v>
      </c>
      <c r="DA76" s="74">
        <v>0.10759719917011319</v>
      </c>
      <c r="DB76" s="53">
        <v>9.5388009544491725E-2</v>
      </c>
      <c r="DC76" s="53">
        <v>8.8582820922246619E-2</v>
      </c>
      <c r="DD76" s="75">
        <v>9.5388009544491725E-2</v>
      </c>
    </row>
    <row r="77" spans="3:116" x14ac:dyDescent="0.35">
      <c r="C77" s="14"/>
      <c r="D77" s="12"/>
      <c r="E77" s="38"/>
      <c r="F77" s="10"/>
      <c r="G77" s="10"/>
      <c r="H77" s="39"/>
      <c r="I77" s="38"/>
      <c r="J77" s="10"/>
      <c r="K77" s="10"/>
      <c r="L77" s="39"/>
      <c r="M77" s="31"/>
      <c r="N77" s="23"/>
      <c r="O77" s="23"/>
      <c r="P77" s="29"/>
      <c r="Q77" s="31"/>
      <c r="R77" s="23"/>
      <c r="S77" s="23"/>
      <c r="T77" s="29"/>
      <c r="U77" s="94"/>
      <c r="V77" s="94"/>
      <c r="W77" s="94"/>
      <c r="X77" s="94"/>
      <c r="Y77" s="96"/>
      <c r="Z77" s="94"/>
      <c r="AA77" s="94"/>
      <c r="AB77" s="97"/>
      <c r="AC77" s="31"/>
      <c r="AD77" s="23"/>
      <c r="AE77" s="23"/>
      <c r="AF77" s="29"/>
      <c r="AG77" s="31"/>
      <c r="AH77" s="23"/>
      <c r="AI77" s="23"/>
      <c r="AJ77" s="29"/>
      <c r="AK77" s="50"/>
      <c r="AL77" s="51"/>
      <c r="AM77" s="51"/>
      <c r="AN77" s="52"/>
      <c r="AO77" s="31"/>
      <c r="AP77" s="23"/>
      <c r="AQ77" s="23"/>
      <c r="AR77" s="29"/>
      <c r="AS77" s="31"/>
      <c r="AT77" s="23"/>
      <c r="AU77" s="23"/>
      <c r="AV77" s="29"/>
      <c r="AW77" s="94"/>
      <c r="AX77" s="94"/>
      <c r="AY77" s="94"/>
      <c r="AZ77" s="94"/>
      <c r="BA77" s="96"/>
      <c r="BB77" s="94"/>
      <c r="BC77" s="94"/>
      <c r="BD77" s="97"/>
      <c r="BE77" s="31"/>
      <c r="BF77" s="23"/>
      <c r="BG77" s="23"/>
      <c r="BH77" s="29"/>
      <c r="BI77" s="31"/>
      <c r="BJ77" s="23"/>
      <c r="BK77" s="23"/>
      <c r="BL77" s="29"/>
      <c r="BM77" s="50"/>
      <c r="BN77" s="51"/>
      <c r="BO77" s="51"/>
      <c r="BP77" s="52"/>
      <c r="BQ77" s="31"/>
      <c r="BR77" s="23"/>
      <c r="BS77" s="23"/>
      <c r="BT77" s="29"/>
      <c r="BU77" s="31"/>
      <c r="BV77" s="23"/>
      <c r="BW77" s="23"/>
      <c r="BX77" s="29"/>
      <c r="BY77" s="94"/>
      <c r="BZ77" s="94"/>
      <c r="CA77" s="94"/>
      <c r="CB77" s="94"/>
      <c r="CC77" s="96"/>
      <c r="CD77" s="94"/>
      <c r="CE77" s="94"/>
      <c r="CF77" s="97"/>
      <c r="CG77" s="31"/>
      <c r="CH77" s="23"/>
      <c r="CI77" s="23"/>
      <c r="CJ77" s="29"/>
      <c r="CK77" s="31"/>
      <c r="CL77" s="23"/>
      <c r="CM77" s="23"/>
      <c r="CN77" s="29"/>
      <c r="CO77" s="50"/>
      <c r="CP77" s="51"/>
      <c r="CQ77" s="51"/>
      <c r="CR77" s="52"/>
      <c r="CS77" s="50"/>
      <c r="CT77" s="51"/>
      <c r="CU77" s="51"/>
      <c r="CV77" s="52"/>
      <c r="CW77" s="50"/>
      <c r="CX77" s="51"/>
      <c r="CY77" s="51"/>
      <c r="CZ77" s="52"/>
      <c r="DA77" s="91"/>
      <c r="DB77" s="92"/>
      <c r="DC77" s="92"/>
      <c r="DD77" s="93"/>
    </row>
    <row r="78" spans="3:116" s="2" customFormat="1" x14ac:dyDescent="0.35">
      <c r="C78" s="13" t="s">
        <v>4</v>
      </c>
      <c r="D78" s="19" t="s">
        <v>454</v>
      </c>
      <c r="E78" s="32" t="s">
        <v>84</v>
      </c>
      <c r="F78" s="3" t="s">
        <v>85</v>
      </c>
      <c r="G78" s="3" t="s">
        <v>86</v>
      </c>
      <c r="H78" s="33" t="s">
        <v>87</v>
      </c>
      <c r="I78" s="32" t="s">
        <v>84</v>
      </c>
      <c r="J78" s="3" t="s">
        <v>85</v>
      </c>
      <c r="K78" s="3" t="s">
        <v>86</v>
      </c>
      <c r="L78" s="33" t="s">
        <v>87</v>
      </c>
      <c r="M78" s="26" t="s">
        <v>84</v>
      </c>
      <c r="N78" s="20" t="s">
        <v>85</v>
      </c>
      <c r="O78" s="20" t="s">
        <v>86</v>
      </c>
      <c r="P78" s="24" t="s">
        <v>87</v>
      </c>
      <c r="Q78" s="26" t="s">
        <v>84</v>
      </c>
      <c r="R78" s="20" t="s">
        <v>85</v>
      </c>
      <c r="S78" s="20" t="s">
        <v>86</v>
      </c>
      <c r="T78" s="24" t="s">
        <v>87</v>
      </c>
      <c r="U78" s="95" t="s">
        <v>84</v>
      </c>
      <c r="V78" s="95" t="s">
        <v>85</v>
      </c>
      <c r="W78" s="95" t="s">
        <v>86</v>
      </c>
      <c r="X78" s="95" t="s">
        <v>87</v>
      </c>
      <c r="Y78" s="26" t="s">
        <v>450</v>
      </c>
      <c r="Z78" s="20" t="s">
        <v>451</v>
      </c>
      <c r="AA78" s="20" t="s">
        <v>452</v>
      </c>
      <c r="AB78" s="24" t="s">
        <v>453</v>
      </c>
      <c r="AC78" s="26" t="s">
        <v>84</v>
      </c>
      <c r="AD78" s="20" t="s">
        <v>85</v>
      </c>
      <c r="AE78" s="20" t="s">
        <v>86</v>
      </c>
      <c r="AF78" s="24" t="s">
        <v>87</v>
      </c>
      <c r="AG78" s="26" t="s">
        <v>84</v>
      </c>
      <c r="AH78" s="20" t="s">
        <v>85</v>
      </c>
      <c r="AI78" s="20" t="s">
        <v>86</v>
      </c>
      <c r="AJ78" s="24" t="s">
        <v>87</v>
      </c>
      <c r="AK78" s="26" t="s">
        <v>84</v>
      </c>
      <c r="AL78" s="20" t="s">
        <v>85</v>
      </c>
      <c r="AM78" s="20" t="s">
        <v>86</v>
      </c>
      <c r="AN78" s="24" t="s">
        <v>87</v>
      </c>
      <c r="AO78" s="26" t="s">
        <v>84</v>
      </c>
      <c r="AP78" s="20" t="s">
        <v>85</v>
      </c>
      <c r="AQ78" s="20" t="s">
        <v>86</v>
      </c>
      <c r="AR78" s="24" t="s">
        <v>87</v>
      </c>
      <c r="AS78" s="26" t="s">
        <v>84</v>
      </c>
      <c r="AT78" s="20" t="s">
        <v>85</v>
      </c>
      <c r="AU78" s="20" t="s">
        <v>86</v>
      </c>
      <c r="AV78" s="24" t="s">
        <v>87</v>
      </c>
      <c r="AW78" s="95" t="s">
        <v>84</v>
      </c>
      <c r="AX78" s="95" t="s">
        <v>85</v>
      </c>
      <c r="AY78" s="95" t="s">
        <v>86</v>
      </c>
      <c r="AZ78" s="95" t="s">
        <v>87</v>
      </c>
      <c r="BA78" s="26" t="s">
        <v>450</v>
      </c>
      <c r="BB78" s="20" t="s">
        <v>451</v>
      </c>
      <c r="BC78" s="20" t="s">
        <v>452</v>
      </c>
      <c r="BD78" s="24" t="s">
        <v>453</v>
      </c>
      <c r="BE78" s="26" t="s">
        <v>84</v>
      </c>
      <c r="BF78" s="20" t="s">
        <v>85</v>
      </c>
      <c r="BG78" s="20" t="s">
        <v>86</v>
      </c>
      <c r="BH78" s="24" t="s">
        <v>87</v>
      </c>
      <c r="BI78" s="26" t="s">
        <v>84</v>
      </c>
      <c r="BJ78" s="20" t="s">
        <v>85</v>
      </c>
      <c r="BK78" s="20" t="s">
        <v>86</v>
      </c>
      <c r="BL78" s="24" t="s">
        <v>87</v>
      </c>
      <c r="BM78" s="26" t="s">
        <v>84</v>
      </c>
      <c r="BN78" s="20" t="s">
        <v>85</v>
      </c>
      <c r="BO78" s="20" t="s">
        <v>86</v>
      </c>
      <c r="BP78" s="24" t="s">
        <v>87</v>
      </c>
      <c r="BQ78" s="26" t="s">
        <v>84</v>
      </c>
      <c r="BR78" s="20" t="s">
        <v>85</v>
      </c>
      <c r="BS78" s="20" t="s">
        <v>86</v>
      </c>
      <c r="BT78" s="24" t="s">
        <v>87</v>
      </c>
      <c r="BU78" s="26" t="s">
        <v>450</v>
      </c>
      <c r="BV78" s="20" t="s">
        <v>451</v>
      </c>
      <c r="BW78" s="20" t="s">
        <v>452</v>
      </c>
      <c r="BX78" s="24" t="s">
        <v>453</v>
      </c>
      <c r="BY78" s="95" t="s">
        <v>84</v>
      </c>
      <c r="BZ78" s="95" t="s">
        <v>85</v>
      </c>
      <c r="CA78" s="95" t="s">
        <v>86</v>
      </c>
      <c r="CB78" s="95" t="s">
        <v>87</v>
      </c>
      <c r="CC78" s="26" t="s">
        <v>450</v>
      </c>
      <c r="CD78" s="20" t="s">
        <v>451</v>
      </c>
      <c r="CE78" s="20" t="s">
        <v>452</v>
      </c>
      <c r="CF78" s="24" t="s">
        <v>453</v>
      </c>
      <c r="CG78" s="26" t="s">
        <v>84</v>
      </c>
      <c r="CH78" s="20" t="s">
        <v>85</v>
      </c>
      <c r="CI78" s="20" t="s">
        <v>86</v>
      </c>
      <c r="CJ78" s="24" t="s">
        <v>87</v>
      </c>
      <c r="CK78" s="26" t="s">
        <v>84</v>
      </c>
      <c r="CL78" s="20" t="s">
        <v>85</v>
      </c>
      <c r="CM78" s="20" t="s">
        <v>86</v>
      </c>
      <c r="CN78" s="24" t="s">
        <v>87</v>
      </c>
      <c r="CO78" s="26" t="s">
        <v>84</v>
      </c>
      <c r="CP78" s="20" t="s">
        <v>85</v>
      </c>
      <c r="CQ78" s="20" t="s">
        <v>86</v>
      </c>
      <c r="CR78" s="24" t="s">
        <v>87</v>
      </c>
      <c r="CS78" s="26" t="s">
        <v>84</v>
      </c>
      <c r="CT78" s="20" t="s">
        <v>85</v>
      </c>
      <c r="CU78" s="20" t="s">
        <v>86</v>
      </c>
      <c r="CV78" s="24" t="s">
        <v>87</v>
      </c>
      <c r="CW78" s="26" t="s">
        <v>84</v>
      </c>
      <c r="CX78" s="20" t="s">
        <v>85</v>
      </c>
      <c r="CY78" s="20" t="s">
        <v>86</v>
      </c>
      <c r="CZ78" s="24" t="s">
        <v>87</v>
      </c>
      <c r="DA78" s="26" t="s">
        <v>84</v>
      </c>
      <c r="DB78" s="20" t="s">
        <v>85</v>
      </c>
      <c r="DC78" s="20" t="s">
        <v>86</v>
      </c>
      <c r="DD78" s="24" t="s">
        <v>87</v>
      </c>
      <c r="DE78"/>
      <c r="DF78"/>
      <c r="DG78"/>
      <c r="DH78"/>
      <c r="DI78"/>
      <c r="DJ78"/>
      <c r="DK78"/>
      <c r="DL78"/>
    </row>
    <row r="79" spans="3:116" x14ac:dyDescent="0.35">
      <c r="C79" s="14" t="s">
        <v>16</v>
      </c>
      <c r="D79" s="12" t="s">
        <v>13</v>
      </c>
      <c r="E79" s="34">
        <v>0</v>
      </c>
      <c r="F79" s="9">
        <v>0</v>
      </c>
      <c r="G79" s="9">
        <v>0</v>
      </c>
      <c r="H79" s="35">
        <v>0</v>
      </c>
      <c r="I79" s="34">
        <v>0</v>
      </c>
      <c r="J79" s="9">
        <v>0</v>
      </c>
      <c r="K79" s="9">
        <v>0</v>
      </c>
      <c r="L79" s="35">
        <v>0</v>
      </c>
      <c r="M79" s="27">
        <v>0</v>
      </c>
      <c r="N79" s="21">
        <v>0</v>
      </c>
      <c r="O79" s="21">
        <v>0</v>
      </c>
      <c r="P79" s="25">
        <v>0</v>
      </c>
      <c r="Q79" s="27">
        <v>0</v>
      </c>
      <c r="R79" s="21">
        <v>0</v>
      </c>
      <c r="S79" s="21">
        <v>0</v>
      </c>
      <c r="T79" s="25">
        <v>0</v>
      </c>
      <c r="U79" s="94">
        <v>0</v>
      </c>
      <c r="V79" s="94">
        <v>0</v>
      </c>
      <c r="W79" s="94">
        <v>0</v>
      </c>
      <c r="X79" s="94">
        <v>0</v>
      </c>
      <c r="Y79" s="96">
        <v>0</v>
      </c>
      <c r="Z79" s="94">
        <v>0</v>
      </c>
      <c r="AA79" s="94">
        <v>0</v>
      </c>
      <c r="AB79" s="97">
        <v>0</v>
      </c>
      <c r="AC79" s="27">
        <v>0</v>
      </c>
      <c r="AD79" s="21">
        <v>0</v>
      </c>
      <c r="AE79" s="21">
        <v>0</v>
      </c>
      <c r="AF79" s="25">
        <v>0</v>
      </c>
      <c r="AG79" s="27">
        <v>0</v>
      </c>
      <c r="AH79" s="21">
        <v>0</v>
      </c>
      <c r="AI79" s="21">
        <v>0</v>
      </c>
      <c r="AJ79" s="25">
        <v>0</v>
      </c>
      <c r="AK79" s="53">
        <v>0</v>
      </c>
      <c r="AL79" s="53">
        <v>0</v>
      </c>
      <c r="AM79" s="53">
        <v>0</v>
      </c>
      <c r="AN79" s="53">
        <v>0</v>
      </c>
      <c r="AO79" s="27">
        <v>0</v>
      </c>
      <c r="AP79" s="21">
        <v>0</v>
      </c>
      <c r="AQ79" s="21">
        <v>0</v>
      </c>
      <c r="AR79" s="25">
        <v>0</v>
      </c>
      <c r="AS79" s="27">
        <v>0</v>
      </c>
      <c r="AT79" s="21">
        <v>0</v>
      </c>
      <c r="AU79" s="21">
        <v>0</v>
      </c>
      <c r="AV79" s="25">
        <v>0</v>
      </c>
      <c r="AW79" s="94">
        <v>0</v>
      </c>
      <c r="AX79" s="94">
        <v>0</v>
      </c>
      <c r="AY79" s="94">
        <v>0</v>
      </c>
      <c r="AZ79" s="94">
        <v>0</v>
      </c>
      <c r="BA79" s="96">
        <v>0</v>
      </c>
      <c r="BB79" s="94">
        <v>0</v>
      </c>
      <c r="BC79" s="94">
        <v>0</v>
      </c>
      <c r="BD79" s="97">
        <v>0</v>
      </c>
      <c r="BE79" s="27">
        <v>0</v>
      </c>
      <c r="BF79" s="21">
        <v>0</v>
      </c>
      <c r="BG79" s="21">
        <v>0</v>
      </c>
      <c r="BH79" s="25">
        <v>0</v>
      </c>
      <c r="BI79" s="27">
        <v>0</v>
      </c>
      <c r="BJ79" s="21">
        <v>0</v>
      </c>
      <c r="BK79" s="21">
        <v>0</v>
      </c>
      <c r="BL79" s="25">
        <v>0</v>
      </c>
      <c r="BM79" s="53">
        <v>0</v>
      </c>
      <c r="BN79" s="53">
        <v>0</v>
      </c>
      <c r="BO79" s="53">
        <v>0</v>
      </c>
      <c r="BP79" s="53">
        <v>0</v>
      </c>
      <c r="BQ79" s="27">
        <v>0</v>
      </c>
      <c r="BR79" s="21">
        <v>0</v>
      </c>
      <c r="BS79" s="21">
        <v>0</v>
      </c>
      <c r="BT79" s="25">
        <v>0</v>
      </c>
      <c r="BU79" s="27">
        <v>0</v>
      </c>
      <c r="BV79" s="21">
        <v>0</v>
      </c>
      <c r="BW79" s="21">
        <v>0</v>
      </c>
      <c r="BX79" s="25">
        <v>0</v>
      </c>
      <c r="BY79" s="94">
        <v>0</v>
      </c>
      <c r="BZ79" s="94">
        <v>0</v>
      </c>
      <c r="CA79" s="94">
        <v>0</v>
      </c>
      <c r="CB79" s="94">
        <v>0</v>
      </c>
      <c r="CC79" s="96">
        <v>0</v>
      </c>
      <c r="CD79" s="94">
        <v>0</v>
      </c>
      <c r="CE79" s="94">
        <v>0</v>
      </c>
      <c r="CF79" s="97">
        <v>0</v>
      </c>
      <c r="CG79" s="27">
        <v>0</v>
      </c>
      <c r="CH79" s="21">
        <v>0</v>
      </c>
      <c r="CI79" s="21">
        <v>0</v>
      </c>
      <c r="CJ79" s="25">
        <v>0</v>
      </c>
      <c r="CK79" s="27">
        <v>0</v>
      </c>
      <c r="CL79" s="21">
        <v>0</v>
      </c>
      <c r="CM79" s="21">
        <v>0</v>
      </c>
      <c r="CN79" s="25">
        <v>0</v>
      </c>
      <c r="CO79" s="53">
        <v>0</v>
      </c>
      <c r="CP79" s="53">
        <v>0</v>
      </c>
      <c r="CQ79" s="53">
        <v>0</v>
      </c>
      <c r="CR79" s="53">
        <v>0</v>
      </c>
      <c r="CS79" s="30">
        <v>0</v>
      </c>
      <c r="CT79" s="22">
        <v>0</v>
      </c>
      <c r="CU79" s="22">
        <v>0</v>
      </c>
      <c r="CV79" s="28">
        <v>0</v>
      </c>
      <c r="CW79" s="30">
        <v>0</v>
      </c>
      <c r="CX79" s="22">
        <v>0</v>
      </c>
      <c r="CY79" s="22">
        <v>0</v>
      </c>
      <c r="CZ79" s="28">
        <v>0</v>
      </c>
      <c r="DA79" s="74">
        <v>0</v>
      </c>
      <c r="DB79" s="53">
        <v>0</v>
      </c>
      <c r="DC79" s="53">
        <v>0</v>
      </c>
      <c r="DD79" s="75">
        <v>0</v>
      </c>
    </row>
    <row r="80" spans="3:116" x14ac:dyDescent="0.35">
      <c r="C80" s="14" t="s">
        <v>15</v>
      </c>
      <c r="D80" s="12">
        <v>2</v>
      </c>
      <c r="E80" s="36">
        <v>1112.214528</v>
      </c>
      <c r="F80" s="6">
        <v>1112.214528</v>
      </c>
      <c r="G80" s="6">
        <v>1112.214528</v>
      </c>
      <c r="H80" s="37">
        <v>1112.214528</v>
      </c>
      <c r="I80" s="36">
        <v>556.10726399999999</v>
      </c>
      <c r="J80" s="6">
        <v>556.10726399999999</v>
      </c>
      <c r="K80" s="6">
        <v>556.10726399999999</v>
      </c>
      <c r="L80" s="37">
        <v>556.10726399999999</v>
      </c>
      <c r="M80" s="30">
        <v>404.68621215756735</v>
      </c>
      <c r="N80" s="22">
        <v>261.09665076855254</v>
      </c>
      <c r="O80" s="22">
        <v>182.90571141528244</v>
      </c>
      <c r="P80" s="28">
        <v>261.09665076855254</v>
      </c>
      <c r="Q80" s="30">
        <v>960.79347615756728</v>
      </c>
      <c r="R80" s="22">
        <v>817.20391476855252</v>
      </c>
      <c r="S80" s="22">
        <v>739.01297541528243</v>
      </c>
      <c r="T80" s="28">
        <v>817.20391476855252</v>
      </c>
      <c r="U80" s="94">
        <v>809.37242431513471</v>
      </c>
      <c r="V80" s="94">
        <v>522.19330153710507</v>
      </c>
      <c r="W80" s="94">
        <v>365.81142283056488</v>
      </c>
      <c r="X80" s="94">
        <v>522.19330153710507</v>
      </c>
      <c r="Y80" s="96">
        <v>1921.5869523151346</v>
      </c>
      <c r="Z80" s="94">
        <v>1634.407829537105</v>
      </c>
      <c r="AA80" s="94">
        <v>1478.0259508305649</v>
      </c>
      <c r="AB80" s="97">
        <v>1634.407829537105</v>
      </c>
      <c r="AC80" s="30">
        <v>864.71412854181062</v>
      </c>
      <c r="AD80" s="22">
        <v>735.48352329169734</v>
      </c>
      <c r="AE80" s="22">
        <v>665.11167787375416</v>
      </c>
      <c r="AF80" s="28">
        <v>735.48352329169734</v>
      </c>
      <c r="AG80" s="30">
        <v>4474.2636588509213</v>
      </c>
      <c r="AH80" s="22">
        <v>4215.8024483506942</v>
      </c>
      <c r="AI80" s="22">
        <v>4075.0587575148079</v>
      </c>
      <c r="AJ80" s="28">
        <v>4215.8024483506942</v>
      </c>
      <c r="AK80" s="53">
        <v>0.9</v>
      </c>
      <c r="AL80" s="53">
        <v>0.9</v>
      </c>
      <c r="AM80" s="53">
        <v>0.9</v>
      </c>
      <c r="AN80" s="53">
        <v>0.9</v>
      </c>
      <c r="AO80" s="30">
        <v>404.68621215756735</v>
      </c>
      <c r="AP80" s="22">
        <v>261.09665076855254</v>
      </c>
      <c r="AQ80" s="22">
        <v>182.90571141528244</v>
      </c>
      <c r="AR80" s="28">
        <v>261.09665076855254</v>
      </c>
      <c r="AS80" s="30">
        <v>960.79347615756728</v>
      </c>
      <c r="AT80" s="22">
        <v>817.20391476855252</v>
      </c>
      <c r="AU80" s="22">
        <v>739.01297541528243</v>
      </c>
      <c r="AV80" s="28">
        <v>817.20391476855252</v>
      </c>
      <c r="AW80" s="94">
        <v>809.37242431513471</v>
      </c>
      <c r="AX80" s="94">
        <v>522.19330153710507</v>
      </c>
      <c r="AY80" s="94">
        <v>365.81142283056488</v>
      </c>
      <c r="AZ80" s="94">
        <v>522.19330153710507</v>
      </c>
      <c r="BA80" s="96">
        <v>1921.5869523151346</v>
      </c>
      <c r="BB80" s="94">
        <v>1634.407829537105</v>
      </c>
      <c r="BC80" s="94">
        <v>1478.0259508305649</v>
      </c>
      <c r="BD80" s="97">
        <v>1634.407829537105</v>
      </c>
      <c r="BE80" s="30">
        <v>864.71412854181062</v>
      </c>
      <c r="BF80" s="22">
        <v>735.48352329169734</v>
      </c>
      <c r="BG80" s="22">
        <v>665.11167787375416</v>
      </c>
      <c r="BH80" s="28">
        <v>735.48352329169734</v>
      </c>
      <c r="BI80" s="30">
        <v>5890.6545941456752</v>
      </c>
      <c r="BJ80" s="22">
        <v>5632.1933836454482</v>
      </c>
      <c r="BK80" s="22">
        <v>5491.4496928095623</v>
      </c>
      <c r="BL80" s="28">
        <v>5632.1933836454482</v>
      </c>
      <c r="BM80" s="53">
        <v>0.9</v>
      </c>
      <c r="BN80" s="53">
        <v>0.9</v>
      </c>
      <c r="BO80" s="53">
        <v>0.9</v>
      </c>
      <c r="BP80" s="53">
        <v>0.9</v>
      </c>
      <c r="BQ80" s="30">
        <v>404.68621215756735</v>
      </c>
      <c r="BR80" s="22">
        <v>261.09665076855254</v>
      </c>
      <c r="BS80" s="22">
        <v>182.90571141528244</v>
      </c>
      <c r="BT80" s="28">
        <v>261.09665076855254</v>
      </c>
      <c r="BU80" s="30">
        <v>960.79347615756728</v>
      </c>
      <c r="BV80" s="22">
        <v>817.20391476855252</v>
      </c>
      <c r="BW80" s="22">
        <v>739.01297541528243</v>
      </c>
      <c r="BX80" s="28">
        <v>817.20391476855252</v>
      </c>
      <c r="BY80" s="94">
        <v>809.37242431513471</v>
      </c>
      <c r="BZ80" s="94">
        <v>522.19330153710507</v>
      </c>
      <c r="CA80" s="94">
        <v>365.81142283056488</v>
      </c>
      <c r="CB80" s="94">
        <v>522.19330153710507</v>
      </c>
      <c r="CC80" s="96">
        <v>1921.5869523151346</v>
      </c>
      <c r="CD80" s="94">
        <v>1634.407829537105</v>
      </c>
      <c r="CE80" s="94">
        <v>1478.0259508305649</v>
      </c>
      <c r="CF80" s="97">
        <v>1634.407829537105</v>
      </c>
      <c r="CG80" s="30">
        <v>864.71412854181062</v>
      </c>
      <c r="CH80" s="22">
        <v>735.48352329169734</v>
      </c>
      <c r="CI80" s="22">
        <v>665.11167787375416</v>
      </c>
      <c r="CJ80" s="28">
        <v>735.48352329169734</v>
      </c>
      <c r="CK80" s="30">
        <v>7001.798193829246</v>
      </c>
      <c r="CL80" s="22">
        <v>6743.3369833290199</v>
      </c>
      <c r="CM80" s="22">
        <v>6602.593292493133</v>
      </c>
      <c r="CN80" s="28">
        <v>6743.3369833290199</v>
      </c>
      <c r="CO80" s="53">
        <v>0.9</v>
      </c>
      <c r="CP80" s="53">
        <v>0.9</v>
      </c>
      <c r="CQ80" s="53">
        <v>0.9</v>
      </c>
      <c r="CR80" s="53">
        <v>0.9</v>
      </c>
      <c r="CS80" s="30">
        <v>809.37242431513471</v>
      </c>
      <c r="CT80" s="22">
        <v>522.19330153710507</v>
      </c>
      <c r="CU80" s="22">
        <v>365.81142283056488</v>
      </c>
      <c r="CV80" s="28">
        <v>522.19330153710507</v>
      </c>
      <c r="CW80" s="30">
        <v>6098.2498676680179</v>
      </c>
      <c r="CX80" s="22">
        <v>5490.7254443662541</v>
      </c>
      <c r="CY80" s="22">
        <v>5147.6041999687714</v>
      </c>
      <c r="CZ80" s="28">
        <v>5490.7254443662541</v>
      </c>
      <c r="DA80" s="74">
        <v>7.6413425903666621E-2</v>
      </c>
      <c r="DB80" s="53">
        <v>6.8800910261963444E-2</v>
      </c>
      <c r="DC80" s="53">
        <v>6.4501468560869746E-2</v>
      </c>
      <c r="DD80" s="75">
        <v>6.8800910261963444E-2</v>
      </c>
    </row>
    <row r="81" spans="3:116" x14ac:dyDescent="0.35">
      <c r="C81" s="14" t="s">
        <v>18</v>
      </c>
      <c r="D81" s="12">
        <v>3</v>
      </c>
      <c r="E81" s="36">
        <v>1668.321792</v>
      </c>
      <c r="F81" s="6">
        <v>1668.321792</v>
      </c>
      <c r="G81" s="6">
        <v>1668.321792</v>
      </c>
      <c r="H81" s="37">
        <v>1668.321792</v>
      </c>
      <c r="I81" s="36">
        <v>556.10726399999999</v>
      </c>
      <c r="J81" s="6">
        <v>556.10726399999999</v>
      </c>
      <c r="K81" s="6">
        <v>556.10726399999999</v>
      </c>
      <c r="L81" s="37">
        <v>556.10726399999999</v>
      </c>
      <c r="M81" s="30">
        <v>404.68621215756735</v>
      </c>
      <c r="N81" s="22">
        <v>261.09665076855248</v>
      </c>
      <c r="O81" s="22">
        <v>182.90571141528241</v>
      </c>
      <c r="P81" s="28">
        <v>261.09665076855248</v>
      </c>
      <c r="Q81" s="30">
        <v>960.7934761575674</v>
      </c>
      <c r="R81" s="22">
        <v>817.20391476855241</v>
      </c>
      <c r="S81" s="22">
        <v>739.01297541528231</v>
      </c>
      <c r="T81" s="28">
        <v>817.20391476855241</v>
      </c>
      <c r="U81" s="94">
        <v>1214.0586364727021</v>
      </c>
      <c r="V81" s="94">
        <v>783.28995230565749</v>
      </c>
      <c r="W81" s="94">
        <v>548.71713424584721</v>
      </c>
      <c r="X81" s="94">
        <v>783.28995230565749</v>
      </c>
      <c r="Y81" s="96">
        <v>2882.3804284727021</v>
      </c>
      <c r="Z81" s="94">
        <v>2451.6117443056573</v>
      </c>
      <c r="AA81" s="94">
        <v>2217.0389262458471</v>
      </c>
      <c r="AB81" s="97">
        <v>2451.6117443056573</v>
      </c>
      <c r="AC81" s="30">
        <v>864.71412854181074</v>
      </c>
      <c r="AD81" s="22">
        <v>735.48352329169745</v>
      </c>
      <c r="AE81" s="22">
        <v>665.11167787375427</v>
      </c>
      <c r="AF81" s="28">
        <v>735.48352329169745</v>
      </c>
      <c r="AG81" s="30">
        <v>5338.9777873927324</v>
      </c>
      <c r="AH81" s="22">
        <v>4951.2859716423918</v>
      </c>
      <c r="AI81" s="22">
        <v>4740.1704353885625</v>
      </c>
      <c r="AJ81" s="28">
        <v>4951.2859716423918</v>
      </c>
      <c r="AK81" s="53">
        <v>0.9</v>
      </c>
      <c r="AL81" s="53">
        <v>0.9</v>
      </c>
      <c r="AM81" s="53">
        <v>0.9</v>
      </c>
      <c r="AN81" s="53">
        <v>0.9</v>
      </c>
      <c r="AO81" s="30">
        <v>404.68621215756735</v>
      </c>
      <c r="AP81" s="22">
        <v>261.09665076855248</v>
      </c>
      <c r="AQ81" s="22">
        <v>182.90571141528241</v>
      </c>
      <c r="AR81" s="28">
        <v>261.09665076855248</v>
      </c>
      <c r="AS81" s="30">
        <v>960.7934761575674</v>
      </c>
      <c r="AT81" s="22">
        <v>817.20391476855241</v>
      </c>
      <c r="AU81" s="22">
        <v>739.01297541528231</v>
      </c>
      <c r="AV81" s="28">
        <v>817.20391476855241</v>
      </c>
      <c r="AW81" s="94">
        <v>1214.0586364727021</v>
      </c>
      <c r="AX81" s="94">
        <v>783.28995230565749</v>
      </c>
      <c r="AY81" s="94">
        <v>548.71713424584721</v>
      </c>
      <c r="AZ81" s="94">
        <v>783.28995230565749</v>
      </c>
      <c r="BA81" s="96">
        <v>2882.3804284727021</v>
      </c>
      <c r="BB81" s="94">
        <v>2451.6117443056573</v>
      </c>
      <c r="BC81" s="94">
        <v>2217.0389262458471</v>
      </c>
      <c r="BD81" s="97">
        <v>2451.6117443056573</v>
      </c>
      <c r="BE81" s="30">
        <v>864.71412854181074</v>
      </c>
      <c r="BF81" s="22">
        <v>735.48352329169745</v>
      </c>
      <c r="BG81" s="22">
        <v>665.11167787375427</v>
      </c>
      <c r="BH81" s="28">
        <v>735.48352329169745</v>
      </c>
      <c r="BI81" s="30">
        <v>6755.3687226874863</v>
      </c>
      <c r="BJ81" s="22">
        <v>6367.6769069371458</v>
      </c>
      <c r="BK81" s="22">
        <v>6156.5613706833165</v>
      </c>
      <c r="BL81" s="28">
        <v>6367.6769069371458</v>
      </c>
      <c r="BM81" s="53">
        <v>0.9</v>
      </c>
      <c r="BN81" s="53">
        <v>0.9</v>
      </c>
      <c r="BO81" s="53">
        <v>0.9</v>
      </c>
      <c r="BP81" s="53">
        <v>0.9</v>
      </c>
      <c r="BQ81" s="30">
        <v>404.68621215756735</v>
      </c>
      <c r="BR81" s="22">
        <v>261.09665076855248</v>
      </c>
      <c r="BS81" s="22">
        <v>182.90571141528241</v>
      </c>
      <c r="BT81" s="28">
        <v>261.09665076855248</v>
      </c>
      <c r="BU81" s="30">
        <v>960.7934761575674</v>
      </c>
      <c r="BV81" s="22">
        <v>817.20391476855241</v>
      </c>
      <c r="BW81" s="22">
        <v>739.01297541528231</v>
      </c>
      <c r="BX81" s="28">
        <v>817.20391476855241</v>
      </c>
      <c r="BY81" s="94">
        <v>1214.0586364727021</v>
      </c>
      <c r="BZ81" s="94">
        <v>783.28995230565749</v>
      </c>
      <c r="CA81" s="94">
        <v>548.71713424584721</v>
      </c>
      <c r="CB81" s="94">
        <v>783.28995230565749</v>
      </c>
      <c r="CC81" s="96">
        <v>2882.3804284727021</v>
      </c>
      <c r="CD81" s="94">
        <v>2451.6117443056573</v>
      </c>
      <c r="CE81" s="94">
        <v>2217.0389262458471</v>
      </c>
      <c r="CF81" s="97">
        <v>2451.6117443056573</v>
      </c>
      <c r="CG81" s="30">
        <v>864.71412854181074</v>
      </c>
      <c r="CH81" s="22">
        <v>735.48352329169745</v>
      </c>
      <c r="CI81" s="22">
        <v>665.11167787375427</v>
      </c>
      <c r="CJ81" s="28">
        <v>735.48352329169745</v>
      </c>
      <c r="CK81" s="30">
        <v>7866.5123223710571</v>
      </c>
      <c r="CL81" s="22">
        <v>7478.8205066207174</v>
      </c>
      <c r="CM81" s="22">
        <v>7267.7049703668872</v>
      </c>
      <c r="CN81" s="28">
        <v>7478.8205066207174</v>
      </c>
      <c r="CO81" s="53">
        <v>0.9</v>
      </c>
      <c r="CP81" s="53">
        <v>0.9</v>
      </c>
      <c r="CQ81" s="53">
        <v>0.9</v>
      </c>
      <c r="CR81" s="53">
        <v>0.9</v>
      </c>
      <c r="CS81" s="30">
        <v>1214.0586364727021</v>
      </c>
      <c r="CT81" s="22">
        <v>783.28995230565749</v>
      </c>
      <c r="CU81" s="22">
        <v>548.71713424584721</v>
      </c>
      <c r="CV81" s="28">
        <v>783.28995230565749</v>
      </c>
      <c r="CW81" s="30">
        <v>6962.963996209829</v>
      </c>
      <c r="CX81" s="22">
        <v>6226.2089676579508</v>
      </c>
      <c r="CY81" s="22">
        <v>5812.7158778425255</v>
      </c>
      <c r="CZ81" s="28">
        <v>6226.2089676579508</v>
      </c>
      <c r="DA81" s="74">
        <v>8.7248627875220267E-2</v>
      </c>
      <c r="DB81" s="53">
        <v>7.8016802842617736E-2</v>
      </c>
      <c r="DC81" s="53">
        <v>7.2835574741780387E-2</v>
      </c>
      <c r="DD81" s="75">
        <v>7.8016802842617736E-2</v>
      </c>
    </row>
    <row r="82" spans="3:116" x14ac:dyDescent="0.35">
      <c r="C82" s="14" t="s">
        <v>31</v>
      </c>
      <c r="D82" s="12">
        <v>2</v>
      </c>
      <c r="E82" s="36">
        <v>1112.214528</v>
      </c>
      <c r="F82" s="6">
        <v>1112.214528</v>
      </c>
      <c r="G82" s="6">
        <v>1112.214528</v>
      </c>
      <c r="H82" s="37">
        <v>1112.214528</v>
      </c>
      <c r="I82" s="36">
        <v>556.10726399999999</v>
      </c>
      <c r="J82" s="6">
        <v>556.10726399999999</v>
      </c>
      <c r="K82" s="6">
        <v>556.10726399999999</v>
      </c>
      <c r="L82" s="37">
        <v>556.10726399999999</v>
      </c>
      <c r="M82" s="30">
        <v>404.68621215756735</v>
      </c>
      <c r="N82" s="22">
        <v>261.09665076855254</v>
      </c>
      <c r="O82" s="22">
        <v>182.90571141528244</v>
      </c>
      <c r="P82" s="28">
        <v>261.09665076855254</v>
      </c>
      <c r="Q82" s="30">
        <v>960.79347615756728</v>
      </c>
      <c r="R82" s="22">
        <v>817.20391476855252</v>
      </c>
      <c r="S82" s="22">
        <v>739.01297541528243</v>
      </c>
      <c r="T82" s="28">
        <v>817.20391476855252</v>
      </c>
      <c r="U82" s="94">
        <v>809.37242431513471</v>
      </c>
      <c r="V82" s="94">
        <v>522.19330153710507</v>
      </c>
      <c r="W82" s="94">
        <v>365.81142283056488</v>
      </c>
      <c r="X82" s="94">
        <v>522.19330153710507</v>
      </c>
      <c r="Y82" s="96">
        <v>1921.5869523151346</v>
      </c>
      <c r="Z82" s="94">
        <v>1634.407829537105</v>
      </c>
      <c r="AA82" s="94">
        <v>1478.0259508305649</v>
      </c>
      <c r="AB82" s="97">
        <v>1634.407829537105</v>
      </c>
      <c r="AC82" s="30">
        <v>864.71412854181062</v>
      </c>
      <c r="AD82" s="22">
        <v>735.48352329169734</v>
      </c>
      <c r="AE82" s="22">
        <v>665.11167787375416</v>
      </c>
      <c r="AF82" s="28">
        <v>735.48352329169734</v>
      </c>
      <c r="AG82" s="30">
        <v>4474.2636588509213</v>
      </c>
      <c r="AH82" s="22">
        <v>4215.8024483506942</v>
      </c>
      <c r="AI82" s="22">
        <v>4075.0587575148079</v>
      </c>
      <c r="AJ82" s="28">
        <v>4215.8024483506942</v>
      </c>
      <c r="AK82" s="53">
        <v>0.9</v>
      </c>
      <c r="AL82" s="53">
        <v>0.9</v>
      </c>
      <c r="AM82" s="53">
        <v>0.9</v>
      </c>
      <c r="AN82" s="53">
        <v>0.9</v>
      </c>
      <c r="AO82" s="30">
        <v>404.68621215756735</v>
      </c>
      <c r="AP82" s="22">
        <v>261.09665076855254</v>
      </c>
      <c r="AQ82" s="22">
        <v>182.90571141528244</v>
      </c>
      <c r="AR82" s="28">
        <v>261.09665076855254</v>
      </c>
      <c r="AS82" s="30">
        <v>960.79347615756728</v>
      </c>
      <c r="AT82" s="22">
        <v>817.20391476855252</v>
      </c>
      <c r="AU82" s="22">
        <v>739.01297541528243</v>
      </c>
      <c r="AV82" s="28">
        <v>817.20391476855252</v>
      </c>
      <c r="AW82" s="94">
        <v>809.37242431513471</v>
      </c>
      <c r="AX82" s="94">
        <v>522.19330153710507</v>
      </c>
      <c r="AY82" s="94">
        <v>365.81142283056488</v>
      </c>
      <c r="AZ82" s="94">
        <v>522.19330153710507</v>
      </c>
      <c r="BA82" s="96">
        <v>1921.5869523151346</v>
      </c>
      <c r="BB82" s="94">
        <v>1634.407829537105</v>
      </c>
      <c r="BC82" s="94">
        <v>1478.0259508305649</v>
      </c>
      <c r="BD82" s="97">
        <v>1634.407829537105</v>
      </c>
      <c r="BE82" s="30">
        <v>864.71412854181062</v>
      </c>
      <c r="BF82" s="22">
        <v>735.48352329169734</v>
      </c>
      <c r="BG82" s="22">
        <v>665.11167787375416</v>
      </c>
      <c r="BH82" s="28">
        <v>735.48352329169734</v>
      </c>
      <c r="BI82" s="30">
        <v>5890.6545941456752</v>
      </c>
      <c r="BJ82" s="22">
        <v>5632.1933836454482</v>
      </c>
      <c r="BK82" s="22">
        <v>5491.4496928095623</v>
      </c>
      <c r="BL82" s="28">
        <v>5632.1933836454482</v>
      </c>
      <c r="BM82" s="53">
        <v>0.9</v>
      </c>
      <c r="BN82" s="53">
        <v>0.9</v>
      </c>
      <c r="BO82" s="53">
        <v>0.9</v>
      </c>
      <c r="BP82" s="53">
        <v>0.9</v>
      </c>
      <c r="BQ82" s="30">
        <v>404.68621215756735</v>
      </c>
      <c r="BR82" s="22">
        <v>261.09665076855254</v>
      </c>
      <c r="BS82" s="22">
        <v>182.90571141528244</v>
      </c>
      <c r="BT82" s="28">
        <v>261.09665076855254</v>
      </c>
      <c r="BU82" s="30">
        <v>960.79347615756728</v>
      </c>
      <c r="BV82" s="22">
        <v>817.20391476855252</v>
      </c>
      <c r="BW82" s="22">
        <v>739.01297541528243</v>
      </c>
      <c r="BX82" s="28">
        <v>817.20391476855252</v>
      </c>
      <c r="BY82" s="94">
        <v>809.37242431513471</v>
      </c>
      <c r="BZ82" s="94">
        <v>522.19330153710507</v>
      </c>
      <c r="CA82" s="94">
        <v>365.81142283056488</v>
      </c>
      <c r="CB82" s="94">
        <v>522.19330153710507</v>
      </c>
      <c r="CC82" s="96">
        <v>1921.5869523151346</v>
      </c>
      <c r="CD82" s="94">
        <v>1634.407829537105</v>
      </c>
      <c r="CE82" s="94">
        <v>1478.0259508305649</v>
      </c>
      <c r="CF82" s="97">
        <v>1634.407829537105</v>
      </c>
      <c r="CG82" s="30">
        <v>864.71412854181062</v>
      </c>
      <c r="CH82" s="22">
        <v>735.48352329169734</v>
      </c>
      <c r="CI82" s="22">
        <v>665.11167787375416</v>
      </c>
      <c r="CJ82" s="28">
        <v>735.48352329169734</v>
      </c>
      <c r="CK82" s="30">
        <v>7001.798193829246</v>
      </c>
      <c r="CL82" s="22">
        <v>6743.3369833290199</v>
      </c>
      <c r="CM82" s="22">
        <v>6602.593292493133</v>
      </c>
      <c r="CN82" s="28">
        <v>6743.3369833290199</v>
      </c>
      <c r="CO82" s="53">
        <v>0.9</v>
      </c>
      <c r="CP82" s="53">
        <v>0.9</v>
      </c>
      <c r="CQ82" s="53">
        <v>0.9</v>
      </c>
      <c r="CR82" s="53">
        <v>0.9</v>
      </c>
      <c r="CS82" s="30">
        <v>809.37242431513471</v>
      </c>
      <c r="CT82" s="22">
        <v>522.19330153710507</v>
      </c>
      <c r="CU82" s="22">
        <v>365.81142283056488</v>
      </c>
      <c r="CV82" s="28">
        <v>522.19330153710507</v>
      </c>
      <c r="CW82" s="30">
        <v>6098.2498676680179</v>
      </c>
      <c r="CX82" s="22">
        <v>5490.7254443662541</v>
      </c>
      <c r="CY82" s="22">
        <v>5147.6041999687714</v>
      </c>
      <c r="CZ82" s="28">
        <v>5490.7254443662541</v>
      </c>
      <c r="DA82" s="74">
        <v>7.6413425903666621E-2</v>
      </c>
      <c r="DB82" s="53">
        <v>6.8800910261963444E-2</v>
      </c>
      <c r="DC82" s="53">
        <v>6.4501468560869746E-2</v>
      </c>
      <c r="DD82" s="75">
        <v>6.8800910261963444E-2</v>
      </c>
    </row>
    <row r="83" spans="3:116" x14ac:dyDescent="0.35">
      <c r="C83" s="14" t="s">
        <v>20</v>
      </c>
      <c r="D83" s="12">
        <v>5</v>
      </c>
      <c r="E83" s="36">
        <v>2780.5363200000002</v>
      </c>
      <c r="F83" s="6">
        <v>2780.5363200000002</v>
      </c>
      <c r="G83" s="6">
        <v>2780.5363200000002</v>
      </c>
      <c r="H83" s="37">
        <v>2780.5363200000002</v>
      </c>
      <c r="I83" s="36">
        <v>556.10726399999999</v>
      </c>
      <c r="J83" s="6">
        <v>556.10726399999999</v>
      </c>
      <c r="K83" s="6">
        <v>556.10726399999999</v>
      </c>
      <c r="L83" s="37">
        <v>556.10726399999999</v>
      </c>
      <c r="M83" s="30">
        <v>404.68621215756741</v>
      </c>
      <c r="N83" s="22">
        <v>261.09665076855254</v>
      </c>
      <c r="O83" s="22">
        <v>182.90571141528244</v>
      </c>
      <c r="P83" s="28">
        <v>261.09665076855254</v>
      </c>
      <c r="Q83" s="30">
        <v>960.7934761575674</v>
      </c>
      <c r="R83" s="22">
        <v>817.20391476855252</v>
      </c>
      <c r="S83" s="22">
        <v>739.01297541528243</v>
      </c>
      <c r="T83" s="28">
        <v>817.20391476855252</v>
      </c>
      <c r="U83" s="94">
        <v>2023.4310607878369</v>
      </c>
      <c r="V83" s="94">
        <v>1305.4832538427627</v>
      </c>
      <c r="W83" s="94">
        <v>914.5285570764122</v>
      </c>
      <c r="X83" s="94">
        <v>1305.4832538427627</v>
      </c>
      <c r="Y83" s="96">
        <v>4803.9673807878371</v>
      </c>
      <c r="Z83" s="94">
        <v>4086.0195738427628</v>
      </c>
      <c r="AA83" s="94">
        <v>3695.0648770764124</v>
      </c>
      <c r="AB83" s="97">
        <v>4086.0195738427628</v>
      </c>
      <c r="AC83" s="30">
        <v>864.71412854181074</v>
      </c>
      <c r="AD83" s="22">
        <v>735.48352329169734</v>
      </c>
      <c r="AE83" s="22">
        <v>665.11167787375427</v>
      </c>
      <c r="AF83" s="28">
        <v>735.48352329169734</v>
      </c>
      <c r="AG83" s="30">
        <v>7068.4060444763527</v>
      </c>
      <c r="AH83" s="22">
        <v>6422.253018225786</v>
      </c>
      <c r="AI83" s="22">
        <v>6070.3937911360708</v>
      </c>
      <c r="AJ83" s="28">
        <v>6422.253018225786</v>
      </c>
      <c r="AK83" s="53">
        <v>0.9</v>
      </c>
      <c r="AL83" s="53">
        <v>0.9</v>
      </c>
      <c r="AM83" s="53">
        <v>0.9</v>
      </c>
      <c r="AN83" s="53">
        <v>0.9</v>
      </c>
      <c r="AO83" s="30">
        <v>404.68621215756741</v>
      </c>
      <c r="AP83" s="22">
        <v>261.09665076855254</v>
      </c>
      <c r="AQ83" s="22">
        <v>182.90571141528244</v>
      </c>
      <c r="AR83" s="28">
        <v>261.09665076855254</v>
      </c>
      <c r="AS83" s="30">
        <v>960.7934761575674</v>
      </c>
      <c r="AT83" s="22">
        <v>817.20391476855252</v>
      </c>
      <c r="AU83" s="22">
        <v>739.01297541528243</v>
      </c>
      <c r="AV83" s="28">
        <v>817.20391476855252</v>
      </c>
      <c r="AW83" s="94">
        <v>2023.4310607878369</v>
      </c>
      <c r="AX83" s="94">
        <v>1305.4832538427627</v>
      </c>
      <c r="AY83" s="94">
        <v>914.5285570764122</v>
      </c>
      <c r="AZ83" s="94">
        <v>1305.4832538427627</v>
      </c>
      <c r="BA83" s="96">
        <v>4803.9673807878371</v>
      </c>
      <c r="BB83" s="94">
        <v>4086.0195738427628</v>
      </c>
      <c r="BC83" s="94">
        <v>3695.0648770764124</v>
      </c>
      <c r="BD83" s="97">
        <v>4086.0195738427628</v>
      </c>
      <c r="BE83" s="30">
        <v>864.71412854181074</v>
      </c>
      <c r="BF83" s="22">
        <v>735.48352329169734</v>
      </c>
      <c r="BG83" s="22">
        <v>665.11167787375427</v>
      </c>
      <c r="BH83" s="28">
        <v>735.48352329169734</v>
      </c>
      <c r="BI83" s="30">
        <v>8484.7969797711085</v>
      </c>
      <c r="BJ83" s="22">
        <v>7838.6439535205409</v>
      </c>
      <c r="BK83" s="22">
        <v>7486.7847264308257</v>
      </c>
      <c r="BL83" s="28">
        <v>7838.6439535205409</v>
      </c>
      <c r="BM83" s="53">
        <v>0.9</v>
      </c>
      <c r="BN83" s="53">
        <v>0.9</v>
      </c>
      <c r="BO83" s="53">
        <v>0.9</v>
      </c>
      <c r="BP83" s="53">
        <v>0.9</v>
      </c>
      <c r="BQ83" s="30">
        <v>404.68621215756741</v>
      </c>
      <c r="BR83" s="22">
        <v>261.09665076855254</v>
      </c>
      <c r="BS83" s="22">
        <v>182.90571141528244</v>
      </c>
      <c r="BT83" s="28">
        <v>261.09665076855254</v>
      </c>
      <c r="BU83" s="30">
        <v>960.7934761575674</v>
      </c>
      <c r="BV83" s="22">
        <v>817.20391476855252</v>
      </c>
      <c r="BW83" s="22">
        <v>739.01297541528243</v>
      </c>
      <c r="BX83" s="28">
        <v>817.20391476855252</v>
      </c>
      <c r="BY83" s="94">
        <v>2023.4310607878369</v>
      </c>
      <c r="BZ83" s="94">
        <v>1305.4832538427627</v>
      </c>
      <c r="CA83" s="94">
        <v>914.5285570764122</v>
      </c>
      <c r="CB83" s="94">
        <v>1305.4832538427627</v>
      </c>
      <c r="CC83" s="96">
        <v>4803.9673807878371</v>
      </c>
      <c r="CD83" s="94">
        <v>4086.0195738427628</v>
      </c>
      <c r="CE83" s="94">
        <v>3695.0648770764124</v>
      </c>
      <c r="CF83" s="97">
        <v>4086.0195738427628</v>
      </c>
      <c r="CG83" s="30">
        <v>864.71412854181074</v>
      </c>
      <c r="CH83" s="22">
        <v>735.48352329169734</v>
      </c>
      <c r="CI83" s="22">
        <v>665.11167787375427</v>
      </c>
      <c r="CJ83" s="28">
        <v>735.48352329169734</v>
      </c>
      <c r="CK83" s="30">
        <v>9595.9405794546783</v>
      </c>
      <c r="CL83" s="22">
        <v>8949.7875532041107</v>
      </c>
      <c r="CM83" s="22">
        <v>8597.9283261143955</v>
      </c>
      <c r="CN83" s="28">
        <v>8949.7875532041107</v>
      </c>
      <c r="CO83" s="53">
        <v>0.9</v>
      </c>
      <c r="CP83" s="53">
        <v>0.9</v>
      </c>
      <c r="CQ83" s="53">
        <v>0.9</v>
      </c>
      <c r="CR83" s="53">
        <v>0.9</v>
      </c>
      <c r="CS83" s="30">
        <v>2023.4310607878369</v>
      </c>
      <c r="CT83" s="22">
        <v>1305.4832538427627</v>
      </c>
      <c r="CU83" s="22">
        <v>914.5285570764122</v>
      </c>
      <c r="CV83" s="28">
        <v>1305.4832538427627</v>
      </c>
      <c r="CW83" s="30">
        <v>8692.3922532934503</v>
      </c>
      <c r="CX83" s="22">
        <v>7697.1760142413459</v>
      </c>
      <c r="CY83" s="22">
        <v>7142.9392335900338</v>
      </c>
      <c r="CZ83" s="28">
        <v>7697.1760142413459</v>
      </c>
      <c r="DA83" s="74">
        <v>0.10891903181832757</v>
      </c>
      <c r="DB83" s="53">
        <v>9.6448588003926347E-2</v>
      </c>
      <c r="DC83" s="53">
        <v>8.9503787103601656E-2</v>
      </c>
      <c r="DD83" s="75">
        <v>9.6448588003926347E-2</v>
      </c>
    </row>
    <row r="84" spans="3:116" x14ac:dyDescent="0.35">
      <c r="C84" s="14" t="s">
        <v>25</v>
      </c>
      <c r="D84" s="12">
        <v>5</v>
      </c>
      <c r="E84" s="36">
        <v>2780.5363200000002</v>
      </c>
      <c r="F84" s="6">
        <v>2780.5363200000002</v>
      </c>
      <c r="G84" s="6">
        <v>2780.5363200000002</v>
      </c>
      <c r="H84" s="37">
        <v>2780.5363200000002</v>
      </c>
      <c r="I84" s="36">
        <v>556.10726399999999</v>
      </c>
      <c r="J84" s="6">
        <v>556.10726399999999</v>
      </c>
      <c r="K84" s="6">
        <v>556.10726399999999</v>
      </c>
      <c r="L84" s="37">
        <v>556.10726399999999</v>
      </c>
      <c r="M84" s="30">
        <v>404.68621215756741</v>
      </c>
      <c r="N84" s="22">
        <v>261.09665076855254</v>
      </c>
      <c r="O84" s="22">
        <v>182.90571141528244</v>
      </c>
      <c r="P84" s="28">
        <v>261.09665076855254</v>
      </c>
      <c r="Q84" s="30">
        <v>960.7934761575674</v>
      </c>
      <c r="R84" s="22">
        <v>817.20391476855252</v>
      </c>
      <c r="S84" s="22">
        <v>739.01297541528243</v>
      </c>
      <c r="T84" s="28">
        <v>817.20391476855252</v>
      </c>
      <c r="U84" s="94">
        <v>2023.4310607878369</v>
      </c>
      <c r="V84" s="94">
        <v>1305.4832538427627</v>
      </c>
      <c r="W84" s="94">
        <v>914.5285570764122</v>
      </c>
      <c r="X84" s="94">
        <v>1305.4832538427627</v>
      </c>
      <c r="Y84" s="96">
        <v>4803.9673807878371</v>
      </c>
      <c r="Z84" s="94">
        <v>4086.0195738427628</v>
      </c>
      <c r="AA84" s="94">
        <v>3695.0648770764124</v>
      </c>
      <c r="AB84" s="97">
        <v>4086.0195738427628</v>
      </c>
      <c r="AC84" s="30">
        <v>864.71412854181074</v>
      </c>
      <c r="AD84" s="22">
        <v>735.48352329169734</v>
      </c>
      <c r="AE84" s="22">
        <v>665.11167787375427</v>
      </c>
      <c r="AF84" s="28">
        <v>735.48352329169734</v>
      </c>
      <c r="AG84" s="30">
        <v>7068.4060444763527</v>
      </c>
      <c r="AH84" s="22">
        <v>6422.253018225786</v>
      </c>
      <c r="AI84" s="22">
        <v>6070.3937911360708</v>
      </c>
      <c r="AJ84" s="28">
        <v>6422.253018225786</v>
      </c>
      <c r="AK84" s="53">
        <v>0.9</v>
      </c>
      <c r="AL84" s="53">
        <v>0.9</v>
      </c>
      <c r="AM84" s="53">
        <v>0.9</v>
      </c>
      <c r="AN84" s="53">
        <v>0.9</v>
      </c>
      <c r="AO84" s="30">
        <v>404.68621215756741</v>
      </c>
      <c r="AP84" s="22">
        <v>261.09665076855254</v>
      </c>
      <c r="AQ84" s="22">
        <v>182.90571141528244</v>
      </c>
      <c r="AR84" s="28">
        <v>261.09665076855254</v>
      </c>
      <c r="AS84" s="30">
        <v>960.7934761575674</v>
      </c>
      <c r="AT84" s="22">
        <v>817.20391476855252</v>
      </c>
      <c r="AU84" s="22">
        <v>739.01297541528243</v>
      </c>
      <c r="AV84" s="28">
        <v>817.20391476855252</v>
      </c>
      <c r="AW84" s="94">
        <v>2023.4310607878369</v>
      </c>
      <c r="AX84" s="94">
        <v>1305.4832538427627</v>
      </c>
      <c r="AY84" s="94">
        <v>914.5285570764122</v>
      </c>
      <c r="AZ84" s="94">
        <v>1305.4832538427627</v>
      </c>
      <c r="BA84" s="96">
        <v>4803.9673807878371</v>
      </c>
      <c r="BB84" s="94">
        <v>4086.0195738427628</v>
      </c>
      <c r="BC84" s="94">
        <v>3695.0648770764124</v>
      </c>
      <c r="BD84" s="97">
        <v>4086.0195738427628</v>
      </c>
      <c r="BE84" s="30">
        <v>864.71412854181074</v>
      </c>
      <c r="BF84" s="22">
        <v>735.48352329169734</v>
      </c>
      <c r="BG84" s="22">
        <v>665.11167787375427</v>
      </c>
      <c r="BH84" s="28">
        <v>735.48352329169734</v>
      </c>
      <c r="BI84" s="30">
        <v>8484.7969797711085</v>
      </c>
      <c r="BJ84" s="22">
        <v>7838.6439535205409</v>
      </c>
      <c r="BK84" s="22">
        <v>7486.7847264308257</v>
      </c>
      <c r="BL84" s="28">
        <v>7838.6439535205409</v>
      </c>
      <c r="BM84" s="53">
        <v>0.9</v>
      </c>
      <c r="BN84" s="53">
        <v>0.9</v>
      </c>
      <c r="BO84" s="53">
        <v>0.9</v>
      </c>
      <c r="BP84" s="53">
        <v>0.9</v>
      </c>
      <c r="BQ84" s="30">
        <v>404.68621215756741</v>
      </c>
      <c r="BR84" s="22">
        <v>261.09665076855254</v>
      </c>
      <c r="BS84" s="22">
        <v>182.90571141528244</v>
      </c>
      <c r="BT84" s="28">
        <v>261.09665076855254</v>
      </c>
      <c r="BU84" s="30">
        <v>960.7934761575674</v>
      </c>
      <c r="BV84" s="22">
        <v>817.20391476855252</v>
      </c>
      <c r="BW84" s="22">
        <v>739.01297541528243</v>
      </c>
      <c r="BX84" s="28">
        <v>817.20391476855252</v>
      </c>
      <c r="BY84" s="94">
        <v>2023.4310607878369</v>
      </c>
      <c r="BZ84" s="94">
        <v>1305.4832538427627</v>
      </c>
      <c r="CA84" s="94">
        <v>914.5285570764122</v>
      </c>
      <c r="CB84" s="94">
        <v>1305.4832538427627</v>
      </c>
      <c r="CC84" s="96">
        <v>4803.9673807878371</v>
      </c>
      <c r="CD84" s="94">
        <v>4086.0195738427628</v>
      </c>
      <c r="CE84" s="94">
        <v>3695.0648770764124</v>
      </c>
      <c r="CF84" s="97">
        <v>4086.0195738427628</v>
      </c>
      <c r="CG84" s="30">
        <v>864.71412854181074</v>
      </c>
      <c r="CH84" s="22">
        <v>735.48352329169734</v>
      </c>
      <c r="CI84" s="22">
        <v>665.11167787375427</v>
      </c>
      <c r="CJ84" s="28">
        <v>735.48352329169734</v>
      </c>
      <c r="CK84" s="30">
        <v>9595.9405794546783</v>
      </c>
      <c r="CL84" s="22">
        <v>8949.7875532041107</v>
      </c>
      <c r="CM84" s="22">
        <v>8597.9283261143955</v>
      </c>
      <c r="CN84" s="28">
        <v>8949.7875532041107</v>
      </c>
      <c r="CO84" s="53">
        <v>0.9</v>
      </c>
      <c r="CP84" s="53">
        <v>0.9</v>
      </c>
      <c r="CQ84" s="53">
        <v>0.9</v>
      </c>
      <c r="CR84" s="53">
        <v>0.9</v>
      </c>
      <c r="CS84" s="30">
        <v>2023.4310607878369</v>
      </c>
      <c r="CT84" s="22">
        <v>1305.4832538427627</v>
      </c>
      <c r="CU84" s="22">
        <v>914.5285570764122</v>
      </c>
      <c r="CV84" s="28">
        <v>1305.4832538427627</v>
      </c>
      <c r="CW84" s="30">
        <v>8692.3922532934503</v>
      </c>
      <c r="CX84" s="22">
        <v>7697.1760142413459</v>
      </c>
      <c r="CY84" s="22">
        <v>7142.9392335900338</v>
      </c>
      <c r="CZ84" s="28">
        <v>7697.1760142413459</v>
      </c>
      <c r="DA84" s="74">
        <v>0.10891903181832757</v>
      </c>
      <c r="DB84" s="53">
        <v>9.6448588003926347E-2</v>
      </c>
      <c r="DC84" s="53">
        <v>8.9503787103601656E-2</v>
      </c>
      <c r="DD84" s="75">
        <v>9.6448588003926347E-2</v>
      </c>
    </row>
    <row r="85" spans="3:116" x14ac:dyDescent="0.35">
      <c r="C85" s="14" t="s">
        <v>47</v>
      </c>
      <c r="D85" s="12">
        <v>15</v>
      </c>
      <c r="E85" s="36">
        <v>8341.6089600000014</v>
      </c>
      <c r="F85" s="6">
        <v>8341.6089600000014</v>
      </c>
      <c r="G85" s="6">
        <v>8341.6089600000014</v>
      </c>
      <c r="H85" s="37">
        <v>8341.6089600000014</v>
      </c>
      <c r="I85" s="36">
        <v>556.1072640000001</v>
      </c>
      <c r="J85" s="6">
        <v>556.1072640000001</v>
      </c>
      <c r="K85" s="6">
        <v>556.1072640000001</v>
      </c>
      <c r="L85" s="37">
        <v>556.1072640000001</v>
      </c>
      <c r="M85" s="30">
        <v>163.3558554648603</v>
      </c>
      <c r="N85" s="22">
        <v>123.91309549150724</v>
      </c>
      <c r="O85" s="22">
        <v>95.989017634266204</v>
      </c>
      <c r="P85" s="28">
        <v>123.91309549150724</v>
      </c>
      <c r="Q85" s="30">
        <v>719.46311946486048</v>
      </c>
      <c r="R85" s="22">
        <v>680.02035949150729</v>
      </c>
      <c r="S85" s="22">
        <v>652.09628163426635</v>
      </c>
      <c r="T85" s="28">
        <v>680.02035949150729</v>
      </c>
      <c r="U85" s="94">
        <v>2450.3378319729045</v>
      </c>
      <c r="V85" s="94">
        <v>1858.6964323726086</v>
      </c>
      <c r="W85" s="94">
        <v>1439.835264513993</v>
      </c>
      <c r="X85" s="94">
        <v>1858.6964323726086</v>
      </c>
      <c r="Y85" s="96">
        <v>10791.946791972907</v>
      </c>
      <c r="Z85" s="94">
        <v>10200.305392372609</v>
      </c>
      <c r="AA85" s="94">
        <v>9781.4442245139944</v>
      </c>
      <c r="AB85" s="97">
        <v>10200.305392372609</v>
      </c>
      <c r="AC85" s="30">
        <v>349.05097321551335</v>
      </c>
      <c r="AD85" s="22">
        <v>349.0509732155133</v>
      </c>
      <c r="AE85" s="22">
        <v>349.05097321551341</v>
      </c>
      <c r="AF85" s="28">
        <v>349.0509732155133</v>
      </c>
      <c r="AG85" s="30">
        <v>7980.6</v>
      </c>
      <c r="AH85" s="22">
        <v>7980.5999999999985</v>
      </c>
      <c r="AI85" s="22">
        <v>7980.6</v>
      </c>
      <c r="AJ85" s="28">
        <v>7980.5999999999985</v>
      </c>
      <c r="AK85" s="53">
        <v>0.48515478246492877</v>
      </c>
      <c r="AL85" s="53">
        <v>0.51329488645975252</v>
      </c>
      <c r="AM85" s="53">
        <v>0.53527520865589229</v>
      </c>
      <c r="AN85" s="53">
        <v>0.51329488645975252</v>
      </c>
      <c r="AO85" s="30">
        <v>368.159178283664</v>
      </c>
      <c r="AP85" s="22">
        <v>261.09665076855254</v>
      </c>
      <c r="AQ85" s="22">
        <v>182.90571141528244</v>
      </c>
      <c r="AR85" s="28">
        <v>261.09665076855254</v>
      </c>
      <c r="AS85" s="30">
        <v>924.26644228366411</v>
      </c>
      <c r="AT85" s="22">
        <v>817.20391476855264</v>
      </c>
      <c r="AU85" s="22">
        <v>739.01297541528254</v>
      </c>
      <c r="AV85" s="28">
        <v>817.20391476855264</v>
      </c>
      <c r="AW85" s="94">
        <v>5522.3876742549601</v>
      </c>
      <c r="AX85" s="94">
        <v>3916.449761528288</v>
      </c>
      <c r="AY85" s="94">
        <v>2743.5856712292366</v>
      </c>
      <c r="AZ85" s="94">
        <v>3916.449761528288</v>
      </c>
      <c r="BA85" s="96">
        <v>13863.996634254961</v>
      </c>
      <c r="BB85" s="94">
        <v>12258.05872152829</v>
      </c>
      <c r="BC85" s="94">
        <v>11085.194631229238</v>
      </c>
      <c r="BD85" s="97">
        <v>12258.05872152829</v>
      </c>
      <c r="BE85" s="30">
        <v>786.66491086252984</v>
      </c>
      <c r="BF85" s="22">
        <v>735.48352329169734</v>
      </c>
      <c r="BG85" s="22">
        <v>665.11167787375427</v>
      </c>
      <c r="BH85" s="28">
        <v>735.48352329169734</v>
      </c>
      <c r="BI85" s="30">
        <v>15961.2</v>
      </c>
      <c r="BJ85" s="22">
        <v>15193.479186437515</v>
      </c>
      <c r="BK85" s="22">
        <v>14137.901505168367</v>
      </c>
      <c r="BL85" s="28">
        <v>15193.479186437515</v>
      </c>
      <c r="BM85" s="53">
        <v>0.85112352334122354</v>
      </c>
      <c r="BN85" s="53">
        <v>0.9</v>
      </c>
      <c r="BO85" s="53">
        <v>0.9</v>
      </c>
      <c r="BP85" s="53">
        <v>0.9</v>
      </c>
      <c r="BQ85" s="30">
        <v>404.68621215756752</v>
      </c>
      <c r="BR85" s="22">
        <v>261.09665076855254</v>
      </c>
      <c r="BS85" s="22">
        <v>182.90571141528244</v>
      </c>
      <c r="BT85" s="28">
        <v>261.09665076855254</v>
      </c>
      <c r="BU85" s="30">
        <v>960.79347615756751</v>
      </c>
      <c r="BV85" s="22">
        <v>817.20391476855264</v>
      </c>
      <c r="BW85" s="22">
        <v>739.01297541528254</v>
      </c>
      <c r="BX85" s="28">
        <v>817.20391476855264</v>
      </c>
      <c r="BY85" s="94">
        <v>6070.2931823635126</v>
      </c>
      <c r="BZ85" s="94">
        <v>3916.449761528288</v>
      </c>
      <c r="CA85" s="94">
        <v>2743.5856712292366</v>
      </c>
      <c r="CB85" s="94">
        <v>3916.449761528288</v>
      </c>
      <c r="CC85" s="96">
        <v>14411.902142363513</v>
      </c>
      <c r="CD85" s="94">
        <v>12258.05872152829</v>
      </c>
      <c r="CE85" s="94">
        <v>11085.194631229238</v>
      </c>
      <c r="CF85" s="97">
        <v>12258.05872152829</v>
      </c>
      <c r="CG85" s="30">
        <v>864.71412854181085</v>
      </c>
      <c r="CH85" s="22">
        <v>735.48352329169734</v>
      </c>
      <c r="CI85" s="22">
        <v>665.11167787375427</v>
      </c>
      <c r="CJ85" s="28">
        <v>735.48352329169734</v>
      </c>
      <c r="CK85" s="30">
        <v>18243.081864872787</v>
      </c>
      <c r="CL85" s="22">
        <v>16304.622786121085</v>
      </c>
      <c r="CM85" s="22">
        <v>15249.045104851939</v>
      </c>
      <c r="CN85" s="28">
        <v>16304.622786121085</v>
      </c>
      <c r="CO85" s="53">
        <v>0.9</v>
      </c>
      <c r="CP85" s="53">
        <v>0.9</v>
      </c>
      <c r="CQ85" s="53">
        <v>0.9</v>
      </c>
      <c r="CR85" s="53">
        <v>0.9</v>
      </c>
      <c r="CS85" s="30">
        <v>6070.2931823635126</v>
      </c>
      <c r="CT85" s="22">
        <v>3916.449761528288</v>
      </c>
      <c r="CU85" s="22">
        <v>2743.5856712292366</v>
      </c>
      <c r="CV85" s="28">
        <v>3916.449761528288</v>
      </c>
      <c r="CW85" s="30">
        <v>17339.533538711559</v>
      </c>
      <c r="CX85" s="22">
        <v>15052.01124715832</v>
      </c>
      <c r="CY85" s="22">
        <v>13794.056012327577</v>
      </c>
      <c r="CZ85" s="28">
        <v>15052.01124715832</v>
      </c>
      <c r="DA85" s="74">
        <v>0.21727105153386411</v>
      </c>
      <c r="DB85" s="53">
        <v>0.18860751381046939</v>
      </c>
      <c r="DC85" s="53">
        <v>0.17284484891270804</v>
      </c>
      <c r="DD85" s="75">
        <v>0.18860751381046939</v>
      </c>
    </row>
    <row r="86" spans="3:116" x14ac:dyDescent="0.35">
      <c r="C86" s="14" t="s">
        <v>51</v>
      </c>
      <c r="D86" s="12">
        <v>5</v>
      </c>
      <c r="E86" s="36">
        <v>2780.5363200000002</v>
      </c>
      <c r="F86" s="6">
        <v>2780.5363200000002</v>
      </c>
      <c r="G86" s="6">
        <v>2780.5363200000002</v>
      </c>
      <c r="H86" s="37">
        <v>2780.5363200000002</v>
      </c>
      <c r="I86" s="36">
        <v>556.10726399999999</v>
      </c>
      <c r="J86" s="6">
        <v>556.10726399999999</v>
      </c>
      <c r="K86" s="6">
        <v>556.10726399999999</v>
      </c>
      <c r="L86" s="37">
        <v>556.10726399999999</v>
      </c>
      <c r="M86" s="30">
        <v>404.68621215756741</v>
      </c>
      <c r="N86" s="22">
        <v>261.09665076855254</v>
      </c>
      <c r="O86" s="22">
        <v>182.90571141528244</v>
      </c>
      <c r="P86" s="28">
        <v>261.09665076855254</v>
      </c>
      <c r="Q86" s="30">
        <v>960.7934761575674</v>
      </c>
      <c r="R86" s="22">
        <v>817.20391476855252</v>
      </c>
      <c r="S86" s="22">
        <v>739.01297541528243</v>
      </c>
      <c r="T86" s="28">
        <v>817.20391476855252</v>
      </c>
      <c r="U86" s="94">
        <v>2023.4310607878369</v>
      </c>
      <c r="V86" s="94">
        <v>1305.4832538427627</v>
      </c>
      <c r="W86" s="94">
        <v>914.5285570764122</v>
      </c>
      <c r="X86" s="94">
        <v>1305.4832538427627</v>
      </c>
      <c r="Y86" s="96">
        <v>4803.9673807878371</v>
      </c>
      <c r="Z86" s="94">
        <v>4086.0195738427628</v>
      </c>
      <c r="AA86" s="94">
        <v>3695.0648770764124</v>
      </c>
      <c r="AB86" s="97">
        <v>4086.0195738427628</v>
      </c>
      <c r="AC86" s="30">
        <v>864.71412854181074</v>
      </c>
      <c r="AD86" s="22">
        <v>735.48352329169734</v>
      </c>
      <c r="AE86" s="22">
        <v>665.11167787375427</v>
      </c>
      <c r="AF86" s="28">
        <v>735.48352329169734</v>
      </c>
      <c r="AG86" s="30">
        <v>7068.4060444763527</v>
      </c>
      <c r="AH86" s="22">
        <v>6422.253018225786</v>
      </c>
      <c r="AI86" s="22">
        <v>6070.3937911360708</v>
      </c>
      <c r="AJ86" s="28">
        <v>6422.253018225786</v>
      </c>
      <c r="AK86" s="53">
        <v>0.9</v>
      </c>
      <c r="AL86" s="53">
        <v>0.9</v>
      </c>
      <c r="AM86" s="53">
        <v>0.9</v>
      </c>
      <c r="AN86" s="53">
        <v>0.9</v>
      </c>
      <c r="AO86" s="30">
        <v>404.68621215756741</v>
      </c>
      <c r="AP86" s="22">
        <v>261.09665076855254</v>
      </c>
      <c r="AQ86" s="22">
        <v>182.90571141528244</v>
      </c>
      <c r="AR86" s="28">
        <v>261.09665076855254</v>
      </c>
      <c r="AS86" s="30">
        <v>960.7934761575674</v>
      </c>
      <c r="AT86" s="22">
        <v>817.20391476855252</v>
      </c>
      <c r="AU86" s="22">
        <v>739.01297541528243</v>
      </c>
      <c r="AV86" s="28">
        <v>817.20391476855252</v>
      </c>
      <c r="AW86" s="94">
        <v>2023.4310607878369</v>
      </c>
      <c r="AX86" s="94">
        <v>1305.4832538427627</v>
      </c>
      <c r="AY86" s="94">
        <v>914.5285570764122</v>
      </c>
      <c r="AZ86" s="94">
        <v>1305.4832538427627</v>
      </c>
      <c r="BA86" s="96">
        <v>4803.9673807878371</v>
      </c>
      <c r="BB86" s="94">
        <v>4086.0195738427628</v>
      </c>
      <c r="BC86" s="94">
        <v>3695.0648770764124</v>
      </c>
      <c r="BD86" s="97">
        <v>4086.0195738427628</v>
      </c>
      <c r="BE86" s="30">
        <v>864.71412854181074</v>
      </c>
      <c r="BF86" s="22">
        <v>735.48352329169734</v>
      </c>
      <c r="BG86" s="22">
        <v>665.11167787375427</v>
      </c>
      <c r="BH86" s="28">
        <v>735.48352329169734</v>
      </c>
      <c r="BI86" s="30">
        <v>8484.7969797711085</v>
      </c>
      <c r="BJ86" s="22">
        <v>7838.6439535205409</v>
      </c>
      <c r="BK86" s="22">
        <v>7486.7847264308257</v>
      </c>
      <c r="BL86" s="28">
        <v>7838.6439535205409</v>
      </c>
      <c r="BM86" s="53">
        <v>0.9</v>
      </c>
      <c r="BN86" s="53">
        <v>0.9</v>
      </c>
      <c r="BO86" s="53">
        <v>0.9</v>
      </c>
      <c r="BP86" s="53">
        <v>0.9</v>
      </c>
      <c r="BQ86" s="30">
        <v>404.68621215756741</v>
      </c>
      <c r="BR86" s="22">
        <v>261.09665076855254</v>
      </c>
      <c r="BS86" s="22">
        <v>182.90571141528244</v>
      </c>
      <c r="BT86" s="28">
        <v>261.09665076855254</v>
      </c>
      <c r="BU86" s="30">
        <v>960.7934761575674</v>
      </c>
      <c r="BV86" s="22">
        <v>817.20391476855252</v>
      </c>
      <c r="BW86" s="22">
        <v>739.01297541528243</v>
      </c>
      <c r="BX86" s="28">
        <v>817.20391476855252</v>
      </c>
      <c r="BY86" s="94">
        <v>2023.4310607878369</v>
      </c>
      <c r="BZ86" s="94">
        <v>1305.4832538427627</v>
      </c>
      <c r="CA86" s="94">
        <v>914.5285570764122</v>
      </c>
      <c r="CB86" s="94">
        <v>1305.4832538427627</v>
      </c>
      <c r="CC86" s="96">
        <v>4803.9673807878371</v>
      </c>
      <c r="CD86" s="94">
        <v>4086.0195738427628</v>
      </c>
      <c r="CE86" s="94">
        <v>3695.0648770764124</v>
      </c>
      <c r="CF86" s="97">
        <v>4086.0195738427628</v>
      </c>
      <c r="CG86" s="30">
        <v>864.71412854181074</v>
      </c>
      <c r="CH86" s="22">
        <v>735.48352329169734</v>
      </c>
      <c r="CI86" s="22">
        <v>665.11167787375427</v>
      </c>
      <c r="CJ86" s="28">
        <v>735.48352329169734</v>
      </c>
      <c r="CK86" s="30">
        <v>9595.9405794546783</v>
      </c>
      <c r="CL86" s="22">
        <v>8949.7875532041107</v>
      </c>
      <c r="CM86" s="22">
        <v>8597.9283261143955</v>
      </c>
      <c r="CN86" s="28">
        <v>8949.7875532041107</v>
      </c>
      <c r="CO86" s="53">
        <v>0.9</v>
      </c>
      <c r="CP86" s="53">
        <v>0.9</v>
      </c>
      <c r="CQ86" s="53">
        <v>0.9</v>
      </c>
      <c r="CR86" s="53">
        <v>0.9</v>
      </c>
      <c r="CS86" s="30">
        <v>2023.4310607878369</v>
      </c>
      <c r="CT86" s="22">
        <v>1305.4832538427627</v>
      </c>
      <c r="CU86" s="22">
        <v>914.5285570764122</v>
      </c>
      <c r="CV86" s="28">
        <v>1305.4832538427627</v>
      </c>
      <c r="CW86" s="30">
        <v>8692.3922532934503</v>
      </c>
      <c r="CX86" s="22">
        <v>7697.1760142413459</v>
      </c>
      <c r="CY86" s="22">
        <v>7142.9392335900338</v>
      </c>
      <c r="CZ86" s="28">
        <v>7697.1760142413459</v>
      </c>
      <c r="DA86" s="74">
        <v>0.10891903181832757</v>
      </c>
      <c r="DB86" s="53">
        <v>9.6448588003926347E-2</v>
      </c>
      <c r="DC86" s="53">
        <v>8.9503787103601656E-2</v>
      </c>
      <c r="DD86" s="75">
        <v>9.6448588003926347E-2</v>
      </c>
    </row>
    <row r="87" spans="3:116" x14ac:dyDescent="0.35">
      <c r="C87" s="14" t="s">
        <v>43</v>
      </c>
      <c r="D87" s="12">
        <v>2</v>
      </c>
      <c r="E87" s="36">
        <v>1112.214528</v>
      </c>
      <c r="F87" s="6">
        <v>1112.214528</v>
      </c>
      <c r="G87" s="6">
        <v>1112.214528</v>
      </c>
      <c r="H87" s="37">
        <v>1112.214528</v>
      </c>
      <c r="I87" s="36">
        <v>556.10726399999999</v>
      </c>
      <c r="J87" s="6">
        <v>556.10726399999999</v>
      </c>
      <c r="K87" s="6">
        <v>556.10726399999999</v>
      </c>
      <c r="L87" s="37">
        <v>556.10726399999999</v>
      </c>
      <c r="M87" s="30">
        <v>404.68621215756735</v>
      </c>
      <c r="N87" s="22">
        <v>261.09665076855254</v>
      </c>
      <c r="O87" s="22">
        <v>182.90571141528244</v>
      </c>
      <c r="P87" s="28">
        <v>261.09665076855254</v>
      </c>
      <c r="Q87" s="30">
        <v>960.79347615756728</v>
      </c>
      <c r="R87" s="22">
        <v>817.20391476855252</v>
      </c>
      <c r="S87" s="22">
        <v>739.01297541528243</v>
      </c>
      <c r="T87" s="28">
        <v>817.20391476855252</v>
      </c>
      <c r="U87" s="94">
        <v>809.37242431513471</v>
      </c>
      <c r="V87" s="94">
        <v>522.19330153710507</v>
      </c>
      <c r="W87" s="94">
        <v>365.81142283056488</v>
      </c>
      <c r="X87" s="94">
        <v>522.19330153710507</v>
      </c>
      <c r="Y87" s="96">
        <v>1921.5869523151346</v>
      </c>
      <c r="Z87" s="94">
        <v>1634.407829537105</v>
      </c>
      <c r="AA87" s="94">
        <v>1478.0259508305649</v>
      </c>
      <c r="AB87" s="97">
        <v>1634.407829537105</v>
      </c>
      <c r="AC87" s="30">
        <v>864.71412854181062</v>
      </c>
      <c r="AD87" s="22">
        <v>735.48352329169734</v>
      </c>
      <c r="AE87" s="22">
        <v>665.11167787375416</v>
      </c>
      <c r="AF87" s="28">
        <v>735.48352329169734</v>
      </c>
      <c r="AG87" s="30">
        <v>4474.2636588509213</v>
      </c>
      <c r="AH87" s="22">
        <v>4215.8024483506942</v>
      </c>
      <c r="AI87" s="22">
        <v>4075.0587575148079</v>
      </c>
      <c r="AJ87" s="28">
        <v>4215.8024483506942</v>
      </c>
      <c r="AK87" s="53">
        <v>0.9</v>
      </c>
      <c r="AL87" s="53">
        <v>0.9</v>
      </c>
      <c r="AM87" s="53">
        <v>0.9</v>
      </c>
      <c r="AN87" s="53">
        <v>0.9</v>
      </c>
      <c r="AO87" s="30">
        <v>404.68621215756735</v>
      </c>
      <c r="AP87" s="22">
        <v>261.09665076855254</v>
      </c>
      <c r="AQ87" s="22">
        <v>182.90571141528244</v>
      </c>
      <c r="AR87" s="28">
        <v>261.09665076855254</v>
      </c>
      <c r="AS87" s="30">
        <v>960.79347615756728</v>
      </c>
      <c r="AT87" s="22">
        <v>817.20391476855252</v>
      </c>
      <c r="AU87" s="22">
        <v>739.01297541528243</v>
      </c>
      <c r="AV87" s="28">
        <v>817.20391476855252</v>
      </c>
      <c r="AW87" s="94">
        <v>809.37242431513471</v>
      </c>
      <c r="AX87" s="94">
        <v>522.19330153710507</v>
      </c>
      <c r="AY87" s="94">
        <v>365.81142283056488</v>
      </c>
      <c r="AZ87" s="94">
        <v>522.19330153710507</v>
      </c>
      <c r="BA87" s="96">
        <v>1921.5869523151346</v>
      </c>
      <c r="BB87" s="94">
        <v>1634.407829537105</v>
      </c>
      <c r="BC87" s="94">
        <v>1478.0259508305649</v>
      </c>
      <c r="BD87" s="97">
        <v>1634.407829537105</v>
      </c>
      <c r="BE87" s="30">
        <v>864.71412854181062</v>
      </c>
      <c r="BF87" s="22">
        <v>735.48352329169734</v>
      </c>
      <c r="BG87" s="22">
        <v>665.11167787375416</v>
      </c>
      <c r="BH87" s="28">
        <v>735.48352329169734</v>
      </c>
      <c r="BI87" s="30">
        <v>5890.6545941456752</v>
      </c>
      <c r="BJ87" s="22">
        <v>5632.1933836454482</v>
      </c>
      <c r="BK87" s="22">
        <v>5491.4496928095623</v>
      </c>
      <c r="BL87" s="28">
        <v>5632.1933836454482</v>
      </c>
      <c r="BM87" s="53">
        <v>0.9</v>
      </c>
      <c r="BN87" s="53">
        <v>0.9</v>
      </c>
      <c r="BO87" s="53">
        <v>0.9</v>
      </c>
      <c r="BP87" s="53">
        <v>0.9</v>
      </c>
      <c r="BQ87" s="30">
        <v>404.68621215756735</v>
      </c>
      <c r="BR87" s="22">
        <v>261.09665076855254</v>
      </c>
      <c r="BS87" s="22">
        <v>182.90571141528244</v>
      </c>
      <c r="BT87" s="28">
        <v>261.09665076855254</v>
      </c>
      <c r="BU87" s="30">
        <v>960.79347615756728</v>
      </c>
      <c r="BV87" s="22">
        <v>817.20391476855252</v>
      </c>
      <c r="BW87" s="22">
        <v>739.01297541528243</v>
      </c>
      <c r="BX87" s="28">
        <v>817.20391476855252</v>
      </c>
      <c r="BY87" s="94">
        <v>809.37242431513471</v>
      </c>
      <c r="BZ87" s="94">
        <v>522.19330153710507</v>
      </c>
      <c r="CA87" s="94">
        <v>365.81142283056488</v>
      </c>
      <c r="CB87" s="94">
        <v>522.19330153710507</v>
      </c>
      <c r="CC87" s="96">
        <v>1921.5869523151346</v>
      </c>
      <c r="CD87" s="94">
        <v>1634.407829537105</v>
      </c>
      <c r="CE87" s="94">
        <v>1478.0259508305649</v>
      </c>
      <c r="CF87" s="97">
        <v>1634.407829537105</v>
      </c>
      <c r="CG87" s="30">
        <v>864.71412854181062</v>
      </c>
      <c r="CH87" s="22">
        <v>735.48352329169734</v>
      </c>
      <c r="CI87" s="22">
        <v>665.11167787375416</v>
      </c>
      <c r="CJ87" s="28">
        <v>735.48352329169734</v>
      </c>
      <c r="CK87" s="30">
        <v>7001.798193829246</v>
      </c>
      <c r="CL87" s="22">
        <v>6743.3369833290199</v>
      </c>
      <c r="CM87" s="22">
        <v>6602.593292493133</v>
      </c>
      <c r="CN87" s="28">
        <v>6743.3369833290199</v>
      </c>
      <c r="CO87" s="53">
        <v>0.9</v>
      </c>
      <c r="CP87" s="53">
        <v>0.9</v>
      </c>
      <c r="CQ87" s="53">
        <v>0.9</v>
      </c>
      <c r="CR87" s="53">
        <v>0.9</v>
      </c>
      <c r="CS87" s="30">
        <v>809.37242431513471</v>
      </c>
      <c r="CT87" s="22">
        <v>522.19330153710507</v>
      </c>
      <c r="CU87" s="22">
        <v>365.81142283056488</v>
      </c>
      <c r="CV87" s="28">
        <v>522.19330153710507</v>
      </c>
      <c r="CW87" s="30">
        <v>6098.2498676680179</v>
      </c>
      <c r="CX87" s="22">
        <v>5490.7254443662541</v>
      </c>
      <c r="CY87" s="22">
        <v>5147.6041999687714</v>
      </c>
      <c r="CZ87" s="28">
        <v>5490.7254443662541</v>
      </c>
      <c r="DA87" s="74">
        <v>7.6413425903666621E-2</v>
      </c>
      <c r="DB87" s="53">
        <v>6.8800910261963444E-2</v>
      </c>
      <c r="DC87" s="53">
        <v>6.4501468560869746E-2</v>
      </c>
      <c r="DD87" s="75">
        <v>6.8800910261963444E-2</v>
      </c>
    </row>
    <row r="88" spans="3:116" x14ac:dyDescent="0.35">
      <c r="C88" s="14" t="s">
        <v>44</v>
      </c>
      <c r="D88" s="12">
        <v>4</v>
      </c>
      <c r="E88" s="36">
        <v>2224.4290559999999</v>
      </c>
      <c r="F88" s="6">
        <v>2224.4290559999999</v>
      </c>
      <c r="G88" s="6">
        <v>2224.4290559999999</v>
      </c>
      <c r="H88" s="37">
        <v>2224.4290559999999</v>
      </c>
      <c r="I88" s="36">
        <v>556.10726399999999</v>
      </c>
      <c r="J88" s="6">
        <v>556.10726399999999</v>
      </c>
      <c r="K88" s="6">
        <v>556.10726399999999</v>
      </c>
      <c r="L88" s="37">
        <v>556.10726399999999</v>
      </c>
      <c r="M88" s="30">
        <v>404.68621215756735</v>
      </c>
      <c r="N88" s="22">
        <v>261.09665076855254</v>
      </c>
      <c r="O88" s="22">
        <v>182.90571141528244</v>
      </c>
      <c r="P88" s="28">
        <v>261.09665076855254</v>
      </c>
      <c r="Q88" s="30">
        <v>960.79347615756728</v>
      </c>
      <c r="R88" s="22">
        <v>817.20391476855252</v>
      </c>
      <c r="S88" s="22">
        <v>739.01297541528243</v>
      </c>
      <c r="T88" s="28">
        <v>817.20391476855252</v>
      </c>
      <c r="U88" s="94">
        <v>1618.7448486302694</v>
      </c>
      <c r="V88" s="94">
        <v>1044.3866030742101</v>
      </c>
      <c r="W88" s="94">
        <v>731.62284566112976</v>
      </c>
      <c r="X88" s="94">
        <v>1044.3866030742101</v>
      </c>
      <c r="Y88" s="96">
        <v>3843.1739046302691</v>
      </c>
      <c r="Z88" s="94">
        <v>3268.8156590742101</v>
      </c>
      <c r="AA88" s="94">
        <v>2956.0519016611297</v>
      </c>
      <c r="AB88" s="97">
        <v>3268.8156590742101</v>
      </c>
      <c r="AC88" s="30">
        <v>864.71412854181062</v>
      </c>
      <c r="AD88" s="22">
        <v>735.48352329169734</v>
      </c>
      <c r="AE88" s="22">
        <v>665.11167787375416</v>
      </c>
      <c r="AF88" s="28">
        <v>735.48352329169734</v>
      </c>
      <c r="AG88" s="30">
        <v>6203.6919159345416</v>
      </c>
      <c r="AH88" s="22">
        <v>5686.7694949340894</v>
      </c>
      <c r="AI88" s="22">
        <v>5405.2821132623158</v>
      </c>
      <c r="AJ88" s="28">
        <v>5686.7694949340894</v>
      </c>
      <c r="AK88" s="53">
        <v>0.9</v>
      </c>
      <c r="AL88" s="53">
        <v>0.9</v>
      </c>
      <c r="AM88" s="53">
        <v>0.9</v>
      </c>
      <c r="AN88" s="53">
        <v>0.9</v>
      </c>
      <c r="AO88" s="30">
        <v>404.68621215756735</v>
      </c>
      <c r="AP88" s="22">
        <v>261.09665076855254</v>
      </c>
      <c r="AQ88" s="22">
        <v>182.90571141528244</v>
      </c>
      <c r="AR88" s="28">
        <v>261.09665076855254</v>
      </c>
      <c r="AS88" s="30">
        <v>960.79347615756728</v>
      </c>
      <c r="AT88" s="22">
        <v>817.20391476855252</v>
      </c>
      <c r="AU88" s="22">
        <v>739.01297541528243</v>
      </c>
      <c r="AV88" s="28">
        <v>817.20391476855252</v>
      </c>
      <c r="AW88" s="94">
        <v>1618.7448486302694</v>
      </c>
      <c r="AX88" s="94">
        <v>1044.3866030742101</v>
      </c>
      <c r="AY88" s="94">
        <v>731.62284566112976</v>
      </c>
      <c r="AZ88" s="94">
        <v>1044.3866030742101</v>
      </c>
      <c r="BA88" s="96">
        <v>3843.1739046302691</v>
      </c>
      <c r="BB88" s="94">
        <v>3268.8156590742101</v>
      </c>
      <c r="BC88" s="94">
        <v>2956.0519016611297</v>
      </c>
      <c r="BD88" s="97">
        <v>3268.8156590742101</v>
      </c>
      <c r="BE88" s="30">
        <v>864.71412854181062</v>
      </c>
      <c r="BF88" s="22">
        <v>735.48352329169734</v>
      </c>
      <c r="BG88" s="22">
        <v>665.11167787375416</v>
      </c>
      <c r="BH88" s="28">
        <v>735.48352329169734</v>
      </c>
      <c r="BI88" s="30">
        <v>7620.0828512292965</v>
      </c>
      <c r="BJ88" s="22">
        <v>7103.1604302288433</v>
      </c>
      <c r="BK88" s="22">
        <v>6821.6730485570706</v>
      </c>
      <c r="BL88" s="28">
        <v>7103.1604302288433</v>
      </c>
      <c r="BM88" s="53">
        <v>0.9</v>
      </c>
      <c r="BN88" s="53">
        <v>0.9</v>
      </c>
      <c r="BO88" s="53">
        <v>0.9</v>
      </c>
      <c r="BP88" s="53">
        <v>0.9</v>
      </c>
      <c r="BQ88" s="30">
        <v>404.68621215756735</v>
      </c>
      <c r="BR88" s="22">
        <v>261.09665076855254</v>
      </c>
      <c r="BS88" s="22">
        <v>182.90571141528244</v>
      </c>
      <c r="BT88" s="28">
        <v>261.09665076855254</v>
      </c>
      <c r="BU88" s="30">
        <v>960.79347615756728</v>
      </c>
      <c r="BV88" s="22">
        <v>817.20391476855252</v>
      </c>
      <c r="BW88" s="22">
        <v>739.01297541528243</v>
      </c>
      <c r="BX88" s="28">
        <v>817.20391476855252</v>
      </c>
      <c r="BY88" s="94">
        <v>1618.7448486302694</v>
      </c>
      <c r="BZ88" s="94">
        <v>1044.3866030742101</v>
      </c>
      <c r="CA88" s="94">
        <v>731.62284566112976</v>
      </c>
      <c r="CB88" s="94">
        <v>1044.3866030742101</v>
      </c>
      <c r="CC88" s="96">
        <v>3843.1739046302691</v>
      </c>
      <c r="CD88" s="94">
        <v>3268.8156590742101</v>
      </c>
      <c r="CE88" s="94">
        <v>2956.0519016611297</v>
      </c>
      <c r="CF88" s="97">
        <v>3268.8156590742101</v>
      </c>
      <c r="CG88" s="30">
        <v>864.71412854181062</v>
      </c>
      <c r="CH88" s="22">
        <v>735.48352329169734</v>
      </c>
      <c r="CI88" s="22">
        <v>665.11167787375416</v>
      </c>
      <c r="CJ88" s="28">
        <v>735.48352329169734</v>
      </c>
      <c r="CK88" s="30">
        <v>8731.2264509128672</v>
      </c>
      <c r="CL88" s="22">
        <v>8214.304029912415</v>
      </c>
      <c r="CM88" s="22">
        <v>7932.8166482406414</v>
      </c>
      <c r="CN88" s="28">
        <v>8214.304029912415</v>
      </c>
      <c r="CO88" s="53">
        <v>0.9</v>
      </c>
      <c r="CP88" s="53">
        <v>0.9</v>
      </c>
      <c r="CQ88" s="53">
        <v>0.9</v>
      </c>
      <c r="CR88" s="53">
        <v>0.9</v>
      </c>
      <c r="CS88" s="30">
        <v>1618.7448486302694</v>
      </c>
      <c r="CT88" s="22">
        <v>1044.3866030742101</v>
      </c>
      <c r="CU88" s="22">
        <v>731.62284566112976</v>
      </c>
      <c r="CV88" s="28">
        <v>1044.3866030742101</v>
      </c>
      <c r="CW88" s="30">
        <v>7827.6781247516392</v>
      </c>
      <c r="CX88" s="22">
        <v>6961.6924909496483</v>
      </c>
      <c r="CY88" s="22">
        <v>6477.8275557162797</v>
      </c>
      <c r="CZ88" s="28">
        <v>6961.6924909496483</v>
      </c>
      <c r="DA88" s="74">
        <v>9.8083829846773912E-2</v>
      </c>
      <c r="DB88" s="53">
        <v>8.7232695423272041E-2</v>
      </c>
      <c r="DC88" s="53">
        <v>8.1169680922691015E-2</v>
      </c>
      <c r="DD88" s="75">
        <v>8.7232695423272041E-2</v>
      </c>
    </row>
    <row r="89" spans="3:116" x14ac:dyDescent="0.35">
      <c r="C89" s="14" t="s">
        <v>45</v>
      </c>
      <c r="D89" s="12">
        <v>2</v>
      </c>
      <c r="E89" s="36">
        <v>1112.214528</v>
      </c>
      <c r="F89" s="6">
        <v>1112.214528</v>
      </c>
      <c r="G89" s="6">
        <v>1112.214528</v>
      </c>
      <c r="H89" s="37">
        <v>1112.214528</v>
      </c>
      <c r="I89" s="36">
        <v>556.10726399999999</v>
      </c>
      <c r="J89" s="6">
        <v>556.10726399999999</v>
      </c>
      <c r="K89" s="6">
        <v>556.10726399999999</v>
      </c>
      <c r="L89" s="37">
        <v>556.10726399999999</v>
      </c>
      <c r="M89" s="30">
        <v>404.68621215756735</v>
      </c>
      <c r="N89" s="22">
        <v>261.09665076855254</v>
      </c>
      <c r="O89" s="22">
        <v>182.90571141528244</v>
      </c>
      <c r="P89" s="28">
        <v>261.09665076855254</v>
      </c>
      <c r="Q89" s="30">
        <v>960.79347615756728</v>
      </c>
      <c r="R89" s="22">
        <v>817.20391476855252</v>
      </c>
      <c r="S89" s="22">
        <v>739.01297541528243</v>
      </c>
      <c r="T89" s="28">
        <v>817.20391476855252</v>
      </c>
      <c r="U89" s="94">
        <v>809.37242431513471</v>
      </c>
      <c r="V89" s="94">
        <v>522.19330153710507</v>
      </c>
      <c r="W89" s="94">
        <v>365.81142283056488</v>
      </c>
      <c r="X89" s="94">
        <v>522.19330153710507</v>
      </c>
      <c r="Y89" s="96">
        <v>1921.5869523151346</v>
      </c>
      <c r="Z89" s="94">
        <v>1634.407829537105</v>
      </c>
      <c r="AA89" s="94">
        <v>1478.0259508305649</v>
      </c>
      <c r="AB89" s="97">
        <v>1634.407829537105</v>
      </c>
      <c r="AC89" s="30">
        <v>864.71412854181062</v>
      </c>
      <c r="AD89" s="22">
        <v>735.48352329169734</v>
      </c>
      <c r="AE89" s="22">
        <v>665.11167787375416</v>
      </c>
      <c r="AF89" s="28">
        <v>735.48352329169734</v>
      </c>
      <c r="AG89" s="30">
        <v>4474.2636588509213</v>
      </c>
      <c r="AH89" s="22">
        <v>4215.8024483506942</v>
      </c>
      <c r="AI89" s="22">
        <v>4075.0587575148079</v>
      </c>
      <c r="AJ89" s="28">
        <v>4215.8024483506942</v>
      </c>
      <c r="AK89" s="53">
        <v>0.9</v>
      </c>
      <c r="AL89" s="53">
        <v>0.9</v>
      </c>
      <c r="AM89" s="53">
        <v>0.9</v>
      </c>
      <c r="AN89" s="53">
        <v>0.9</v>
      </c>
      <c r="AO89" s="30">
        <v>404.68621215756735</v>
      </c>
      <c r="AP89" s="22">
        <v>261.09665076855254</v>
      </c>
      <c r="AQ89" s="22">
        <v>182.90571141528244</v>
      </c>
      <c r="AR89" s="28">
        <v>261.09665076855254</v>
      </c>
      <c r="AS89" s="30">
        <v>960.79347615756728</v>
      </c>
      <c r="AT89" s="22">
        <v>817.20391476855252</v>
      </c>
      <c r="AU89" s="22">
        <v>739.01297541528243</v>
      </c>
      <c r="AV89" s="28">
        <v>817.20391476855252</v>
      </c>
      <c r="AW89" s="94">
        <v>809.37242431513471</v>
      </c>
      <c r="AX89" s="94">
        <v>522.19330153710507</v>
      </c>
      <c r="AY89" s="94">
        <v>365.81142283056488</v>
      </c>
      <c r="AZ89" s="94">
        <v>522.19330153710507</v>
      </c>
      <c r="BA89" s="96">
        <v>1921.5869523151346</v>
      </c>
      <c r="BB89" s="94">
        <v>1634.407829537105</v>
      </c>
      <c r="BC89" s="94">
        <v>1478.0259508305649</v>
      </c>
      <c r="BD89" s="97">
        <v>1634.407829537105</v>
      </c>
      <c r="BE89" s="30">
        <v>864.71412854181062</v>
      </c>
      <c r="BF89" s="22">
        <v>735.48352329169734</v>
      </c>
      <c r="BG89" s="22">
        <v>665.11167787375416</v>
      </c>
      <c r="BH89" s="28">
        <v>735.48352329169734</v>
      </c>
      <c r="BI89" s="30">
        <v>5890.6545941456752</v>
      </c>
      <c r="BJ89" s="22">
        <v>5632.1933836454482</v>
      </c>
      <c r="BK89" s="22">
        <v>5491.4496928095623</v>
      </c>
      <c r="BL89" s="28">
        <v>5632.1933836454482</v>
      </c>
      <c r="BM89" s="53">
        <v>0.9</v>
      </c>
      <c r="BN89" s="53">
        <v>0.9</v>
      </c>
      <c r="BO89" s="53">
        <v>0.9</v>
      </c>
      <c r="BP89" s="53">
        <v>0.9</v>
      </c>
      <c r="BQ89" s="30">
        <v>404.68621215756735</v>
      </c>
      <c r="BR89" s="22">
        <v>261.09665076855254</v>
      </c>
      <c r="BS89" s="22">
        <v>182.90571141528244</v>
      </c>
      <c r="BT89" s="28">
        <v>261.09665076855254</v>
      </c>
      <c r="BU89" s="30">
        <v>960.79347615756728</v>
      </c>
      <c r="BV89" s="22">
        <v>817.20391476855252</v>
      </c>
      <c r="BW89" s="22">
        <v>739.01297541528243</v>
      </c>
      <c r="BX89" s="28">
        <v>817.20391476855252</v>
      </c>
      <c r="BY89" s="94">
        <v>809.37242431513471</v>
      </c>
      <c r="BZ89" s="94">
        <v>522.19330153710507</v>
      </c>
      <c r="CA89" s="94">
        <v>365.81142283056488</v>
      </c>
      <c r="CB89" s="94">
        <v>522.19330153710507</v>
      </c>
      <c r="CC89" s="96">
        <v>1921.5869523151346</v>
      </c>
      <c r="CD89" s="94">
        <v>1634.407829537105</v>
      </c>
      <c r="CE89" s="94">
        <v>1478.0259508305649</v>
      </c>
      <c r="CF89" s="97">
        <v>1634.407829537105</v>
      </c>
      <c r="CG89" s="30">
        <v>864.71412854181062</v>
      </c>
      <c r="CH89" s="22">
        <v>735.48352329169734</v>
      </c>
      <c r="CI89" s="22">
        <v>665.11167787375416</v>
      </c>
      <c r="CJ89" s="28">
        <v>735.48352329169734</v>
      </c>
      <c r="CK89" s="30">
        <v>7001.798193829246</v>
      </c>
      <c r="CL89" s="22">
        <v>6743.3369833290199</v>
      </c>
      <c r="CM89" s="22">
        <v>6602.593292493133</v>
      </c>
      <c r="CN89" s="28">
        <v>6743.3369833290199</v>
      </c>
      <c r="CO89" s="53">
        <v>0.9</v>
      </c>
      <c r="CP89" s="53">
        <v>0.9</v>
      </c>
      <c r="CQ89" s="53">
        <v>0.9</v>
      </c>
      <c r="CR89" s="53">
        <v>0.9</v>
      </c>
      <c r="CS89" s="30">
        <v>809.37242431513471</v>
      </c>
      <c r="CT89" s="22">
        <v>522.19330153710507</v>
      </c>
      <c r="CU89" s="22">
        <v>365.81142283056488</v>
      </c>
      <c r="CV89" s="28">
        <v>522.19330153710507</v>
      </c>
      <c r="CW89" s="30">
        <v>6098.2498676680179</v>
      </c>
      <c r="CX89" s="22">
        <v>5490.7254443662541</v>
      </c>
      <c r="CY89" s="22">
        <v>5147.6041999687714</v>
      </c>
      <c r="CZ89" s="28">
        <v>5490.7254443662541</v>
      </c>
      <c r="DA89" s="74">
        <v>7.6413425903666621E-2</v>
      </c>
      <c r="DB89" s="53">
        <v>6.8800910261963444E-2</v>
      </c>
      <c r="DC89" s="53">
        <v>6.4501468560869746E-2</v>
      </c>
      <c r="DD89" s="75">
        <v>6.8800910261963444E-2</v>
      </c>
    </row>
    <row r="90" spans="3:116" x14ac:dyDescent="0.35">
      <c r="C90" s="14" t="s">
        <v>46</v>
      </c>
      <c r="D90" s="12">
        <v>2</v>
      </c>
      <c r="E90" s="36">
        <v>1112.214528</v>
      </c>
      <c r="F90" s="6">
        <v>1112.214528</v>
      </c>
      <c r="G90" s="6">
        <v>1112.214528</v>
      </c>
      <c r="H90" s="37">
        <v>1112.214528</v>
      </c>
      <c r="I90" s="36">
        <v>556.10726399999999</v>
      </c>
      <c r="J90" s="6">
        <v>556.10726399999999</v>
      </c>
      <c r="K90" s="6">
        <v>556.10726399999999</v>
      </c>
      <c r="L90" s="37">
        <v>556.10726399999999</v>
      </c>
      <c r="M90" s="30">
        <v>404.68621215756735</v>
      </c>
      <c r="N90" s="22">
        <v>261.09665076855254</v>
      </c>
      <c r="O90" s="22">
        <v>182.90571141528244</v>
      </c>
      <c r="P90" s="28">
        <v>261.09665076855254</v>
      </c>
      <c r="Q90" s="30">
        <v>960.79347615756728</v>
      </c>
      <c r="R90" s="22">
        <v>817.20391476855252</v>
      </c>
      <c r="S90" s="22">
        <v>739.01297541528243</v>
      </c>
      <c r="T90" s="28">
        <v>817.20391476855252</v>
      </c>
      <c r="U90" s="94">
        <v>809.37242431513471</v>
      </c>
      <c r="V90" s="94">
        <v>522.19330153710507</v>
      </c>
      <c r="W90" s="94">
        <v>365.81142283056488</v>
      </c>
      <c r="X90" s="94">
        <v>522.19330153710507</v>
      </c>
      <c r="Y90" s="96">
        <v>1921.5869523151346</v>
      </c>
      <c r="Z90" s="94">
        <v>1634.407829537105</v>
      </c>
      <c r="AA90" s="94">
        <v>1478.0259508305649</v>
      </c>
      <c r="AB90" s="97">
        <v>1634.407829537105</v>
      </c>
      <c r="AC90" s="30">
        <v>864.71412854181062</v>
      </c>
      <c r="AD90" s="22">
        <v>735.48352329169734</v>
      </c>
      <c r="AE90" s="22">
        <v>665.11167787375416</v>
      </c>
      <c r="AF90" s="28">
        <v>735.48352329169734</v>
      </c>
      <c r="AG90" s="30">
        <v>4474.2636588509213</v>
      </c>
      <c r="AH90" s="22">
        <v>4215.8024483506942</v>
      </c>
      <c r="AI90" s="22">
        <v>4075.0587575148079</v>
      </c>
      <c r="AJ90" s="28">
        <v>4215.8024483506942</v>
      </c>
      <c r="AK90" s="53">
        <v>0.9</v>
      </c>
      <c r="AL90" s="53">
        <v>0.9</v>
      </c>
      <c r="AM90" s="53">
        <v>0.9</v>
      </c>
      <c r="AN90" s="53">
        <v>0.9</v>
      </c>
      <c r="AO90" s="30">
        <v>404.68621215756735</v>
      </c>
      <c r="AP90" s="22">
        <v>261.09665076855254</v>
      </c>
      <c r="AQ90" s="22">
        <v>182.90571141528244</v>
      </c>
      <c r="AR90" s="28">
        <v>261.09665076855254</v>
      </c>
      <c r="AS90" s="30">
        <v>960.79347615756728</v>
      </c>
      <c r="AT90" s="22">
        <v>817.20391476855252</v>
      </c>
      <c r="AU90" s="22">
        <v>739.01297541528243</v>
      </c>
      <c r="AV90" s="28">
        <v>817.20391476855252</v>
      </c>
      <c r="AW90" s="94">
        <v>809.37242431513471</v>
      </c>
      <c r="AX90" s="94">
        <v>522.19330153710507</v>
      </c>
      <c r="AY90" s="94">
        <v>365.81142283056488</v>
      </c>
      <c r="AZ90" s="94">
        <v>522.19330153710507</v>
      </c>
      <c r="BA90" s="96">
        <v>1921.5869523151346</v>
      </c>
      <c r="BB90" s="94">
        <v>1634.407829537105</v>
      </c>
      <c r="BC90" s="94">
        <v>1478.0259508305649</v>
      </c>
      <c r="BD90" s="97">
        <v>1634.407829537105</v>
      </c>
      <c r="BE90" s="30">
        <v>864.71412854181062</v>
      </c>
      <c r="BF90" s="22">
        <v>735.48352329169734</v>
      </c>
      <c r="BG90" s="22">
        <v>665.11167787375416</v>
      </c>
      <c r="BH90" s="28">
        <v>735.48352329169734</v>
      </c>
      <c r="BI90" s="30">
        <v>5890.6545941456752</v>
      </c>
      <c r="BJ90" s="22">
        <v>5632.1933836454482</v>
      </c>
      <c r="BK90" s="22">
        <v>5491.4496928095623</v>
      </c>
      <c r="BL90" s="28">
        <v>5632.1933836454482</v>
      </c>
      <c r="BM90" s="53">
        <v>0.9</v>
      </c>
      <c r="BN90" s="53">
        <v>0.9</v>
      </c>
      <c r="BO90" s="53">
        <v>0.9</v>
      </c>
      <c r="BP90" s="53">
        <v>0.9</v>
      </c>
      <c r="BQ90" s="30">
        <v>404.68621215756735</v>
      </c>
      <c r="BR90" s="22">
        <v>261.09665076855254</v>
      </c>
      <c r="BS90" s="22">
        <v>182.90571141528244</v>
      </c>
      <c r="BT90" s="28">
        <v>261.09665076855254</v>
      </c>
      <c r="BU90" s="30">
        <v>960.79347615756728</v>
      </c>
      <c r="BV90" s="22">
        <v>817.20391476855252</v>
      </c>
      <c r="BW90" s="22">
        <v>739.01297541528243</v>
      </c>
      <c r="BX90" s="28">
        <v>817.20391476855252</v>
      </c>
      <c r="BY90" s="94">
        <v>809.37242431513471</v>
      </c>
      <c r="BZ90" s="94">
        <v>522.19330153710507</v>
      </c>
      <c r="CA90" s="94">
        <v>365.81142283056488</v>
      </c>
      <c r="CB90" s="94">
        <v>522.19330153710507</v>
      </c>
      <c r="CC90" s="96">
        <v>1921.5869523151346</v>
      </c>
      <c r="CD90" s="94">
        <v>1634.407829537105</v>
      </c>
      <c r="CE90" s="94">
        <v>1478.0259508305649</v>
      </c>
      <c r="CF90" s="97">
        <v>1634.407829537105</v>
      </c>
      <c r="CG90" s="30">
        <v>864.71412854181062</v>
      </c>
      <c r="CH90" s="22">
        <v>735.48352329169734</v>
      </c>
      <c r="CI90" s="22">
        <v>665.11167787375416</v>
      </c>
      <c r="CJ90" s="28">
        <v>735.48352329169734</v>
      </c>
      <c r="CK90" s="30">
        <v>7001.798193829246</v>
      </c>
      <c r="CL90" s="22">
        <v>6743.3369833290199</v>
      </c>
      <c r="CM90" s="22">
        <v>6602.593292493133</v>
      </c>
      <c r="CN90" s="28">
        <v>6743.3369833290199</v>
      </c>
      <c r="CO90" s="53">
        <v>0.9</v>
      </c>
      <c r="CP90" s="53">
        <v>0.9</v>
      </c>
      <c r="CQ90" s="53">
        <v>0.9</v>
      </c>
      <c r="CR90" s="53">
        <v>0.9</v>
      </c>
      <c r="CS90" s="30">
        <v>809.37242431513471</v>
      </c>
      <c r="CT90" s="22">
        <v>522.19330153710507</v>
      </c>
      <c r="CU90" s="22">
        <v>365.81142283056488</v>
      </c>
      <c r="CV90" s="28">
        <v>522.19330153710507</v>
      </c>
      <c r="CW90" s="30">
        <v>6098.2498676680179</v>
      </c>
      <c r="CX90" s="22">
        <v>5490.7254443662541</v>
      </c>
      <c r="CY90" s="22">
        <v>5147.6041999687714</v>
      </c>
      <c r="CZ90" s="28">
        <v>5490.7254443662541</v>
      </c>
      <c r="DA90" s="74">
        <v>7.6413425903666621E-2</v>
      </c>
      <c r="DB90" s="53">
        <v>6.8800910261963444E-2</v>
      </c>
      <c r="DC90" s="53">
        <v>6.4501468560869746E-2</v>
      </c>
      <c r="DD90" s="75">
        <v>6.8800910261963444E-2</v>
      </c>
    </row>
    <row r="91" spans="3:116" x14ac:dyDescent="0.35">
      <c r="C91" s="14" t="s">
        <v>83</v>
      </c>
      <c r="D91" s="12">
        <f>SUM(D80:D90)</f>
        <v>47</v>
      </c>
      <c r="E91" s="36">
        <v>26137.041408000005</v>
      </c>
      <c r="F91" s="6">
        <v>26137.041408000005</v>
      </c>
      <c r="G91" s="6">
        <v>26137.041408000005</v>
      </c>
      <c r="H91" s="37">
        <v>26137.041408000005</v>
      </c>
      <c r="I91" s="36"/>
      <c r="J91" s="6"/>
      <c r="K91" s="6"/>
      <c r="L91" s="37"/>
      <c r="M91" s="30"/>
      <c r="N91" s="22"/>
      <c r="O91" s="22"/>
      <c r="P91" s="28"/>
      <c r="Q91" s="30"/>
      <c r="R91" s="22"/>
      <c r="S91" s="22"/>
      <c r="T91" s="28"/>
      <c r="U91" s="94">
        <v>15400.296621015063</v>
      </c>
      <c r="V91" s="94">
        <v>10213.789256966291</v>
      </c>
      <c r="W91" s="94">
        <v>7292.8180298030311</v>
      </c>
      <c r="X91" s="94">
        <v>10213.789256966291</v>
      </c>
      <c r="Y91" s="96">
        <v>41537.338029015067</v>
      </c>
      <c r="Z91" s="94">
        <v>36350.830664966299</v>
      </c>
      <c r="AA91" s="94">
        <v>33429.859437803039</v>
      </c>
      <c r="AB91" s="97">
        <v>36350.830664966299</v>
      </c>
      <c r="AC91" s="30"/>
      <c r="AD91" s="22"/>
      <c r="AE91" s="22"/>
      <c r="AF91" s="28"/>
      <c r="AG91" s="30">
        <v>63099.806131010933</v>
      </c>
      <c r="AH91" s="22">
        <v>58964.426763007308</v>
      </c>
      <c r="AI91" s="22">
        <v>56712.527709633134</v>
      </c>
      <c r="AJ91" s="28">
        <v>58964.426763007308</v>
      </c>
      <c r="AK91" s="53">
        <v>0.7922177557113651</v>
      </c>
      <c r="AL91" s="53">
        <v>0.79148775467449684</v>
      </c>
      <c r="AM91" s="53">
        <v>0.79328297325128272</v>
      </c>
      <c r="AN91" s="53">
        <v>0.79148775467449684</v>
      </c>
      <c r="AO91" s="30"/>
      <c r="AP91" s="22"/>
      <c r="AQ91" s="22"/>
      <c r="AR91" s="28"/>
      <c r="AS91" s="30"/>
      <c r="AT91" s="22"/>
      <c r="AU91" s="22"/>
      <c r="AV91" s="28"/>
      <c r="AW91" s="94">
        <v>18472.346463297119</v>
      </c>
      <c r="AX91" s="94">
        <v>12271.54258612197</v>
      </c>
      <c r="AY91" s="94">
        <v>8596.5684365182769</v>
      </c>
      <c r="AZ91" s="94">
        <v>12271.54258612197</v>
      </c>
      <c r="BA91" s="96">
        <v>44609.38787129712</v>
      </c>
      <c r="BB91" s="94">
        <v>38408.583994121975</v>
      </c>
      <c r="BC91" s="94">
        <v>34733.60984451828</v>
      </c>
      <c r="BD91" s="97">
        <v>38408.583994121975</v>
      </c>
      <c r="BE91" s="30"/>
      <c r="BF91" s="22"/>
      <c r="BG91" s="22"/>
      <c r="BH91" s="28"/>
      <c r="BI91" s="30">
        <v>85244.315483958475</v>
      </c>
      <c r="BJ91" s="22">
        <v>80341.215302392375</v>
      </c>
      <c r="BK91" s="22">
        <v>77033.738567749038</v>
      </c>
      <c r="BL91" s="28">
        <v>80341.215302392375</v>
      </c>
      <c r="BM91" s="53">
        <v>0.88480984967006204</v>
      </c>
      <c r="BN91" s="53">
        <v>0.9</v>
      </c>
      <c r="BO91" s="53">
        <v>0.9</v>
      </c>
      <c r="BP91" s="53">
        <v>0.9</v>
      </c>
      <c r="BQ91" s="30"/>
      <c r="BR91" s="22"/>
      <c r="BS91" s="22"/>
      <c r="BT91" s="28"/>
      <c r="BU91" s="30"/>
      <c r="BV91" s="22"/>
      <c r="BW91" s="22"/>
      <c r="BX91" s="28"/>
      <c r="BY91" s="94">
        <v>19020.251971405673</v>
      </c>
      <c r="BZ91" s="94">
        <v>12271.54258612197</v>
      </c>
      <c r="CA91" s="94">
        <v>8596.5684365182769</v>
      </c>
      <c r="CB91" s="94">
        <v>12271.54258612197</v>
      </c>
      <c r="CC91" s="96">
        <v>45157.293379405673</v>
      </c>
      <c r="CD91" s="94">
        <v>38408.583994121975</v>
      </c>
      <c r="CE91" s="94">
        <v>34733.60984451828</v>
      </c>
      <c r="CF91" s="97">
        <v>38408.583994121975</v>
      </c>
      <c r="CG91" s="30"/>
      <c r="CH91" s="22"/>
      <c r="CI91" s="22"/>
      <c r="CJ91" s="28"/>
      <c r="CK91" s="30">
        <v>98637.633345666996</v>
      </c>
      <c r="CL91" s="22">
        <v>92563.794898911641</v>
      </c>
      <c r="CM91" s="22">
        <v>89256.318164268334</v>
      </c>
      <c r="CN91" s="28">
        <v>92563.794898911641</v>
      </c>
      <c r="CO91" s="53">
        <v>0.90000000000000013</v>
      </c>
      <c r="CP91" s="53">
        <v>0.9</v>
      </c>
      <c r="CQ91" s="53">
        <v>0.9</v>
      </c>
      <c r="CR91" s="53">
        <v>0.9</v>
      </c>
      <c r="CS91" s="30">
        <v>19020.251971405673</v>
      </c>
      <c r="CT91" s="22">
        <v>12271.54258612197</v>
      </c>
      <c r="CU91" s="22">
        <v>8596.5684365182769</v>
      </c>
      <c r="CV91" s="28">
        <v>12271.54258612197</v>
      </c>
      <c r="CW91" s="30">
        <v>88698.601757893441</v>
      </c>
      <c r="CX91" s="22">
        <v>78785.067970321223</v>
      </c>
      <c r="CY91" s="22">
        <v>73251.438146500339</v>
      </c>
      <c r="CZ91" s="28">
        <v>78785.067970321223</v>
      </c>
      <c r="DA91" s="74">
        <v>9.2618977852431172E-2</v>
      </c>
      <c r="DB91" s="53">
        <v>8.2267277283162951E-2</v>
      </c>
      <c r="DC91" s="53">
        <v>7.6489067391027746E-2</v>
      </c>
      <c r="DD91" s="75">
        <v>8.2267277283162951E-2</v>
      </c>
    </row>
    <row r="92" spans="3:116" x14ac:dyDescent="0.35">
      <c r="C92" s="14"/>
      <c r="D92" s="12"/>
      <c r="E92" s="38"/>
      <c r="F92" s="10"/>
      <c r="G92" s="10"/>
      <c r="H92" s="39"/>
      <c r="I92" s="38"/>
      <c r="J92" s="10"/>
      <c r="K92" s="10"/>
      <c r="L92" s="39"/>
      <c r="M92" s="31"/>
      <c r="N92" s="23"/>
      <c r="O92" s="23"/>
      <c r="P92" s="29"/>
      <c r="Q92" s="31"/>
      <c r="R92" s="23"/>
      <c r="S92" s="23"/>
      <c r="T92" s="29"/>
      <c r="U92" s="94"/>
      <c r="V92" s="94"/>
      <c r="W92" s="94"/>
      <c r="X92" s="94"/>
      <c r="Y92" s="96"/>
      <c r="Z92" s="94"/>
      <c r="AA92" s="94"/>
      <c r="AB92" s="97"/>
      <c r="AC92" s="31"/>
      <c r="AD92" s="23"/>
      <c r="AE92" s="23"/>
      <c r="AF92" s="29"/>
      <c r="AG92" s="31"/>
      <c r="AH92" s="23"/>
      <c r="AI92" s="23"/>
      <c r="AJ92" s="29"/>
      <c r="AK92" s="50"/>
      <c r="AL92" s="51"/>
      <c r="AM92" s="51"/>
      <c r="AN92" s="52"/>
      <c r="AO92" s="31"/>
      <c r="AP92" s="23"/>
      <c r="AQ92" s="23"/>
      <c r="AR92" s="29"/>
      <c r="AS92" s="31"/>
      <c r="AT92" s="23"/>
      <c r="AU92" s="23"/>
      <c r="AV92" s="29"/>
      <c r="AW92" s="94"/>
      <c r="AX92" s="94"/>
      <c r="AY92" s="94"/>
      <c r="AZ92" s="94"/>
      <c r="BA92" s="96"/>
      <c r="BB92" s="94"/>
      <c r="BC92" s="94"/>
      <c r="BD92" s="97"/>
      <c r="BE92" s="31"/>
      <c r="BF92" s="23"/>
      <c r="BG92" s="23"/>
      <c r="BH92" s="29"/>
      <c r="BI92" s="31"/>
      <c r="BJ92" s="23"/>
      <c r="BK92" s="23"/>
      <c r="BL92" s="29"/>
      <c r="BM92" s="50"/>
      <c r="BN92" s="51"/>
      <c r="BO92" s="51"/>
      <c r="BP92" s="52"/>
      <c r="BQ92" s="31"/>
      <c r="BR92" s="23"/>
      <c r="BS92" s="23"/>
      <c r="BT92" s="29"/>
      <c r="BU92" s="31"/>
      <c r="BV92" s="23"/>
      <c r="BW92" s="23"/>
      <c r="BX92" s="29"/>
      <c r="BY92" s="94"/>
      <c r="BZ92" s="94"/>
      <c r="CA92" s="94"/>
      <c r="CB92" s="94"/>
      <c r="CC92" s="96"/>
      <c r="CD92" s="94"/>
      <c r="CE92" s="94"/>
      <c r="CF92" s="97"/>
      <c r="CG92" s="31"/>
      <c r="CH92" s="23"/>
      <c r="CI92" s="23"/>
      <c r="CJ92" s="29"/>
      <c r="CK92" s="31"/>
      <c r="CL92" s="23"/>
      <c r="CM92" s="23"/>
      <c r="CN92" s="29"/>
      <c r="CO92" s="50"/>
      <c r="CP92" s="51"/>
      <c r="CQ92" s="51"/>
      <c r="CR92" s="52"/>
      <c r="CS92" s="50"/>
      <c r="CT92" s="51"/>
      <c r="CU92" s="51"/>
      <c r="CV92" s="52"/>
      <c r="CW92" s="50"/>
      <c r="CX92" s="51"/>
      <c r="CY92" s="51"/>
      <c r="CZ92" s="52"/>
      <c r="DA92" s="91"/>
      <c r="DB92" s="92"/>
      <c r="DC92" s="92"/>
      <c r="DD92" s="93"/>
    </row>
    <row r="93" spans="3:116" s="2" customFormat="1" ht="28.3" x14ac:dyDescent="0.35">
      <c r="C93" s="13" t="s">
        <v>5</v>
      </c>
      <c r="D93" s="19" t="s">
        <v>88</v>
      </c>
      <c r="E93" s="32" t="s">
        <v>84</v>
      </c>
      <c r="F93" s="3" t="s">
        <v>85</v>
      </c>
      <c r="G93" s="3" t="s">
        <v>86</v>
      </c>
      <c r="H93" s="33" t="s">
        <v>87</v>
      </c>
      <c r="I93" s="32" t="s">
        <v>84</v>
      </c>
      <c r="J93" s="3" t="s">
        <v>85</v>
      </c>
      <c r="K93" s="3" t="s">
        <v>86</v>
      </c>
      <c r="L93" s="33" t="s">
        <v>87</v>
      </c>
      <c r="M93" s="26" t="s">
        <v>84</v>
      </c>
      <c r="N93" s="20" t="s">
        <v>85</v>
      </c>
      <c r="O93" s="20" t="s">
        <v>86</v>
      </c>
      <c r="P93" s="24" t="s">
        <v>87</v>
      </c>
      <c r="Q93" s="26" t="s">
        <v>84</v>
      </c>
      <c r="R93" s="20" t="s">
        <v>85</v>
      </c>
      <c r="S93" s="20" t="s">
        <v>86</v>
      </c>
      <c r="T93" s="24" t="s">
        <v>87</v>
      </c>
      <c r="U93" s="95" t="s">
        <v>84</v>
      </c>
      <c r="V93" s="95" t="s">
        <v>85</v>
      </c>
      <c r="W93" s="95" t="s">
        <v>86</v>
      </c>
      <c r="X93" s="95" t="s">
        <v>87</v>
      </c>
      <c r="Y93" s="26" t="s">
        <v>450</v>
      </c>
      <c r="Z93" s="20" t="s">
        <v>451</v>
      </c>
      <c r="AA93" s="20" t="s">
        <v>452</v>
      </c>
      <c r="AB93" s="24" t="s">
        <v>453</v>
      </c>
      <c r="AC93" s="26" t="s">
        <v>84</v>
      </c>
      <c r="AD93" s="20" t="s">
        <v>85</v>
      </c>
      <c r="AE93" s="20" t="s">
        <v>86</v>
      </c>
      <c r="AF93" s="24" t="s">
        <v>87</v>
      </c>
      <c r="AG93" s="26" t="s">
        <v>84</v>
      </c>
      <c r="AH93" s="20" t="s">
        <v>85</v>
      </c>
      <c r="AI93" s="20" t="s">
        <v>86</v>
      </c>
      <c r="AJ93" s="24" t="s">
        <v>87</v>
      </c>
      <c r="AK93" s="26" t="s">
        <v>84</v>
      </c>
      <c r="AL93" s="20" t="s">
        <v>85</v>
      </c>
      <c r="AM93" s="20" t="s">
        <v>86</v>
      </c>
      <c r="AN93" s="24" t="s">
        <v>87</v>
      </c>
      <c r="AO93" s="26" t="s">
        <v>84</v>
      </c>
      <c r="AP93" s="20" t="s">
        <v>85</v>
      </c>
      <c r="AQ93" s="20" t="s">
        <v>86</v>
      </c>
      <c r="AR93" s="24" t="s">
        <v>87</v>
      </c>
      <c r="AS93" s="26" t="s">
        <v>84</v>
      </c>
      <c r="AT93" s="20" t="s">
        <v>85</v>
      </c>
      <c r="AU93" s="20" t="s">
        <v>86</v>
      </c>
      <c r="AV93" s="24" t="s">
        <v>87</v>
      </c>
      <c r="AW93" s="95" t="s">
        <v>84</v>
      </c>
      <c r="AX93" s="95" t="s">
        <v>85</v>
      </c>
      <c r="AY93" s="95" t="s">
        <v>86</v>
      </c>
      <c r="AZ93" s="95" t="s">
        <v>87</v>
      </c>
      <c r="BA93" s="26" t="s">
        <v>450</v>
      </c>
      <c r="BB93" s="20" t="s">
        <v>451</v>
      </c>
      <c r="BC93" s="20" t="s">
        <v>452</v>
      </c>
      <c r="BD93" s="24" t="s">
        <v>453</v>
      </c>
      <c r="BE93" s="26" t="s">
        <v>84</v>
      </c>
      <c r="BF93" s="20" t="s">
        <v>85</v>
      </c>
      <c r="BG93" s="20" t="s">
        <v>86</v>
      </c>
      <c r="BH93" s="24" t="s">
        <v>87</v>
      </c>
      <c r="BI93" s="26" t="s">
        <v>84</v>
      </c>
      <c r="BJ93" s="20" t="s">
        <v>85</v>
      </c>
      <c r="BK93" s="20" t="s">
        <v>86</v>
      </c>
      <c r="BL93" s="24" t="s">
        <v>87</v>
      </c>
      <c r="BM93" s="26" t="s">
        <v>84</v>
      </c>
      <c r="BN93" s="20" t="s">
        <v>85</v>
      </c>
      <c r="BO93" s="20" t="s">
        <v>86</v>
      </c>
      <c r="BP93" s="24" t="s">
        <v>87</v>
      </c>
      <c r="BQ93" s="26" t="s">
        <v>84</v>
      </c>
      <c r="BR93" s="20" t="s">
        <v>85</v>
      </c>
      <c r="BS93" s="20" t="s">
        <v>86</v>
      </c>
      <c r="BT93" s="24" t="s">
        <v>87</v>
      </c>
      <c r="BU93" s="26" t="s">
        <v>450</v>
      </c>
      <c r="BV93" s="20" t="s">
        <v>451</v>
      </c>
      <c r="BW93" s="20" t="s">
        <v>452</v>
      </c>
      <c r="BX93" s="24" t="s">
        <v>453</v>
      </c>
      <c r="BY93" s="95" t="s">
        <v>84</v>
      </c>
      <c r="BZ93" s="95" t="s">
        <v>85</v>
      </c>
      <c r="CA93" s="95" t="s">
        <v>86</v>
      </c>
      <c r="CB93" s="95" t="s">
        <v>87</v>
      </c>
      <c r="CC93" s="26" t="s">
        <v>450</v>
      </c>
      <c r="CD93" s="20" t="s">
        <v>451</v>
      </c>
      <c r="CE93" s="20" t="s">
        <v>452</v>
      </c>
      <c r="CF93" s="24" t="s">
        <v>453</v>
      </c>
      <c r="CG93" s="26" t="s">
        <v>84</v>
      </c>
      <c r="CH93" s="20" t="s">
        <v>85</v>
      </c>
      <c r="CI93" s="20" t="s">
        <v>86</v>
      </c>
      <c r="CJ93" s="24" t="s">
        <v>87</v>
      </c>
      <c r="CK93" s="26" t="s">
        <v>84</v>
      </c>
      <c r="CL93" s="20" t="s">
        <v>85</v>
      </c>
      <c r="CM93" s="20" t="s">
        <v>86</v>
      </c>
      <c r="CN93" s="24" t="s">
        <v>87</v>
      </c>
      <c r="CO93" s="26" t="s">
        <v>84</v>
      </c>
      <c r="CP93" s="20" t="s">
        <v>85</v>
      </c>
      <c r="CQ93" s="20" t="s">
        <v>86</v>
      </c>
      <c r="CR93" s="24" t="s">
        <v>87</v>
      </c>
      <c r="CS93" s="26" t="s">
        <v>84</v>
      </c>
      <c r="CT93" s="20" t="s">
        <v>85</v>
      </c>
      <c r="CU93" s="20" t="s">
        <v>86</v>
      </c>
      <c r="CV93" s="24" t="s">
        <v>87</v>
      </c>
      <c r="CW93" s="26" t="s">
        <v>84</v>
      </c>
      <c r="CX93" s="20" t="s">
        <v>85</v>
      </c>
      <c r="CY93" s="20" t="s">
        <v>86</v>
      </c>
      <c r="CZ93" s="24" t="s">
        <v>87</v>
      </c>
      <c r="DA93" s="26" t="s">
        <v>84</v>
      </c>
      <c r="DB93" s="20" t="s">
        <v>85</v>
      </c>
      <c r="DC93" s="20" t="s">
        <v>86</v>
      </c>
      <c r="DD93" s="24" t="s">
        <v>87</v>
      </c>
      <c r="DE93"/>
      <c r="DF93"/>
      <c r="DG93"/>
      <c r="DH93"/>
      <c r="DI93"/>
      <c r="DJ93"/>
      <c r="DK93"/>
      <c r="DL93"/>
    </row>
    <row r="94" spans="3:116" x14ac:dyDescent="0.35">
      <c r="C94" s="14" t="s">
        <v>33</v>
      </c>
      <c r="D94" s="12" t="s">
        <v>13</v>
      </c>
      <c r="E94" s="34">
        <v>0</v>
      </c>
      <c r="F94" s="9">
        <v>0</v>
      </c>
      <c r="G94" s="9">
        <v>0</v>
      </c>
      <c r="H94" s="35">
        <v>0</v>
      </c>
      <c r="I94" s="34">
        <v>0</v>
      </c>
      <c r="J94" s="9">
        <v>0</v>
      </c>
      <c r="K94" s="9">
        <v>0</v>
      </c>
      <c r="L94" s="35">
        <v>0</v>
      </c>
      <c r="M94" s="27">
        <v>0</v>
      </c>
      <c r="N94" s="21">
        <v>0</v>
      </c>
      <c r="O94" s="21">
        <v>0</v>
      </c>
      <c r="P94" s="25">
        <v>0</v>
      </c>
      <c r="Q94" s="27">
        <v>0</v>
      </c>
      <c r="R94" s="21">
        <v>0</v>
      </c>
      <c r="S94" s="21">
        <v>0</v>
      </c>
      <c r="T94" s="25">
        <v>0</v>
      </c>
      <c r="U94" s="94">
        <v>0</v>
      </c>
      <c r="V94" s="94">
        <v>0</v>
      </c>
      <c r="W94" s="94">
        <v>0</v>
      </c>
      <c r="X94" s="94">
        <v>0</v>
      </c>
      <c r="Y94" s="96">
        <v>0</v>
      </c>
      <c r="Z94" s="94">
        <v>0</v>
      </c>
      <c r="AA94" s="94">
        <v>0</v>
      </c>
      <c r="AB94" s="97">
        <v>0</v>
      </c>
      <c r="AC94" s="27">
        <v>0</v>
      </c>
      <c r="AD94" s="21">
        <v>0</v>
      </c>
      <c r="AE94" s="21">
        <v>0</v>
      </c>
      <c r="AF94" s="25">
        <v>0</v>
      </c>
      <c r="AG94" s="27">
        <v>0</v>
      </c>
      <c r="AH94" s="21">
        <v>0</v>
      </c>
      <c r="AI94" s="21">
        <v>0</v>
      </c>
      <c r="AJ94" s="25">
        <v>0</v>
      </c>
      <c r="AK94" s="53">
        <v>0</v>
      </c>
      <c r="AL94" s="53">
        <v>0</v>
      </c>
      <c r="AM94" s="53">
        <v>0</v>
      </c>
      <c r="AN94" s="53">
        <v>0</v>
      </c>
      <c r="AO94" s="27">
        <v>0</v>
      </c>
      <c r="AP94" s="21">
        <v>0</v>
      </c>
      <c r="AQ94" s="21">
        <v>0</v>
      </c>
      <c r="AR94" s="25">
        <v>0</v>
      </c>
      <c r="AS94" s="27">
        <v>0</v>
      </c>
      <c r="AT94" s="21">
        <v>0</v>
      </c>
      <c r="AU94" s="21">
        <v>0</v>
      </c>
      <c r="AV94" s="25">
        <v>0</v>
      </c>
      <c r="AW94" s="94">
        <v>0</v>
      </c>
      <c r="AX94" s="94">
        <v>0</v>
      </c>
      <c r="AY94" s="94">
        <v>0</v>
      </c>
      <c r="AZ94" s="94">
        <v>0</v>
      </c>
      <c r="BA94" s="96">
        <v>0</v>
      </c>
      <c r="BB94" s="94">
        <v>0</v>
      </c>
      <c r="BC94" s="94">
        <v>0</v>
      </c>
      <c r="BD94" s="97">
        <v>0</v>
      </c>
      <c r="BE94" s="27">
        <v>0</v>
      </c>
      <c r="BF94" s="21">
        <v>0</v>
      </c>
      <c r="BG94" s="21">
        <v>0</v>
      </c>
      <c r="BH94" s="25">
        <v>0</v>
      </c>
      <c r="BI94" s="27">
        <v>0</v>
      </c>
      <c r="BJ94" s="21">
        <v>0</v>
      </c>
      <c r="BK94" s="21">
        <v>0</v>
      </c>
      <c r="BL94" s="25">
        <v>0</v>
      </c>
      <c r="BM94" s="53">
        <v>0</v>
      </c>
      <c r="BN94" s="53">
        <v>0</v>
      </c>
      <c r="BO94" s="53">
        <v>0</v>
      </c>
      <c r="BP94" s="53">
        <v>0</v>
      </c>
      <c r="BQ94" s="27">
        <v>0</v>
      </c>
      <c r="BR94" s="21">
        <v>0</v>
      </c>
      <c r="BS94" s="21">
        <v>0</v>
      </c>
      <c r="BT94" s="25">
        <v>0</v>
      </c>
      <c r="BU94" s="27">
        <v>0</v>
      </c>
      <c r="BV94" s="21">
        <v>0</v>
      </c>
      <c r="BW94" s="21">
        <v>0</v>
      </c>
      <c r="BX94" s="25">
        <v>0</v>
      </c>
      <c r="BY94" s="94">
        <v>0</v>
      </c>
      <c r="BZ94" s="94">
        <v>0</v>
      </c>
      <c r="CA94" s="94">
        <v>0</v>
      </c>
      <c r="CB94" s="94">
        <v>0</v>
      </c>
      <c r="CC94" s="96">
        <v>0</v>
      </c>
      <c r="CD94" s="94">
        <v>0</v>
      </c>
      <c r="CE94" s="94">
        <v>0</v>
      </c>
      <c r="CF94" s="97">
        <v>0</v>
      </c>
      <c r="CG94" s="27">
        <v>0</v>
      </c>
      <c r="CH94" s="21">
        <v>0</v>
      </c>
      <c r="CI94" s="21">
        <v>0</v>
      </c>
      <c r="CJ94" s="25">
        <v>0</v>
      </c>
      <c r="CK94" s="27">
        <v>0</v>
      </c>
      <c r="CL94" s="21">
        <v>0</v>
      </c>
      <c r="CM94" s="21">
        <v>0</v>
      </c>
      <c r="CN94" s="25">
        <v>0</v>
      </c>
      <c r="CO94" s="53">
        <v>0</v>
      </c>
      <c r="CP94" s="53">
        <v>0</v>
      </c>
      <c r="CQ94" s="53">
        <v>0</v>
      </c>
      <c r="CR94" s="53">
        <v>0</v>
      </c>
      <c r="CS94" s="30">
        <v>0</v>
      </c>
      <c r="CT94" s="22">
        <v>0</v>
      </c>
      <c r="CU94" s="22">
        <v>0</v>
      </c>
      <c r="CV94" s="28">
        <v>0</v>
      </c>
      <c r="CW94" s="30">
        <v>0</v>
      </c>
      <c r="CX94" s="22">
        <v>0</v>
      </c>
      <c r="CY94" s="22">
        <v>0</v>
      </c>
      <c r="CZ94" s="28">
        <v>0</v>
      </c>
      <c r="DA94" s="74">
        <v>0</v>
      </c>
      <c r="DB94" s="53">
        <v>0</v>
      </c>
      <c r="DC94" s="53">
        <v>0</v>
      </c>
      <c r="DD94" s="75">
        <v>0</v>
      </c>
    </row>
    <row r="95" spans="3:116" x14ac:dyDescent="0.35">
      <c r="C95" s="14" t="s">
        <v>35</v>
      </c>
      <c r="D95" s="12">
        <v>4</v>
      </c>
      <c r="E95" s="36">
        <v>2778.1079040000004</v>
      </c>
      <c r="F95" s="6">
        <v>2778.1079040000004</v>
      </c>
      <c r="G95" s="6">
        <v>2778.1079040000004</v>
      </c>
      <c r="H95" s="37">
        <v>2778.1079040000004</v>
      </c>
      <c r="I95" s="36">
        <v>694.5269760000001</v>
      </c>
      <c r="J95" s="6">
        <v>694.5269760000001</v>
      </c>
      <c r="K95" s="6">
        <v>694.5269760000001</v>
      </c>
      <c r="L95" s="37">
        <v>694.5269760000001</v>
      </c>
      <c r="M95" s="30">
        <v>505.4159680221149</v>
      </c>
      <c r="N95" s="22">
        <v>326.08577344893467</v>
      </c>
      <c r="O95" s="22">
        <v>228.43246054485056</v>
      </c>
      <c r="P95" s="28">
        <v>326.08577344893467</v>
      </c>
      <c r="Q95" s="30">
        <v>1199.9429440221149</v>
      </c>
      <c r="R95" s="22">
        <v>1020.6127494489348</v>
      </c>
      <c r="S95" s="22">
        <v>922.95943654485063</v>
      </c>
      <c r="T95" s="28">
        <v>1020.6127494489348</v>
      </c>
      <c r="U95" s="94">
        <v>2021.6638720884596</v>
      </c>
      <c r="V95" s="94">
        <v>1304.3430937957387</v>
      </c>
      <c r="W95" s="94">
        <v>913.72984217940223</v>
      </c>
      <c r="X95" s="94">
        <v>1304.3430937957387</v>
      </c>
      <c r="Y95" s="96">
        <v>4799.7717760884598</v>
      </c>
      <c r="Z95" s="94">
        <v>4082.4509977957391</v>
      </c>
      <c r="AA95" s="94">
        <v>3691.8377461794025</v>
      </c>
      <c r="AB95" s="97">
        <v>4082.4509977957391</v>
      </c>
      <c r="AC95" s="30">
        <v>1079.9486496199036</v>
      </c>
      <c r="AD95" s="22">
        <v>918.55147450404127</v>
      </c>
      <c r="AE95" s="22">
        <v>830.66349289036543</v>
      </c>
      <c r="AF95" s="28">
        <v>918.55147450404127</v>
      </c>
      <c r="AG95" s="30">
        <v>7245.206342759353</v>
      </c>
      <c r="AH95" s="22">
        <v>6599.6176422959034</v>
      </c>
      <c r="AI95" s="22">
        <v>6248.0657158412005</v>
      </c>
      <c r="AJ95" s="28">
        <v>6599.6176422959034</v>
      </c>
      <c r="AK95" s="53">
        <v>0.9</v>
      </c>
      <c r="AL95" s="53">
        <v>0.9</v>
      </c>
      <c r="AM95" s="53">
        <v>0.9</v>
      </c>
      <c r="AN95" s="53">
        <v>0.9</v>
      </c>
      <c r="AO95" s="30">
        <v>505.4159680221149</v>
      </c>
      <c r="AP95" s="22">
        <v>326.08577344893467</v>
      </c>
      <c r="AQ95" s="22">
        <v>228.43246054485056</v>
      </c>
      <c r="AR95" s="28">
        <v>326.08577344893467</v>
      </c>
      <c r="AS95" s="30">
        <v>1199.9429440221149</v>
      </c>
      <c r="AT95" s="22">
        <v>1020.6127494489348</v>
      </c>
      <c r="AU95" s="22">
        <v>922.95943654485063</v>
      </c>
      <c r="AV95" s="28">
        <v>1020.6127494489348</v>
      </c>
      <c r="AW95" s="94">
        <v>2021.6638720884596</v>
      </c>
      <c r="AX95" s="94">
        <v>1304.3430937957387</v>
      </c>
      <c r="AY95" s="94">
        <v>913.72984217940223</v>
      </c>
      <c r="AZ95" s="94">
        <v>1304.3430937957387</v>
      </c>
      <c r="BA95" s="96">
        <v>4799.7717760884598</v>
      </c>
      <c r="BB95" s="94">
        <v>4082.4509977957391</v>
      </c>
      <c r="BC95" s="94">
        <v>3691.8377461794025</v>
      </c>
      <c r="BD95" s="97">
        <v>4082.4509977957391</v>
      </c>
      <c r="BE95" s="30">
        <v>1079.9486496199036</v>
      </c>
      <c r="BF95" s="22">
        <v>918.55147450404127</v>
      </c>
      <c r="BG95" s="22">
        <v>830.66349289036543</v>
      </c>
      <c r="BH95" s="28">
        <v>918.55147450404127</v>
      </c>
      <c r="BI95" s="30">
        <v>8751.8641485342287</v>
      </c>
      <c r="BJ95" s="22">
        <v>8106.275448070779</v>
      </c>
      <c r="BK95" s="22">
        <v>7754.7235216160761</v>
      </c>
      <c r="BL95" s="28">
        <v>8106.275448070779</v>
      </c>
      <c r="BM95" s="53">
        <v>0.9</v>
      </c>
      <c r="BN95" s="53">
        <v>0.9</v>
      </c>
      <c r="BO95" s="53">
        <v>0.9</v>
      </c>
      <c r="BP95" s="53">
        <v>0.9</v>
      </c>
      <c r="BQ95" s="30">
        <v>505.4159680221149</v>
      </c>
      <c r="BR95" s="22">
        <v>326.08577344893467</v>
      </c>
      <c r="BS95" s="22">
        <v>228.43246054485056</v>
      </c>
      <c r="BT95" s="28">
        <v>326.08577344893467</v>
      </c>
      <c r="BU95" s="30">
        <v>1199.9429440221149</v>
      </c>
      <c r="BV95" s="22">
        <v>1020.6127494489348</v>
      </c>
      <c r="BW95" s="22">
        <v>922.95943654485063</v>
      </c>
      <c r="BX95" s="28">
        <v>1020.6127494489348</v>
      </c>
      <c r="BY95" s="94">
        <v>2021.6638720884596</v>
      </c>
      <c r="BZ95" s="94">
        <v>1304.3430937957387</v>
      </c>
      <c r="CA95" s="94">
        <v>913.72984217940223</v>
      </c>
      <c r="CB95" s="94">
        <v>1304.3430937957387</v>
      </c>
      <c r="CC95" s="96">
        <v>4799.7717760884598</v>
      </c>
      <c r="CD95" s="94">
        <v>4082.4509977957391</v>
      </c>
      <c r="CE95" s="94">
        <v>3691.8377461794025</v>
      </c>
      <c r="CF95" s="97">
        <v>4082.4509977957391</v>
      </c>
      <c r="CG95" s="30">
        <v>1079.9486496199036</v>
      </c>
      <c r="CH95" s="22">
        <v>918.55147450404127</v>
      </c>
      <c r="CI95" s="22">
        <v>830.66349289036543</v>
      </c>
      <c r="CJ95" s="28">
        <v>918.55147450404127</v>
      </c>
      <c r="CK95" s="30">
        <v>9932.9777591389684</v>
      </c>
      <c r="CL95" s="22">
        <v>9287.3890586755188</v>
      </c>
      <c r="CM95" s="22">
        <v>8935.837132220815</v>
      </c>
      <c r="CN95" s="28">
        <v>9287.3890586755188</v>
      </c>
      <c r="CO95" s="53">
        <v>0.9</v>
      </c>
      <c r="CP95" s="53">
        <v>0.9</v>
      </c>
      <c r="CQ95" s="53">
        <v>0.9</v>
      </c>
      <c r="CR95" s="53">
        <v>0.9</v>
      </c>
      <c r="CS95" s="30">
        <v>2021.6638720884596</v>
      </c>
      <c r="CT95" s="22">
        <v>1304.3430937957387</v>
      </c>
      <c r="CU95" s="22">
        <v>913.72984217940223</v>
      </c>
      <c r="CV95" s="28">
        <v>1304.3430937957387</v>
      </c>
      <c r="CW95" s="30">
        <v>9524.8482413458878</v>
      </c>
      <c r="CX95" s="22">
        <v>8462.8212306430469</v>
      </c>
      <c r="CY95" s="22">
        <v>7869.8678333067728</v>
      </c>
      <c r="CZ95" s="28">
        <v>8462.8212306430469</v>
      </c>
      <c r="DA95" s="74">
        <v>0.11156092015912633</v>
      </c>
      <c r="DB95" s="53">
        <v>9.9121802228244363E-2</v>
      </c>
      <c r="DC95" s="53">
        <v>9.2176764896188396E-2</v>
      </c>
      <c r="DD95" s="75">
        <v>9.9121802228244363E-2</v>
      </c>
    </row>
    <row r="96" spans="3:116" x14ac:dyDescent="0.35">
      <c r="C96" s="14" t="s">
        <v>36</v>
      </c>
      <c r="D96" s="12">
        <v>3</v>
      </c>
      <c r="E96" s="36">
        <v>2083.5809280000003</v>
      </c>
      <c r="F96" s="6">
        <v>2083.5809280000003</v>
      </c>
      <c r="G96" s="6">
        <v>2083.5809280000003</v>
      </c>
      <c r="H96" s="37">
        <v>2083.5809280000003</v>
      </c>
      <c r="I96" s="36">
        <v>694.5269760000001</v>
      </c>
      <c r="J96" s="6">
        <v>694.5269760000001</v>
      </c>
      <c r="K96" s="6">
        <v>694.5269760000001</v>
      </c>
      <c r="L96" s="37">
        <v>694.5269760000001</v>
      </c>
      <c r="M96" s="30">
        <v>505.41596802211484</v>
      </c>
      <c r="N96" s="22">
        <v>326.08577344893467</v>
      </c>
      <c r="O96" s="22">
        <v>228.43246054485056</v>
      </c>
      <c r="P96" s="28">
        <v>326.08577344893467</v>
      </c>
      <c r="Q96" s="30">
        <v>1199.9429440221149</v>
      </c>
      <c r="R96" s="22">
        <v>1020.6127494489348</v>
      </c>
      <c r="S96" s="22">
        <v>922.95943654485063</v>
      </c>
      <c r="T96" s="28">
        <v>1020.6127494489348</v>
      </c>
      <c r="U96" s="94">
        <v>1516.2479040663445</v>
      </c>
      <c r="V96" s="94">
        <v>978.25732034680402</v>
      </c>
      <c r="W96" s="94">
        <v>685.2973816345517</v>
      </c>
      <c r="X96" s="94">
        <v>978.25732034680402</v>
      </c>
      <c r="Y96" s="96">
        <v>3599.8288320663451</v>
      </c>
      <c r="Z96" s="94">
        <v>3061.8382483468044</v>
      </c>
      <c r="AA96" s="94">
        <v>2768.8783096345519</v>
      </c>
      <c r="AB96" s="97">
        <v>3061.8382483468044</v>
      </c>
      <c r="AC96" s="30">
        <v>1079.9486496199033</v>
      </c>
      <c r="AD96" s="22">
        <v>918.55147450404127</v>
      </c>
      <c r="AE96" s="22">
        <v>830.66349289036555</v>
      </c>
      <c r="AF96" s="28">
        <v>918.55147450404127</v>
      </c>
      <c r="AG96" s="30">
        <v>6165.2576931394487</v>
      </c>
      <c r="AH96" s="22">
        <v>5681.0661677918624</v>
      </c>
      <c r="AI96" s="22">
        <v>5417.4022229508355</v>
      </c>
      <c r="AJ96" s="28">
        <v>5681.0661677918624</v>
      </c>
      <c r="AK96" s="53">
        <v>0.9</v>
      </c>
      <c r="AL96" s="53">
        <v>0.9</v>
      </c>
      <c r="AM96" s="53">
        <v>0.9</v>
      </c>
      <c r="AN96" s="53">
        <v>0.9</v>
      </c>
      <c r="AO96" s="30">
        <v>505.41596802211484</v>
      </c>
      <c r="AP96" s="22">
        <v>326.08577344893467</v>
      </c>
      <c r="AQ96" s="22">
        <v>228.43246054485056</v>
      </c>
      <c r="AR96" s="28">
        <v>326.08577344893467</v>
      </c>
      <c r="AS96" s="30">
        <v>1199.9429440221149</v>
      </c>
      <c r="AT96" s="22">
        <v>1020.6127494489348</v>
      </c>
      <c r="AU96" s="22">
        <v>922.95943654485063</v>
      </c>
      <c r="AV96" s="28">
        <v>1020.6127494489348</v>
      </c>
      <c r="AW96" s="94">
        <v>1516.2479040663445</v>
      </c>
      <c r="AX96" s="94">
        <v>978.25732034680402</v>
      </c>
      <c r="AY96" s="94">
        <v>685.2973816345517</v>
      </c>
      <c r="AZ96" s="94">
        <v>978.25732034680402</v>
      </c>
      <c r="BA96" s="96">
        <v>3599.8288320663451</v>
      </c>
      <c r="BB96" s="94">
        <v>3061.8382483468044</v>
      </c>
      <c r="BC96" s="94">
        <v>2768.8783096345519</v>
      </c>
      <c r="BD96" s="97">
        <v>3061.8382483468044</v>
      </c>
      <c r="BE96" s="30">
        <v>1079.9486496199033</v>
      </c>
      <c r="BF96" s="22">
        <v>918.55147450404127</v>
      </c>
      <c r="BG96" s="22">
        <v>830.66349289036555</v>
      </c>
      <c r="BH96" s="28">
        <v>918.55147450404127</v>
      </c>
      <c r="BI96" s="30">
        <v>7671.9154989143244</v>
      </c>
      <c r="BJ96" s="22">
        <v>7187.7239735667381</v>
      </c>
      <c r="BK96" s="22">
        <v>6924.0600287257112</v>
      </c>
      <c r="BL96" s="28">
        <v>7187.7239735667381</v>
      </c>
      <c r="BM96" s="53">
        <v>0.9</v>
      </c>
      <c r="BN96" s="53">
        <v>0.9</v>
      </c>
      <c r="BO96" s="53">
        <v>0.9</v>
      </c>
      <c r="BP96" s="53">
        <v>0.9</v>
      </c>
      <c r="BQ96" s="30">
        <v>505.41596802211484</v>
      </c>
      <c r="BR96" s="22">
        <v>326.08577344893467</v>
      </c>
      <c r="BS96" s="22">
        <v>228.43246054485056</v>
      </c>
      <c r="BT96" s="28">
        <v>326.08577344893467</v>
      </c>
      <c r="BU96" s="30">
        <v>1199.9429440221149</v>
      </c>
      <c r="BV96" s="22">
        <v>1020.6127494489348</v>
      </c>
      <c r="BW96" s="22">
        <v>922.95943654485063</v>
      </c>
      <c r="BX96" s="28">
        <v>1020.6127494489348</v>
      </c>
      <c r="BY96" s="94">
        <v>1516.2479040663445</v>
      </c>
      <c r="BZ96" s="94">
        <v>978.25732034680402</v>
      </c>
      <c r="CA96" s="94">
        <v>685.2973816345517</v>
      </c>
      <c r="CB96" s="94">
        <v>978.25732034680402</v>
      </c>
      <c r="CC96" s="96">
        <v>3599.8288320663451</v>
      </c>
      <c r="CD96" s="94">
        <v>3061.8382483468044</v>
      </c>
      <c r="CE96" s="94">
        <v>2768.8783096345519</v>
      </c>
      <c r="CF96" s="97">
        <v>3061.8382483468044</v>
      </c>
      <c r="CG96" s="30">
        <v>1079.9486496199033</v>
      </c>
      <c r="CH96" s="22">
        <v>918.55147450404127</v>
      </c>
      <c r="CI96" s="22">
        <v>830.66349289036555</v>
      </c>
      <c r="CJ96" s="28">
        <v>918.55147450404127</v>
      </c>
      <c r="CK96" s="30">
        <v>8853.0291095190641</v>
      </c>
      <c r="CL96" s="22">
        <v>8368.8375841714769</v>
      </c>
      <c r="CM96" s="22">
        <v>8105.1736393304509</v>
      </c>
      <c r="CN96" s="28">
        <v>8368.8375841714769</v>
      </c>
      <c r="CO96" s="53">
        <v>0.9</v>
      </c>
      <c r="CP96" s="53">
        <v>0.9</v>
      </c>
      <c r="CQ96" s="53">
        <v>0.9</v>
      </c>
      <c r="CR96" s="53">
        <v>0.9</v>
      </c>
      <c r="CS96" s="30">
        <v>1516.2479040663445</v>
      </c>
      <c r="CT96" s="22">
        <v>978.25732034680402</v>
      </c>
      <c r="CU96" s="22">
        <v>685.2973816345517</v>
      </c>
      <c r="CV96" s="28">
        <v>978.25732034680402</v>
      </c>
      <c r="CW96" s="30">
        <v>8444.8995917259854</v>
      </c>
      <c r="CX96" s="22">
        <v>7544.269756139005</v>
      </c>
      <c r="CY96" s="22">
        <v>7039.2043404164069</v>
      </c>
      <c r="CZ96" s="28">
        <v>7544.269756139005</v>
      </c>
      <c r="DA96" s="74">
        <v>9.8911892896600823E-2</v>
      </c>
      <c r="DB96" s="53">
        <v>8.8363158613916998E-2</v>
      </c>
      <c r="DC96" s="53">
        <v>8.2447519740640532E-2</v>
      </c>
      <c r="DD96" s="75">
        <v>8.8363158613916998E-2</v>
      </c>
    </row>
    <row r="97" spans="3:116" x14ac:dyDescent="0.35">
      <c r="C97" s="14" t="s">
        <v>37</v>
      </c>
      <c r="D97" s="12">
        <v>1</v>
      </c>
      <c r="E97" s="36">
        <v>694.5269760000001</v>
      </c>
      <c r="F97" s="6">
        <v>694.5269760000001</v>
      </c>
      <c r="G97" s="6">
        <v>694.5269760000001</v>
      </c>
      <c r="H97" s="37">
        <v>694.5269760000001</v>
      </c>
      <c r="I97" s="36">
        <v>694.5269760000001</v>
      </c>
      <c r="J97" s="6">
        <v>694.5269760000001</v>
      </c>
      <c r="K97" s="6">
        <v>694.5269760000001</v>
      </c>
      <c r="L97" s="37">
        <v>694.5269760000001</v>
      </c>
      <c r="M97" s="30">
        <v>505.4159680221149</v>
      </c>
      <c r="N97" s="22">
        <v>326.08577344893467</v>
      </c>
      <c r="O97" s="22">
        <v>228.43246054485056</v>
      </c>
      <c r="P97" s="28">
        <v>326.08577344893467</v>
      </c>
      <c r="Q97" s="30">
        <v>1199.9429440221149</v>
      </c>
      <c r="R97" s="22">
        <v>1020.6127494489348</v>
      </c>
      <c r="S97" s="22">
        <v>922.95943654485063</v>
      </c>
      <c r="T97" s="28">
        <v>1020.6127494489348</v>
      </c>
      <c r="U97" s="94">
        <v>505.4159680221149</v>
      </c>
      <c r="V97" s="94">
        <v>326.08577344893467</v>
      </c>
      <c r="W97" s="94">
        <v>228.43246054485056</v>
      </c>
      <c r="X97" s="94">
        <v>326.08577344893467</v>
      </c>
      <c r="Y97" s="96">
        <v>1199.9429440221149</v>
      </c>
      <c r="Z97" s="94">
        <v>1020.6127494489348</v>
      </c>
      <c r="AA97" s="94">
        <v>922.95943654485063</v>
      </c>
      <c r="AB97" s="97">
        <v>1020.6127494489348</v>
      </c>
      <c r="AC97" s="30">
        <v>1079.9486496199036</v>
      </c>
      <c r="AD97" s="22">
        <v>918.55147450404127</v>
      </c>
      <c r="AE97" s="22">
        <v>830.66349289036543</v>
      </c>
      <c r="AF97" s="28">
        <v>918.55147450404127</v>
      </c>
      <c r="AG97" s="30">
        <v>4005.3603938996421</v>
      </c>
      <c r="AH97" s="22">
        <v>3843.9632187837801</v>
      </c>
      <c r="AI97" s="22">
        <v>3756.0752371701042</v>
      </c>
      <c r="AJ97" s="28">
        <v>3843.9632187837801</v>
      </c>
      <c r="AK97" s="53">
        <v>0.9</v>
      </c>
      <c r="AL97" s="53">
        <v>0.9</v>
      </c>
      <c r="AM97" s="53">
        <v>0.9</v>
      </c>
      <c r="AN97" s="53">
        <v>0.9</v>
      </c>
      <c r="AO97" s="30">
        <v>505.4159680221149</v>
      </c>
      <c r="AP97" s="22">
        <v>326.08577344893467</v>
      </c>
      <c r="AQ97" s="22">
        <v>228.43246054485056</v>
      </c>
      <c r="AR97" s="28">
        <v>326.08577344893467</v>
      </c>
      <c r="AS97" s="30">
        <v>1199.9429440221149</v>
      </c>
      <c r="AT97" s="22">
        <v>1020.6127494489348</v>
      </c>
      <c r="AU97" s="22">
        <v>922.95943654485063</v>
      </c>
      <c r="AV97" s="28">
        <v>1020.6127494489348</v>
      </c>
      <c r="AW97" s="94">
        <v>505.4159680221149</v>
      </c>
      <c r="AX97" s="94">
        <v>326.08577344893467</v>
      </c>
      <c r="AY97" s="94">
        <v>228.43246054485056</v>
      </c>
      <c r="AZ97" s="94">
        <v>326.08577344893467</v>
      </c>
      <c r="BA97" s="96">
        <v>1199.9429440221149</v>
      </c>
      <c r="BB97" s="94">
        <v>1020.6127494489348</v>
      </c>
      <c r="BC97" s="94">
        <v>922.95943654485063</v>
      </c>
      <c r="BD97" s="97">
        <v>1020.6127494489348</v>
      </c>
      <c r="BE97" s="30">
        <v>1079.9486496199036</v>
      </c>
      <c r="BF97" s="22">
        <v>918.55147450404127</v>
      </c>
      <c r="BG97" s="22">
        <v>830.66349289036543</v>
      </c>
      <c r="BH97" s="28">
        <v>918.55147450404127</v>
      </c>
      <c r="BI97" s="30">
        <v>5512.0181996745177</v>
      </c>
      <c r="BJ97" s="22">
        <v>5350.6210245586553</v>
      </c>
      <c r="BK97" s="22">
        <v>5262.7330429449794</v>
      </c>
      <c r="BL97" s="28">
        <v>5350.6210245586553</v>
      </c>
      <c r="BM97" s="53">
        <v>0.9</v>
      </c>
      <c r="BN97" s="53">
        <v>0.9</v>
      </c>
      <c r="BO97" s="53">
        <v>0.9</v>
      </c>
      <c r="BP97" s="53">
        <v>0.9</v>
      </c>
      <c r="BQ97" s="30">
        <v>505.4159680221149</v>
      </c>
      <c r="BR97" s="22">
        <v>326.08577344893467</v>
      </c>
      <c r="BS97" s="22">
        <v>228.43246054485056</v>
      </c>
      <c r="BT97" s="28">
        <v>326.08577344893467</v>
      </c>
      <c r="BU97" s="30">
        <v>1199.9429440221149</v>
      </c>
      <c r="BV97" s="22">
        <v>1020.6127494489348</v>
      </c>
      <c r="BW97" s="22">
        <v>922.95943654485063</v>
      </c>
      <c r="BX97" s="28">
        <v>1020.6127494489348</v>
      </c>
      <c r="BY97" s="94">
        <v>505.4159680221149</v>
      </c>
      <c r="BZ97" s="94">
        <v>326.08577344893467</v>
      </c>
      <c r="CA97" s="94">
        <v>228.43246054485056</v>
      </c>
      <c r="CB97" s="94">
        <v>326.08577344893467</v>
      </c>
      <c r="CC97" s="96">
        <v>1199.9429440221149</v>
      </c>
      <c r="CD97" s="94">
        <v>1020.6127494489348</v>
      </c>
      <c r="CE97" s="94">
        <v>922.95943654485063</v>
      </c>
      <c r="CF97" s="97">
        <v>1020.6127494489348</v>
      </c>
      <c r="CG97" s="30">
        <v>1079.9486496199036</v>
      </c>
      <c r="CH97" s="22">
        <v>918.55147450404127</v>
      </c>
      <c r="CI97" s="22">
        <v>830.66349289036543</v>
      </c>
      <c r="CJ97" s="28">
        <v>918.55147450404127</v>
      </c>
      <c r="CK97" s="30">
        <v>6693.1318102792575</v>
      </c>
      <c r="CL97" s="22">
        <v>6531.7346351633951</v>
      </c>
      <c r="CM97" s="22">
        <v>6443.8466535497191</v>
      </c>
      <c r="CN97" s="28">
        <v>6531.7346351633951</v>
      </c>
      <c r="CO97" s="53">
        <v>0.9</v>
      </c>
      <c r="CP97" s="53">
        <v>0.9</v>
      </c>
      <c r="CQ97" s="53">
        <v>0.9</v>
      </c>
      <c r="CR97" s="53">
        <v>0.9</v>
      </c>
      <c r="CS97" s="30">
        <v>505.4159680221149</v>
      </c>
      <c r="CT97" s="22">
        <v>326.08577344893467</v>
      </c>
      <c r="CU97" s="22">
        <v>228.43246054485056</v>
      </c>
      <c r="CV97" s="28">
        <v>326.08577344893467</v>
      </c>
      <c r="CW97" s="30">
        <v>6285.0022924861778</v>
      </c>
      <c r="CX97" s="22">
        <v>5707.1668071309214</v>
      </c>
      <c r="CY97" s="22">
        <v>5377.8773546356751</v>
      </c>
      <c r="CZ97" s="28">
        <v>5707.1668071309214</v>
      </c>
      <c r="DA97" s="74">
        <v>7.3613838371549792E-2</v>
      </c>
      <c r="DB97" s="53">
        <v>6.6845871385262268E-2</v>
      </c>
      <c r="DC97" s="53">
        <v>6.2989029429544791E-2</v>
      </c>
      <c r="DD97" s="75">
        <v>6.6845871385262268E-2</v>
      </c>
    </row>
    <row r="98" spans="3:116" x14ac:dyDescent="0.35">
      <c r="C98" s="14" t="s">
        <v>52</v>
      </c>
      <c r="D98" s="12">
        <v>16</v>
      </c>
      <c r="E98" s="36">
        <v>11112.431616000002</v>
      </c>
      <c r="F98" s="6">
        <v>11112.431616000002</v>
      </c>
      <c r="G98" s="6">
        <v>11112.431616000002</v>
      </c>
      <c r="H98" s="37">
        <v>11112.431616000002</v>
      </c>
      <c r="I98" s="36">
        <v>694.5269760000001</v>
      </c>
      <c r="J98" s="6">
        <v>694.5269760000001</v>
      </c>
      <c r="K98" s="6">
        <v>694.5269760000001</v>
      </c>
      <c r="L98" s="37">
        <v>694.5269760000001</v>
      </c>
      <c r="M98" s="30">
        <v>164.16235647981767</v>
      </c>
      <c r="N98" s="22">
        <v>124.52486442379332</v>
      </c>
      <c r="O98" s="22">
        <v>96.462923145192022</v>
      </c>
      <c r="P98" s="28">
        <v>124.52486442379332</v>
      </c>
      <c r="Q98" s="30">
        <v>858.68933247981772</v>
      </c>
      <c r="R98" s="22">
        <v>819.05184042379346</v>
      </c>
      <c r="S98" s="22">
        <v>790.98989914519211</v>
      </c>
      <c r="T98" s="28">
        <v>819.05184042379346</v>
      </c>
      <c r="U98" s="94">
        <v>2626.5977036770828</v>
      </c>
      <c r="V98" s="94">
        <v>1992.3978307806931</v>
      </c>
      <c r="W98" s="94">
        <v>1543.4067703230724</v>
      </c>
      <c r="X98" s="94">
        <v>1992.3978307806931</v>
      </c>
      <c r="Y98" s="96">
        <v>13739.029319677084</v>
      </c>
      <c r="Z98" s="94">
        <v>13104.829446780695</v>
      </c>
      <c r="AA98" s="94">
        <v>12655.838386323074</v>
      </c>
      <c r="AB98" s="97">
        <v>13104.829446780695</v>
      </c>
      <c r="AC98" s="30">
        <v>350.7742659825164</v>
      </c>
      <c r="AD98" s="22">
        <v>350.77426598251634</v>
      </c>
      <c r="AE98" s="22">
        <v>350.7742659825164</v>
      </c>
      <c r="AF98" s="28">
        <v>350.77426598251634</v>
      </c>
      <c r="AG98" s="30">
        <v>8537.8000000000011</v>
      </c>
      <c r="AH98" s="22">
        <v>8537.7999999999993</v>
      </c>
      <c r="AI98" s="22">
        <v>8537.8000000000011</v>
      </c>
      <c r="AJ98" s="28">
        <v>8537.7999999999993</v>
      </c>
      <c r="AK98" s="53">
        <v>0.4084996199609372</v>
      </c>
      <c r="AL98" s="53">
        <v>0.42826869884208907</v>
      </c>
      <c r="AM98" s="53">
        <v>0.44346238347871642</v>
      </c>
      <c r="AN98" s="53">
        <v>0.42826869884208907</v>
      </c>
      <c r="AO98" s="30">
        <v>369.82326566090262</v>
      </c>
      <c r="AP98" s="22">
        <v>280.52833185816331</v>
      </c>
      <c r="AQ98" s="22">
        <v>217.31067960843637</v>
      </c>
      <c r="AR98" s="28">
        <v>280.52833185816331</v>
      </c>
      <c r="AS98" s="30">
        <v>1064.3502416609026</v>
      </c>
      <c r="AT98" s="22">
        <v>975.05530785816336</v>
      </c>
      <c r="AU98" s="22">
        <v>911.83765560843653</v>
      </c>
      <c r="AV98" s="28">
        <v>975.05530785816336</v>
      </c>
      <c r="AW98" s="94">
        <v>5917.1722505744419</v>
      </c>
      <c r="AX98" s="94">
        <v>4488.453309730613</v>
      </c>
      <c r="AY98" s="94">
        <v>3476.970873734982</v>
      </c>
      <c r="AZ98" s="94">
        <v>4488.453309730613</v>
      </c>
      <c r="BA98" s="96">
        <v>17029.603866574442</v>
      </c>
      <c r="BB98" s="94">
        <v>15600.884925730614</v>
      </c>
      <c r="BC98" s="94">
        <v>14589.402489734985</v>
      </c>
      <c r="BD98" s="97">
        <v>15600.884925730614</v>
      </c>
      <c r="BE98" s="30">
        <v>790.22065312158702</v>
      </c>
      <c r="BF98" s="22">
        <v>790.22065312158679</v>
      </c>
      <c r="BG98" s="22">
        <v>790.22065312158679</v>
      </c>
      <c r="BH98" s="28">
        <v>790.22065312158679</v>
      </c>
      <c r="BI98" s="30">
        <v>17075.600000000006</v>
      </c>
      <c r="BJ98" s="22">
        <v>17075.600000000002</v>
      </c>
      <c r="BK98" s="22">
        <v>17075.600000000002</v>
      </c>
      <c r="BL98" s="28">
        <v>17075.600000000002</v>
      </c>
      <c r="BM98" s="53">
        <v>0.74244419007079787</v>
      </c>
      <c r="BN98" s="53">
        <v>0.81043674830857537</v>
      </c>
      <c r="BO98" s="53">
        <v>0.86662428148385795</v>
      </c>
      <c r="BP98" s="53">
        <v>0.81043674830857537</v>
      </c>
      <c r="BQ98" s="30">
        <v>505.4159680221149</v>
      </c>
      <c r="BR98" s="22">
        <v>326.08577344893467</v>
      </c>
      <c r="BS98" s="22">
        <v>228.43246054485056</v>
      </c>
      <c r="BT98" s="28">
        <v>326.08577344893467</v>
      </c>
      <c r="BU98" s="30">
        <v>1199.9429440221149</v>
      </c>
      <c r="BV98" s="22">
        <v>1020.6127494489348</v>
      </c>
      <c r="BW98" s="22">
        <v>922.95943654485063</v>
      </c>
      <c r="BX98" s="28">
        <v>1020.6127494489348</v>
      </c>
      <c r="BY98" s="94">
        <v>8086.6554883538383</v>
      </c>
      <c r="BZ98" s="94">
        <v>5217.3723751829548</v>
      </c>
      <c r="CA98" s="94">
        <v>3654.9193687176089</v>
      </c>
      <c r="CB98" s="94">
        <v>5217.3723751829548</v>
      </c>
      <c r="CC98" s="96">
        <v>19199.087104353839</v>
      </c>
      <c r="CD98" s="94">
        <v>16329.803991182956</v>
      </c>
      <c r="CE98" s="94">
        <v>14767.35098471761</v>
      </c>
      <c r="CF98" s="97">
        <v>16329.803991182956</v>
      </c>
      <c r="CG98" s="30">
        <v>1079.9486496199036</v>
      </c>
      <c r="CH98" s="22">
        <v>918.55147450404127</v>
      </c>
      <c r="CI98" s="22">
        <v>830.66349289036543</v>
      </c>
      <c r="CJ98" s="28">
        <v>918.55147450404127</v>
      </c>
      <c r="CK98" s="30">
        <v>22892.361554577812</v>
      </c>
      <c r="CL98" s="22">
        <v>20310.006752724013</v>
      </c>
      <c r="CM98" s="22">
        <v>18903.799046905202</v>
      </c>
      <c r="CN98" s="28">
        <v>20310.006752724013</v>
      </c>
      <c r="CO98" s="53">
        <v>0.9</v>
      </c>
      <c r="CP98" s="53">
        <v>0.9</v>
      </c>
      <c r="CQ98" s="53">
        <v>0.9</v>
      </c>
      <c r="CR98" s="53">
        <v>0.9</v>
      </c>
      <c r="CS98" s="30">
        <v>8086.6554883538383</v>
      </c>
      <c r="CT98" s="22">
        <v>5217.3723751829548</v>
      </c>
      <c r="CU98" s="22">
        <v>3654.9193687176089</v>
      </c>
      <c r="CV98" s="28">
        <v>5217.3723751829548</v>
      </c>
      <c r="CW98" s="30">
        <v>22484.232036784731</v>
      </c>
      <c r="CX98" s="22">
        <v>19485.438924691542</v>
      </c>
      <c r="CY98" s="22">
        <v>17837.829747991163</v>
      </c>
      <c r="CZ98" s="28">
        <v>19485.438924691542</v>
      </c>
      <c r="DA98" s="74">
        <v>0.26334924730943254</v>
      </c>
      <c r="DB98" s="53">
        <v>0.22822552560017267</v>
      </c>
      <c r="DC98" s="53">
        <v>0.20892770676276282</v>
      </c>
      <c r="DD98" s="75">
        <v>0.22822552560017267</v>
      </c>
    </row>
    <row r="99" spans="3:116" x14ac:dyDescent="0.35">
      <c r="C99" s="14" t="s">
        <v>20</v>
      </c>
      <c r="D99" s="12">
        <v>12</v>
      </c>
      <c r="E99" s="36">
        <v>8334.3237120000013</v>
      </c>
      <c r="F99" s="6">
        <v>8334.3237120000013</v>
      </c>
      <c r="G99" s="6">
        <v>8334.3237120000013</v>
      </c>
      <c r="H99" s="37">
        <v>8334.3237120000013</v>
      </c>
      <c r="I99" s="36">
        <v>694.5269760000001</v>
      </c>
      <c r="J99" s="6">
        <v>694.5269760000001</v>
      </c>
      <c r="K99" s="6">
        <v>694.5269760000001</v>
      </c>
      <c r="L99" s="37">
        <v>694.5269760000001</v>
      </c>
      <c r="M99" s="30">
        <v>218.88314197309023</v>
      </c>
      <c r="N99" s="22">
        <v>166.03315256505775</v>
      </c>
      <c r="O99" s="22">
        <v>128.61723086025603</v>
      </c>
      <c r="P99" s="28">
        <v>166.03315256505775</v>
      </c>
      <c r="Q99" s="30">
        <v>913.41011797309022</v>
      </c>
      <c r="R99" s="22">
        <v>860.56012856505788</v>
      </c>
      <c r="S99" s="22">
        <v>823.14420686025608</v>
      </c>
      <c r="T99" s="28">
        <v>860.56012856505788</v>
      </c>
      <c r="U99" s="94">
        <v>2626.5977036770828</v>
      </c>
      <c r="V99" s="94">
        <v>1992.3978307806931</v>
      </c>
      <c r="W99" s="94">
        <v>1543.4067703230724</v>
      </c>
      <c r="X99" s="94">
        <v>1992.3978307806931</v>
      </c>
      <c r="Y99" s="96">
        <v>10960.921415677083</v>
      </c>
      <c r="Z99" s="94">
        <v>10326.721542780695</v>
      </c>
      <c r="AA99" s="94">
        <v>9877.7304823230734</v>
      </c>
      <c r="AB99" s="97">
        <v>10326.721542780695</v>
      </c>
      <c r="AC99" s="30">
        <v>467.69902131002181</v>
      </c>
      <c r="AD99" s="22">
        <v>467.69902131002181</v>
      </c>
      <c r="AE99" s="22">
        <v>467.69902131002181</v>
      </c>
      <c r="AF99" s="28">
        <v>467.69902131002181</v>
      </c>
      <c r="AG99" s="30">
        <v>8537.7999999999993</v>
      </c>
      <c r="AH99" s="22">
        <v>8537.7999999999993</v>
      </c>
      <c r="AI99" s="22">
        <v>8537.7999999999993</v>
      </c>
      <c r="AJ99" s="28">
        <v>8537.7999999999993</v>
      </c>
      <c r="AK99" s="53">
        <v>0.51203617313531946</v>
      </c>
      <c r="AL99" s="53">
        <v>0.54348209472577724</v>
      </c>
      <c r="AM99" s="53">
        <v>0.56818600849294731</v>
      </c>
      <c r="AN99" s="53">
        <v>0.54348209472577724</v>
      </c>
      <c r="AO99" s="30">
        <v>493.09768754787018</v>
      </c>
      <c r="AP99" s="22">
        <v>326.08577344893467</v>
      </c>
      <c r="AQ99" s="22">
        <v>228.43246054485056</v>
      </c>
      <c r="AR99" s="28">
        <v>326.08577344893467</v>
      </c>
      <c r="AS99" s="30">
        <v>1187.6246635478703</v>
      </c>
      <c r="AT99" s="22">
        <v>1020.6127494489348</v>
      </c>
      <c r="AU99" s="22">
        <v>922.95943654485063</v>
      </c>
      <c r="AV99" s="28">
        <v>1020.6127494489348</v>
      </c>
      <c r="AW99" s="94">
        <v>5917.1722505744419</v>
      </c>
      <c r="AX99" s="94">
        <v>3913.0292813872161</v>
      </c>
      <c r="AY99" s="94">
        <v>2741.1895265382068</v>
      </c>
      <c r="AZ99" s="94">
        <v>3913.0292813872161</v>
      </c>
      <c r="BA99" s="96">
        <v>14251.495962574443</v>
      </c>
      <c r="BB99" s="94">
        <v>12247.352993387218</v>
      </c>
      <c r="BC99" s="94">
        <v>11075.513238538208</v>
      </c>
      <c r="BD99" s="97">
        <v>12247.352993387218</v>
      </c>
      <c r="BE99" s="30">
        <v>1053.6275374954489</v>
      </c>
      <c r="BF99" s="22">
        <v>918.55147450404127</v>
      </c>
      <c r="BG99" s="22">
        <v>830.66349289036555</v>
      </c>
      <c r="BH99" s="28">
        <v>918.55147450404127</v>
      </c>
      <c r="BI99" s="30">
        <v>17075.600000000002</v>
      </c>
      <c r="BJ99" s="22">
        <v>15454.687244103108</v>
      </c>
      <c r="BK99" s="22">
        <v>14400.031464739001</v>
      </c>
      <c r="BL99" s="28">
        <v>15454.687244103108</v>
      </c>
      <c r="BM99" s="53">
        <v>0.88717215955070972</v>
      </c>
      <c r="BN99" s="53">
        <v>0.9</v>
      </c>
      <c r="BO99" s="53">
        <v>0.9</v>
      </c>
      <c r="BP99" s="53">
        <v>0.9</v>
      </c>
      <c r="BQ99" s="30">
        <v>505.41596802211484</v>
      </c>
      <c r="BR99" s="22">
        <v>326.08577344893467</v>
      </c>
      <c r="BS99" s="22">
        <v>228.43246054485056</v>
      </c>
      <c r="BT99" s="28">
        <v>326.08577344893467</v>
      </c>
      <c r="BU99" s="30">
        <v>1199.9429440221149</v>
      </c>
      <c r="BV99" s="22">
        <v>1020.6127494489348</v>
      </c>
      <c r="BW99" s="22">
        <v>922.95943654485063</v>
      </c>
      <c r="BX99" s="28">
        <v>1020.6127494489348</v>
      </c>
      <c r="BY99" s="94">
        <v>6064.9916162653781</v>
      </c>
      <c r="BZ99" s="94">
        <v>3913.0292813872161</v>
      </c>
      <c r="CA99" s="94">
        <v>2741.1895265382068</v>
      </c>
      <c r="CB99" s="94">
        <v>3913.0292813872161</v>
      </c>
      <c r="CC99" s="96">
        <v>14399.31532826538</v>
      </c>
      <c r="CD99" s="94">
        <v>12247.352993387218</v>
      </c>
      <c r="CE99" s="94">
        <v>11075.513238538208</v>
      </c>
      <c r="CF99" s="97">
        <v>12247.352993387218</v>
      </c>
      <c r="CG99" s="30">
        <v>1079.9486496199033</v>
      </c>
      <c r="CH99" s="22">
        <v>918.55147450404127</v>
      </c>
      <c r="CI99" s="22">
        <v>830.66349289036555</v>
      </c>
      <c r="CJ99" s="28">
        <v>918.55147450404127</v>
      </c>
      <c r="CK99" s="30">
        <v>18572.566956098195</v>
      </c>
      <c r="CL99" s="22">
        <v>16635.80085470785</v>
      </c>
      <c r="CM99" s="22">
        <v>15581.145075343742</v>
      </c>
      <c r="CN99" s="28">
        <v>16635.80085470785</v>
      </c>
      <c r="CO99" s="53">
        <v>0.9</v>
      </c>
      <c r="CP99" s="53">
        <v>0.9</v>
      </c>
      <c r="CQ99" s="53">
        <v>0.9</v>
      </c>
      <c r="CR99" s="53">
        <v>0.9</v>
      </c>
      <c r="CS99" s="30">
        <v>6064.9916162653781</v>
      </c>
      <c r="CT99" s="22">
        <v>3913.0292813872161</v>
      </c>
      <c r="CU99" s="22">
        <v>2741.1895265382068</v>
      </c>
      <c r="CV99" s="28">
        <v>3913.0292813872161</v>
      </c>
      <c r="CW99" s="30">
        <v>18164.437438305118</v>
      </c>
      <c r="CX99" s="22">
        <v>15811.233026675378</v>
      </c>
      <c r="CY99" s="22">
        <v>14515.175776429698</v>
      </c>
      <c r="CZ99" s="28">
        <v>15811.233026675378</v>
      </c>
      <c r="DA99" s="74">
        <v>0.21275313825933048</v>
      </c>
      <c r="DB99" s="53">
        <v>0.18519095114286324</v>
      </c>
      <c r="DC99" s="53">
        <v>0.17001072614057131</v>
      </c>
      <c r="DD99" s="75">
        <v>0.18519095114286324</v>
      </c>
    </row>
    <row r="100" spans="3:116" x14ac:dyDescent="0.35">
      <c r="C100" s="14" t="s">
        <v>30</v>
      </c>
      <c r="D100" s="12">
        <v>5</v>
      </c>
      <c r="E100" s="36">
        <v>3472.6348800000001</v>
      </c>
      <c r="F100" s="6">
        <v>3472.6348800000001</v>
      </c>
      <c r="G100" s="6">
        <v>3472.6348800000001</v>
      </c>
      <c r="H100" s="37">
        <v>3472.6348800000001</v>
      </c>
      <c r="I100" s="36">
        <v>694.52697599999999</v>
      </c>
      <c r="J100" s="6">
        <v>694.52697599999999</v>
      </c>
      <c r="K100" s="6">
        <v>694.52697599999999</v>
      </c>
      <c r="L100" s="37">
        <v>694.52697599999999</v>
      </c>
      <c r="M100" s="30">
        <v>505.41596802211478</v>
      </c>
      <c r="N100" s="22">
        <v>326.08577344893467</v>
      </c>
      <c r="O100" s="22">
        <v>228.43246054485053</v>
      </c>
      <c r="P100" s="28">
        <v>326.08577344893467</v>
      </c>
      <c r="Q100" s="30">
        <v>1199.9429440221149</v>
      </c>
      <c r="R100" s="22">
        <v>1020.6127494489347</v>
      </c>
      <c r="S100" s="22">
        <v>922.95943654485052</v>
      </c>
      <c r="T100" s="28">
        <v>1020.6127494489347</v>
      </c>
      <c r="U100" s="94">
        <v>2527.079840110574</v>
      </c>
      <c r="V100" s="94">
        <v>1630.4288672446733</v>
      </c>
      <c r="W100" s="94">
        <v>1142.1623027242526</v>
      </c>
      <c r="X100" s="94">
        <v>1630.4288672446733</v>
      </c>
      <c r="Y100" s="96">
        <v>5999.7147201105745</v>
      </c>
      <c r="Z100" s="94">
        <v>5103.0637472446733</v>
      </c>
      <c r="AA100" s="94">
        <v>4614.7971827242527</v>
      </c>
      <c r="AB100" s="97">
        <v>5103.0637472446733</v>
      </c>
      <c r="AC100" s="30">
        <v>1079.9486496199036</v>
      </c>
      <c r="AD100" s="22">
        <v>918.55147450404127</v>
      </c>
      <c r="AE100" s="22">
        <v>830.66349289036555</v>
      </c>
      <c r="AF100" s="28">
        <v>918.55147450404127</v>
      </c>
      <c r="AG100" s="30">
        <v>8325.1549923792554</v>
      </c>
      <c r="AH100" s="22">
        <v>7518.1691167999452</v>
      </c>
      <c r="AI100" s="22">
        <v>7078.7292087315664</v>
      </c>
      <c r="AJ100" s="28">
        <v>7518.1691167999452</v>
      </c>
      <c r="AK100" s="53">
        <v>0.9</v>
      </c>
      <c r="AL100" s="53">
        <v>0.9</v>
      </c>
      <c r="AM100" s="53">
        <v>0.9</v>
      </c>
      <c r="AN100" s="53">
        <v>0.9</v>
      </c>
      <c r="AO100" s="30">
        <v>505.41596802211478</v>
      </c>
      <c r="AP100" s="22">
        <v>326.08577344893467</v>
      </c>
      <c r="AQ100" s="22">
        <v>228.43246054485053</v>
      </c>
      <c r="AR100" s="28">
        <v>326.08577344893467</v>
      </c>
      <c r="AS100" s="30">
        <v>1199.9429440221149</v>
      </c>
      <c r="AT100" s="22">
        <v>1020.6127494489347</v>
      </c>
      <c r="AU100" s="22">
        <v>922.95943654485052</v>
      </c>
      <c r="AV100" s="28">
        <v>1020.6127494489347</v>
      </c>
      <c r="AW100" s="94">
        <v>2527.079840110574</v>
      </c>
      <c r="AX100" s="94">
        <v>1630.4288672446733</v>
      </c>
      <c r="AY100" s="94">
        <v>1142.1623027242526</v>
      </c>
      <c r="AZ100" s="94">
        <v>1630.4288672446733</v>
      </c>
      <c r="BA100" s="96">
        <v>5999.7147201105745</v>
      </c>
      <c r="BB100" s="94">
        <v>5103.0637472446733</v>
      </c>
      <c r="BC100" s="94">
        <v>4614.7971827242527</v>
      </c>
      <c r="BD100" s="97">
        <v>5103.0637472446733</v>
      </c>
      <c r="BE100" s="30">
        <v>1079.9486496199036</v>
      </c>
      <c r="BF100" s="22">
        <v>918.55147450404127</v>
      </c>
      <c r="BG100" s="22">
        <v>830.66349289036555</v>
      </c>
      <c r="BH100" s="28">
        <v>918.55147450404127</v>
      </c>
      <c r="BI100" s="30">
        <v>9831.8127981541329</v>
      </c>
      <c r="BJ100" s="22">
        <v>9024.8269225748209</v>
      </c>
      <c r="BK100" s="22">
        <v>8585.3870145064429</v>
      </c>
      <c r="BL100" s="28">
        <v>9024.8269225748209</v>
      </c>
      <c r="BM100" s="53">
        <v>0.9</v>
      </c>
      <c r="BN100" s="53">
        <v>0.9</v>
      </c>
      <c r="BO100" s="53">
        <v>0.9</v>
      </c>
      <c r="BP100" s="53">
        <v>0.9</v>
      </c>
      <c r="BQ100" s="30">
        <v>505.41596802211478</v>
      </c>
      <c r="BR100" s="22">
        <v>326.08577344893467</v>
      </c>
      <c r="BS100" s="22">
        <v>228.43246054485053</v>
      </c>
      <c r="BT100" s="28">
        <v>326.08577344893467</v>
      </c>
      <c r="BU100" s="30">
        <v>1199.9429440221149</v>
      </c>
      <c r="BV100" s="22">
        <v>1020.6127494489347</v>
      </c>
      <c r="BW100" s="22">
        <v>922.95943654485052</v>
      </c>
      <c r="BX100" s="28">
        <v>1020.6127494489347</v>
      </c>
      <c r="BY100" s="94">
        <v>2527.079840110574</v>
      </c>
      <c r="BZ100" s="94">
        <v>1630.4288672446733</v>
      </c>
      <c r="CA100" s="94">
        <v>1142.1623027242526</v>
      </c>
      <c r="CB100" s="94">
        <v>1630.4288672446733</v>
      </c>
      <c r="CC100" s="96">
        <v>5999.7147201105745</v>
      </c>
      <c r="CD100" s="94">
        <v>5103.0637472446733</v>
      </c>
      <c r="CE100" s="94">
        <v>4614.7971827242527</v>
      </c>
      <c r="CF100" s="97">
        <v>5103.0637472446733</v>
      </c>
      <c r="CG100" s="30">
        <v>1079.9486496199036</v>
      </c>
      <c r="CH100" s="22">
        <v>918.55147450404127</v>
      </c>
      <c r="CI100" s="22">
        <v>830.66349289036555</v>
      </c>
      <c r="CJ100" s="28">
        <v>918.55147450404127</v>
      </c>
      <c r="CK100" s="30">
        <v>11012.926408758871</v>
      </c>
      <c r="CL100" s="22">
        <v>10205.940533179561</v>
      </c>
      <c r="CM100" s="22">
        <v>9766.5006251111809</v>
      </c>
      <c r="CN100" s="28">
        <v>10205.940533179561</v>
      </c>
      <c r="CO100" s="53">
        <v>0.9</v>
      </c>
      <c r="CP100" s="53">
        <v>0.9</v>
      </c>
      <c r="CQ100" s="53">
        <v>0.9</v>
      </c>
      <c r="CR100" s="53">
        <v>0.9</v>
      </c>
      <c r="CS100" s="30">
        <v>2527.079840110574</v>
      </c>
      <c r="CT100" s="22">
        <v>1630.4288672446733</v>
      </c>
      <c r="CU100" s="22">
        <v>1142.1623027242526</v>
      </c>
      <c r="CV100" s="28">
        <v>1630.4288672446733</v>
      </c>
      <c r="CW100" s="30">
        <v>10604.796890965794</v>
      </c>
      <c r="CX100" s="22">
        <v>9381.3727051470887</v>
      </c>
      <c r="CY100" s="22">
        <v>8700.5313261971387</v>
      </c>
      <c r="CZ100" s="28">
        <v>9381.3727051470887</v>
      </c>
      <c r="DA100" s="74">
        <v>0.12420994742165188</v>
      </c>
      <c r="DB100" s="53">
        <v>0.10988044584257173</v>
      </c>
      <c r="DC100" s="53">
        <v>0.10190601005173626</v>
      </c>
      <c r="DD100" s="75">
        <v>0.10988044584257173</v>
      </c>
    </row>
    <row r="101" spans="3:116" x14ac:dyDescent="0.35">
      <c r="C101" s="14" t="s">
        <v>18</v>
      </c>
      <c r="D101" s="12">
        <v>1</v>
      </c>
      <c r="E101" s="36">
        <v>694.5269760000001</v>
      </c>
      <c r="F101" s="6">
        <v>694.5269760000001</v>
      </c>
      <c r="G101" s="6">
        <v>694.5269760000001</v>
      </c>
      <c r="H101" s="37">
        <v>694.5269760000001</v>
      </c>
      <c r="I101" s="36">
        <v>694.5269760000001</v>
      </c>
      <c r="J101" s="6">
        <v>694.5269760000001</v>
      </c>
      <c r="K101" s="6">
        <v>694.5269760000001</v>
      </c>
      <c r="L101" s="37">
        <v>694.5269760000001</v>
      </c>
      <c r="M101" s="30">
        <v>505.4159680221149</v>
      </c>
      <c r="N101" s="22">
        <v>326.08577344893467</v>
      </c>
      <c r="O101" s="22">
        <v>228.43246054485056</v>
      </c>
      <c r="P101" s="28">
        <v>326.08577344893467</v>
      </c>
      <c r="Q101" s="30">
        <v>1199.9429440221149</v>
      </c>
      <c r="R101" s="22">
        <v>1020.6127494489348</v>
      </c>
      <c r="S101" s="22">
        <v>922.95943654485063</v>
      </c>
      <c r="T101" s="28">
        <v>1020.6127494489348</v>
      </c>
      <c r="U101" s="94">
        <v>505.4159680221149</v>
      </c>
      <c r="V101" s="94">
        <v>326.08577344893467</v>
      </c>
      <c r="W101" s="94">
        <v>228.43246054485056</v>
      </c>
      <c r="X101" s="94">
        <v>326.08577344893467</v>
      </c>
      <c r="Y101" s="96">
        <v>1199.9429440221149</v>
      </c>
      <c r="Z101" s="94">
        <v>1020.6127494489348</v>
      </c>
      <c r="AA101" s="94">
        <v>922.95943654485063</v>
      </c>
      <c r="AB101" s="97">
        <v>1020.6127494489348</v>
      </c>
      <c r="AC101" s="30">
        <v>1079.9486496199036</v>
      </c>
      <c r="AD101" s="22">
        <v>918.55147450404127</v>
      </c>
      <c r="AE101" s="22">
        <v>830.66349289036543</v>
      </c>
      <c r="AF101" s="28">
        <v>918.55147450404127</v>
      </c>
      <c r="AG101" s="30">
        <v>4005.3603938996421</v>
      </c>
      <c r="AH101" s="22">
        <v>3843.9632187837801</v>
      </c>
      <c r="AI101" s="22">
        <v>3756.0752371701042</v>
      </c>
      <c r="AJ101" s="28">
        <v>3843.9632187837801</v>
      </c>
      <c r="AK101" s="53">
        <v>0.9</v>
      </c>
      <c r="AL101" s="53">
        <v>0.9</v>
      </c>
      <c r="AM101" s="53">
        <v>0.9</v>
      </c>
      <c r="AN101" s="53">
        <v>0.9</v>
      </c>
      <c r="AO101" s="30">
        <v>505.4159680221149</v>
      </c>
      <c r="AP101" s="22">
        <v>326.08577344893467</v>
      </c>
      <c r="AQ101" s="22">
        <v>228.43246054485056</v>
      </c>
      <c r="AR101" s="28">
        <v>326.08577344893467</v>
      </c>
      <c r="AS101" s="30">
        <v>1199.9429440221149</v>
      </c>
      <c r="AT101" s="22">
        <v>1020.6127494489348</v>
      </c>
      <c r="AU101" s="22">
        <v>922.95943654485063</v>
      </c>
      <c r="AV101" s="28">
        <v>1020.6127494489348</v>
      </c>
      <c r="AW101" s="94">
        <v>505.4159680221149</v>
      </c>
      <c r="AX101" s="94">
        <v>326.08577344893467</v>
      </c>
      <c r="AY101" s="94">
        <v>228.43246054485056</v>
      </c>
      <c r="AZ101" s="94">
        <v>326.08577344893467</v>
      </c>
      <c r="BA101" s="96">
        <v>1199.9429440221149</v>
      </c>
      <c r="BB101" s="94">
        <v>1020.6127494489348</v>
      </c>
      <c r="BC101" s="94">
        <v>922.95943654485063</v>
      </c>
      <c r="BD101" s="97">
        <v>1020.6127494489348</v>
      </c>
      <c r="BE101" s="30">
        <v>1079.9486496199036</v>
      </c>
      <c r="BF101" s="22">
        <v>918.55147450404127</v>
      </c>
      <c r="BG101" s="22">
        <v>830.66349289036543</v>
      </c>
      <c r="BH101" s="28">
        <v>918.55147450404127</v>
      </c>
      <c r="BI101" s="30">
        <v>5512.0181996745177</v>
      </c>
      <c r="BJ101" s="22">
        <v>5350.6210245586553</v>
      </c>
      <c r="BK101" s="22">
        <v>5262.7330429449794</v>
      </c>
      <c r="BL101" s="28">
        <v>5350.6210245586553</v>
      </c>
      <c r="BM101" s="53">
        <v>0.9</v>
      </c>
      <c r="BN101" s="53">
        <v>0.9</v>
      </c>
      <c r="BO101" s="53">
        <v>0.9</v>
      </c>
      <c r="BP101" s="53">
        <v>0.9</v>
      </c>
      <c r="BQ101" s="30">
        <v>505.4159680221149</v>
      </c>
      <c r="BR101" s="22">
        <v>326.08577344893467</v>
      </c>
      <c r="BS101" s="22">
        <v>228.43246054485056</v>
      </c>
      <c r="BT101" s="28">
        <v>326.08577344893467</v>
      </c>
      <c r="BU101" s="30">
        <v>1199.9429440221149</v>
      </c>
      <c r="BV101" s="22">
        <v>1020.6127494489348</v>
      </c>
      <c r="BW101" s="22">
        <v>922.95943654485063</v>
      </c>
      <c r="BX101" s="28">
        <v>1020.6127494489348</v>
      </c>
      <c r="BY101" s="94">
        <v>505.4159680221149</v>
      </c>
      <c r="BZ101" s="94">
        <v>326.08577344893467</v>
      </c>
      <c r="CA101" s="94">
        <v>228.43246054485056</v>
      </c>
      <c r="CB101" s="94">
        <v>326.08577344893467</v>
      </c>
      <c r="CC101" s="96">
        <v>1199.9429440221149</v>
      </c>
      <c r="CD101" s="94">
        <v>1020.6127494489348</v>
      </c>
      <c r="CE101" s="94">
        <v>922.95943654485063</v>
      </c>
      <c r="CF101" s="97">
        <v>1020.6127494489348</v>
      </c>
      <c r="CG101" s="30">
        <v>1079.9486496199036</v>
      </c>
      <c r="CH101" s="22">
        <v>918.55147450404127</v>
      </c>
      <c r="CI101" s="22">
        <v>830.66349289036543</v>
      </c>
      <c r="CJ101" s="28">
        <v>918.55147450404127</v>
      </c>
      <c r="CK101" s="30">
        <v>6693.1318102792575</v>
      </c>
      <c r="CL101" s="22">
        <v>6531.7346351633951</v>
      </c>
      <c r="CM101" s="22">
        <v>6443.8466535497191</v>
      </c>
      <c r="CN101" s="28">
        <v>6531.7346351633951</v>
      </c>
      <c r="CO101" s="53">
        <v>0.9</v>
      </c>
      <c r="CP101" s="53">
        <v>0.9</v>
      </c>
      <c r="CQ101" s="53">
        <v>0.9</v>
      </c>
      <c r="CR101" s="53">
        <v>0.9</v>
      </c>
      <c r="CS101" s="30">
        <v>505.4159680221149</v>
      </c>
      <c r="CT101" s="22">
        <v>326.08577344893467</v>
      </c>
      <c r="CU101" s="22">
        <v>228.43246054485056</v>
      </c>
      <c r="CV101" s="28">
        <v>326.08577344893467</v>
      </c>
      <c r="CW101" s="30">
        <v>6285.0022924861778</v>
      </c>
      <c r="CX101" s="22">
        <v>5707.1668071309214</v>
      </c>
      <c r="CY101" s="22">
        <v>5377.8773546356751</v>
      </c>
      <c r="CZ101" s="28">
        <v>5707.1668071309214</v>
      </c>
      <c r="DA101" s="74">
        <v>7.3613838371549792E-2</v>
      </c>
      <c r="DB101" s="53">
        <v>6.6845871385262268E-2</v>
      </c>
      <c r="DC101" s="53">
        <v>6.2989029429544791E-2</v>
      </c>
      <c r="DD101" s="75">
        <v>6.6845871385262268E-2</v>
      </c>
    </row>
    <row r="102" spans="3:116" x14ac:dyDescent="0.35">
      <c r="C102" s="14" t="s">
        <v>31</v>
      </c>
      <c r="D102" s="12">
        <v>2</v>
      </c>
      <c r="E102" s="36">
        <v>1389.0539520000002</v>
      </c>
      <c r="F102" s="6">
        <v>1389.0539520000002</v>
      </c>
      <c r="G102" s="6">
        <v>1389.0539520000002</v>
      </c>
      <c r="H102" s="37">
        <v>1389.0539520000002</v>
      </c>
      <c r="I102" s="36">
        <v>694.5269760000001</v>
      </c>
      <c r="J102" s="6">
        <v>694.5269760000001</v>
      </c>
      <c r="K102" s="6">
        <v>694.5269760000001</v>
      </c>
      <c r="L102" s="37">
        <v>694.5269760000001</v>
      </c>
      <c r="M102" s="30">
        <v>505.4159680221149</v>
      </c>
      <c r="N102" s="22">
        <v>326.08577344893467</v>
      </c>
      <c r="O102" s="22">
        <v>228.43246054485056</v>
      </c>
      <c r="P102" s="28">
        <v>326.08577344893467</v>
      </c>
      <c r="Q102" s="30">
        <v>1199.9429440221149</v>
      </c>
      <c r="R102" s="22">
        <v>1020.6127494489348</v>
      </c>
      <c r="S102" s="22">
        <v>922.95943654485063</v>
      </c>
      <c r="T102" s="28">
        <v>1020.6127494489348</v>
      </c>
      <c r="U102" s="94">
        <v>1010.8319360442298</v>
      </c>
      <c r="V102" s="94">
        <v>652.17154689786935</v>
      </c>
      <c r="W102" s="94">
        <v>456.86492108970111</v>
      </c>
      <c r="X102" s="94">
        <v>652.17154689786935</v>
      </c>
      <c r="Y102" s="96">
        <v>2399.8858880442299</v>
      </c>
      <c r="Z102" s="94">
        <v>2041.2254988978696</v>
      </c>
      <c r="AA102" s="94">
        <v>1845.9188730897013</v>
      </c>
      <c r="AB102" s="97">
        <v>2041.2254988978696</v>
      </c>
      <c r="AC102" s="30">
        <v>1079.9486496199036</v>
      </c>
      <c r="AD102" s="22">
        <v>918.55147450404127</v>
      </c>
      <c r="AE102" s="22">
        <v>830.66349289036543</v>
      </c>
      <c r="AF102" s="28">
        <v>918.55147450404127</v>
      </c>
      <c r="AG102" s="30">
        <v>5085.3090435195463</v>
      </c>
      <c r="AH102" s="22">
        <v>4762.5146932878215</v>
      </c>
      <c r="AI102" s="22">
        <v>4586.7387300604696</v>
      </c>
      <c r="AJ102" s="28">
        <v>4762.5146932878215</v>
      </c>
      <c r="AK102" s="53">
        <v>0.9</v>
      </c>
      <c r="AL102" s="53">
        <v>0.9</v>
      </c>
      <c r="AM102" s="53">
        <v>0.9</v>
      </c>
      <c r="AN102" s="53">
        <v>0.9</v>
      </c>
      <c r="AO102" s="30">
        <v>505.4159680221149</v>
      </c>
      <c r="AP102" s="22">
        <v>326.08577344893467</v>
      </c>
      <c r="AQ102" s="22">
        <v>228.43246054485056</v>
      </c>
      <c r="AR102" s="28">
        <v>326.08577344893467</v>
      </c>
      <c r="AS102" s="30">
        <v>1199.9429440221149</v>
      </c>
      <c r="AT102" s="22">
        <v>1020.6127494489348</v>
      </c>
      <c r="AU102" s="22">
        <v>922.95943654485063</v>
      </c>
      <c r="AV102" s="28">
        <v>1020.6127494489348</v>
      </c>
      <c r="AW102" s="94">
        <v>1010.8319360442298</v>
      </c>
      <c r="AX102" s="94">
        <v>652.17154689786935</v>
      </c>
      <c r="AY102" s="94">
        <v>456.86492108970111</v>
      </c>
      <c r="AZ102" s="94">
        <v>652.17154689786935</v>
      </c>
      <c r="BA102" s="96">
        <v>2399.8858880442299</v>
      </c>
      <c r="BB102" s="94">
        <v>2041.2254988978696</v>
      </c>
      <c r="BC102" s="94">
        <v>1845.9188730897013</v>
      </c>
      <c r="BD102" s="97">
        <v>2041.2254988978696</v>
      </c>
      <c r="BE102" s="30">
        <v>1079.9486496199036</v>
      </c>
      <c r="BF102" s="22">
        <v>918.55147450404127</v>
      </c>
      <c r="BG102" s="22">
        <v>830.66349289036543</v>
      </c>
      <c r="BH102" s="28">
        <v>918.55147450404127</v>
      </c>
      <c r="BI102" s="30">
        <v>6591.966849294422</v>
      </c>
      <c r="BJ102" s="22">
        <v>6269.1724990626972</v>
      </c>
      <c r="BK102" s="22">
        <v>6093.3965358353453</v>
      </c>
      <c r="BL102" s="28">
        <v>6269.1724990626972</v>
      </c>
      <c r="BM102" s="53">
        <v>0.9</v>
      </c>
      <c r="BN102" s="53">
        <v>0.9</v>
      </c>
      <c r="BO102" s="53">
        <v>0.9</v>
      </c>
      <c r="BP102" s="53">
        <v>0.9</v>
      </c>
      <c r="BQ102" s="30">
        <v>505.4159680221149</v>
      </c>
      <c r="BR102" s="22">
        <v>326.08577344893467</v>
      </c>
      <c r="BS102" s="22">
        <v>228.43246054485056</v>
      </c>
      <c r="BT102" s="28">
        <v>326.08577344893467</v>
      </c>
      <c r="BU102" s="30">
        <v>1199.9429440221149</v>
      </c>
      <c r="BV102" s="22">
        <v>1020.6127494489348</v>
      </c>
      <c r="BW102" s="22">
        <v>922.95943654485063</v>
      </c>
      <c r="BX102" s="28">
        <v>1020.6127494489348</v>
      </c>
      <c r="BY102" s="94">
        <v>1010.8319360442298</v>
      </c>
      <c r="BZ102" s="94">
        <v>652.17154689786935</v>
      </c>
      <c r="CA102" s="94">
        <v>456.86492108970111</v>
      </c>
      <c r="CB102" s="94">
        <v>652.17154689786935</v>
      </c>
      <c r="CC102" s="96">
        <v>2399.8858880442299</v>
      </c>
      <c r="CD102" s="94">
        <v>2041.2254988978696</v>
      </c>
      <c r="CE102" s="94">
        <v>1845.9188730897013</v>
      </c>
      <c r="CF102" s="97">
        <v>2041.2254988978696</v>
      </c>
      <c r="CG102" s="30">
        <v>1079.9486496199036</v>
      </c>
      <c r="CH102" s="22">
        <v>918.55147450404127</v>
      </c>
      <c r="CI102" s="22">
        <v>830.66349289036543</v>
      </c>
      <c r="CJ102" s="28">
        <v>918.55147450404127</v>
      </c>
      <c r="CK102" s="30">
        <v>7773.0804598991617</v>
      </c>
      <c r="CL102" s="22">
        <v>7450.2861096674369</v>
      </c>
      <c r="CM102" s="22">
        <v>7274.510146440085</v>
      </c>
      <c r="CN102" s="28">
        <v>7450.2861096674369</v>
      </c>
      <c r="CO102" s="53">
        <v>0.9</v>
      </c>
      <c r="CP102" s="53">
        <v>0.9</v>
      </c>
      <c r="CQ102" s="53">
        <v>0.9</v>
      </c>
      <c r="CR102" s="53">
        <v>0.9</v>
      </c>
      <c r="CS102" s="30">
        <v>1010.8319360442298</v>
      </c>
      <c r="CT102" s="22">
        <v>652.17154689786935</v>
      </c>
      <c r="CU102" s="22">
        <v>456.86492108970111</v>
      </c>
      <c r="CV102" s="28">
        <v>652.17154689786935</v>
      </c>
      <c r="CW102" s="30">
        <v>7364.9509421060811</v>
      </c>
      <c r="CX102" s="22">
        <v>6625.7182816349632</v>
      </c>
      <c r="CY102" s="22">
        <v>6208.540847526041</v>
      </c>
      <c r="CZ102" s="28">
        <v>6625.7182816349632</v>
      </c>
      <c r="DA102" s="74">
        <v>8.62628656340753E-2</v>
      </c>
      <c r="DB102" s="53">
        <v>7.7604514999589633E-2</v>
      </c>
      <c r="DC102" s="53">
        <v>7.2718274585092654E-2</v>
      </c>
      <c r="DD102" s="75">
        <v>7.7604514999589633E-2</v>
      </c>
    </row>
    <row r="103" spans="3:116" x14ac:dyDescent="0.35">
      <c r="C103" s="14" t="s">
        <v>32</v>
      </c>
      <c r="D103" s="12">
        <v>3</v>
      </c>
      <c r="E103" s="36">
        <v>2083.5809280000003</v>
      </c>
      <c r="F103" s="6">
        <v>2083.5809280000003</v>
      </c>
      <c r="G103" s="6">
        <v>2083.5809280000003</v>
      </c>
      <c r="H103" s="37">
        <v>2083.5809280000003</v>
      </c>
      <c r="I103" s="36">
        <v>694.5269760000001</v>
      </c>
      <c r="J103" s="6">
        <v>694.5269760000001</v>
      </c>
      <c r="K103" s="6">
        <v>694.5269760000001</v>
      </c>
      <c r="L103" s="37">
        <v>694.5269760000001</v>
      </c>
      <c r="M103" s="30">
        <v>505.41596802211484</v>
      </c>
      <c r="N103" s="22">
        <v>326.08577344893467</v>
      </c>
      <c r="O103" s="22">
        <v>228.43246054485056</v>
      </c>
      <c r="P103" s="28">
        <v>326.08577344893467</v>
      </c>
      <c r="Q103" s="30">
        <v>1199.9429440221149</v>
      </c>
      <c r="R103" s="22">
        <v>1020.6127494489348</v>
      </c>
      <c r="S103" s="22">
        <v>922.95943654485063</v>
      </c>
      <c r="T103" s="28">
        <v>1020.6127494489348</v>
      </c>
      <c r="U103" s="94">
        <v>1516.2479040663445</v>
      </c>
      <c r="V103" s="94">
        <v>978.25732034680402</v>
      </c>
      <c r="W103" s="94">
        <v>685.2973816345517</v>
      </c>
      <c r="X103" s="94">
        <v>978.25732034680402</v>
      </c>
      <c r="Y103" s="96">
        <v>3599.8288320663451</v>
      </c>
      <c r="Z103" s="94">
        <v>3061.8382483468044</v>
      </c>
      <c r="AA103" s="94">
        <v>2768.8783096345519</v>
      </c>
      <c r="AB103" s="97">
        <v>3061.8382483468044</v>
      </c>
      <c r="AC103" s="30">
        <v>1079.9486496199033</v>
      </c>
      <c r="AD103" s="22">
        <v>918.55147450404127</v>
      </c>
      <c r="AE103" s="22">
        <v>830.66349289036555</v>
      </c>
      <c r="AF103" s="28">
        <v>918.55147450404127</v>
      </c>
      <c r="AG103" s="30">
        <v>6165.2576931394487</v>
      </c>
      <c r="AH103" s="22">
        <v>5681.0661677918624</v>
      </c>
      <c r="AI103" s="22">
        <v>5417.4022229508355</v>
      </c>
      <c r="AJ103" s="28">
        <v>5681.0661677918624</v>
      </c>
      <c r="AK103" s="53">
        <v>0.9</v>
      </c>
      <c r="AL103" s="53">
        <v>0.9</v>
      </c>
      <c r="AM103" s="53">
        <v>0.9</v>
      </c>
      <c r="AN103" s="53">
        <v>0.9</v>
      </c>
      <c r="AO103" s="30">
        <v>505.41596802211484</v>
      </c>
      <c r="AP103" s="22">
        <v>326.08577344893467</v>
      </c>
      <c r="AQ103" s="22">
        <v>228.43246054485056</v>
      </c>
      <c r="AR103" s="28">
        <v>326.08577344893467</v>
      </c>
      <c r="AS103" s="30">
        <v>1199.9429440221149</v>
      </c>
      <c r="AT103" s="22">
        <v>1020.6127494489348</v>
      </c>
      <c r="AU103" s="22">
        <v>922.95943654485063</v>
      </c>
      <c r="AV103" s="28">
        <v>1020.6127494489348</v>
      </c>
      <c r="AW103" s="94">
        <v>1516.2479040663445</v>
      </c>
      <c r="AX103" s="94">
        <v>978.25732034680402</v>
      </c>
      <c r="AY103" s="94">
        <v>685.2973816345517</v>
      </c>
      <c r="AZ103" s="94">
        <v>978.25732034680402</v>
      </c>
      <c r="BA103" s="96">
        <v>3599.8288320663451</v>
      </c>
      <c r="BB103" s="94">
        <v>3061.8382483468044</v>
      </c>
      <c r="BC103" s="94">
        <v>2768.8783096345519</v>
      </c>
      <c r="BD103" s="97">
        <v>3061.8382483468044</v>
      </c>
      <c r="BE103" s="30">
        <v>1079.9486496199033</v>
      </c>
      <c r="BF103" s="22">
        <v>918.55147450404127</v>
      </c>
      <c r="BG103" s="22">
        <v>830.66349289036555</v>
      </c>
      <c r="BH103" s="28">
        <v>918.55147450404127</v>
      </c>
      <c r="BI103" s="30">
        <v>7671.9154989143244</v>
      </c>
      <c r="BJ103" s="22">
        <v>7187.7239735667381</v>
      </c>
      <c r="BK103" s="22">
        <v>6924.0600287257112</v>
      </c>
      <c r="BL103" s="28">
        <v>7187.7239735667381</v>
      </c>
      <c r="BM103" s="53">
        <v>0.9</v>
      </c>
      <c r="BN103" s="53">
        <v>0.9</v>
      </c>
      <c r="BO103" s="53">
        <v>0.9</v>
      </c>
      <c r="BP103" s="53">
        <v>0.9</v>
      </c>
      <c r="BQ103" s="30">
        <v>505.41596802211484</v>
      </c>
      <c r="BR103" s="22">
        <v>326.08577344893467</v>
      </c>
      <c r="BS103" s="22">
        <v>228.43246054485056</v>
      </c>
      <c r="BT103" s="28">
        <v>326.08577344893467</v>
      </c>
      <c r="BU103" s="30">
        <v>1199.9429440221149</v>
      </c>
      <c r="BV103" s="22">
        <v>1020.6127494489348</v>
      </c>
      <c r="BW103" s="22">
        <v>922.95943654485063</v>
      </c>
      <c r="BX103" s="28">
        <v>1020.6127494489348</v>
      </c>
      <c r="BY103" s="94">
        <v>1516.2479040663445</v>
      </c>
      <c r="BZ103" s="94">
        <v>978.25732034680402</v>
      </c>
      <c r="CA103" s="94">
        <v>685.2973816345517</v>
      </c>
      <c r="CB103" s="94">
        <v>978.25732034680402</v>
      </c>
      <c r="CC103" s="96">
        <v>3599.8288320663451</v>
      </c>
      <c r="CD103" s="94">
        <v>3061.8382483468044</v>
      </c>
      <c r="CE103" s="94">
        <v>2768.8783096345519</v>
      </c>
      <c r="CF103" s="97">
        <v>3061.8382483468044</v>
      </c>
      <c r="CG103" s="30">
        <v>1079.9486496199033</v>
      </c>
      <c r="CH103" s="22">
        <v>918.55147450404127</v>
      </c>
      <c r="CI103" s="22">
        <v>830.66349289036555</v>
      </c>
      <c r="CJ103" s="28">
        <v>918.55147450404127</v>
      </c>
      <c r="CK103" s="30">
        <v>8853.0291095190641</v>
      </c>
      <c r="CL103" s="22">
        <v>8368.8375841714769</v>
      </c>
      <c r="CM103" s="22">
        <v>8105.1736393304509</v>
      </c>
      <c r="CN103" s="28">
        <v>8368.8375841714769</v>
      </c>
      <c r="CO103" s="53">
        <v>0.9</v>
      </c>
      <c r="CP103" s="53">
        <v>0.9</v>
      </c>
      <c r="CQ103" s="53">
        <v>0.9</v>
      </c>
      <c r="CR103" s="53">
        <v>0.9</v>
      </c>
      <c r="CS103" s="30">
        <v>1516.2479040663445</v>
      </c>
      <c r="CT103" s="22">
        <v>978.25732034680402</v>
      </c>
      <c r="CU103" s="22">
        <v>685.2973816345517</v>
      </c>
      <c r="CV103" s="28">
        <v>978.25732034680402</v>
      </c>
      <c r="CW103" s="30">
        <v>8444.8995917259854</v>
      </c>
      <c r="CX103" s="22">
        <v>7544.269756139005</v>
      </c>
      <c r="CY103" s="22">
        <v>7039.2043404164069</v>
      </c>
      <c r="CZ103" s="28">
        <v>7544.269756139005</v>
      </c>
      <c r="DA103" s="74">
        <v>9.8911892896600823E-2</v>
      </c>
      <c r="DB103" s="53">
        <v>8.8363158613916998E-2</v>
      </c>
      <c r="DC103" s="53">
        <v>8.2447519740640532E-2</v>
      </c>
      <c r="DD103" s="75">
        <v>8.8363158613916998E-2</v>
      </c>
    </row>
    <row r="104" spans="3:116" x14ac:dyDescent="0.35">
      <c r="C104" s="14" t="s">
        <v>19</v>
      </c>
      <c r="D104" s="12">
        <v>3</v>
      </c>
      <c r="E104" s="36">
        <v>2083.5809280000003</v>
      </c>
      <c r="F104" s="6">
        <v>2083.5809280000003</v>
      </c>
      <c r="G104" s="6">
        <v>2083.5809280000003</v>
      </c>
      <c r="H104" s="37">
        <v>2083.5809280000003</v>
      </c>
      <c r="I104" s="36">
        <v>694.5269760000001</v>
      </c>
      <c r="J104" s="6">
        <v>694.5269760000001</v>
      </c>
      <c r="K104" s="6">
        <v>694.5269760000001</v>
      </c>
      <c r="L104" s="37">
        <v>694.5269760000001</v>
      </c>
      <c r="M104" s="30">
        <v>505.41596802211484</v>
      </c>
      <c r="N104" s="22">
        <v>326.08577344893467</v>
      </c>
      <c r="O104" s="22">
        <v>228.43246054485056</v>
      </c>
      <c r="P104" s="28">
        <v>326.08577344893467</v>
      </c>
      <c r="Q104" s="30">
        <v>1199.9429440221149</v>
      </c>
      <c r="R104" s="22">
        <v>1020.6127494489348</v>
      </c>
      <c r="S104" s="22">
        <v>922.95943654485063</v>
      </c>
      <c r="T104" s="28">
        <v>1020.6127494489348</v>
      </c>
      <c r="U104" s="94">
        <v>1516.2479040663445</v>
      </c>
      <c r="V104" s="94">
        <v>978.25732034680402</v>
      </c>
      <c r="W104" s="94">
        <v>685.2973816345517</v>
      </c>
      <c r="X104" s="94">
        <v>978.25732034680402</v>
      </c>
      <c r="Y104" s="96">
        <v>3599.8288320663451</v>
      </c>
      <c r="Z104" s="94">
        <v>3061.8382483468044</v>
      </c>
      <c r="AA104" s="94">
        <v>2768.8783096345519</v>
      </c>
      <c r="AB104" s="97">
        <v>3061.8382483468044</v>
      </c>
      <c r="AC104" s="30">
        <v>1079.9486496199033</v>
      </c>
      <c r="AD104" s="22">
        <v>918.55147450404127</v>
      </c>
      <c r="AE104" s="22">
        <v>830.66349289036555</v>
      </c>
      <c r="AF104" s="28">
        <v>918.55147450404127</v>
      </c>
      <c r="AG104" s="30">
        <v>6165.2576931394487</v>
      </c>
      <c r="AH104" s="22">
        <v>5681.0661677918624</v>
      </c>
      <c r="AI104" s="22">
        <v>5417.4022229508355</v>
      </c>
      <c r="AJ104" s="28">
        <v>5681.0661677918624</v>
      </c>
      <c r="AK104" s="53">
        <v>0.9</v>
      </c>
      <c r="AL104" s="53">
        <v>0.9</v>
      </c>
      <c r="AM104" s="53">
        <v>0.9</v>
      </c>
      <c r="AN104" s="53">
        <v>0.9</v>
      </c>
      <c r="AO104" s="30">
        <v>505.41596802211484</v>
      </c>
      <c r="AP104" s="22">
        <v>326.08577344893467</v>
      </c>
      <c r="AQ104" s="22">
        <v>228.43246054485056</v>
      </c>
      <c r="AR104" s="28">
        <v>326.08577344893467</v>
      </c>
      <c r="AS104" s="30">
        <v>1199.9429440221149</v>
      </c>
      <c r="AT104" s="22">
        <v>1020.6127494489348</v>
      </c>
      <c r="AU104" s="22">
        <v>922.95943654485063</v>
      </c>
      <c r="AV104" s="28">
        <v>1020.6127494489348</v>
      </c>
      <c r="AW104" s="94">
        <v>1516.2479040663445</v>
      </c>
      <c r="AX104" s="94">
        <v>978.25732034680402</v>
      </c>
      <c r="AY104" s="94">
        <v>685.2973816345517</v>
      </c>
      <c r="AZ104" s="94">
        <v>978.25732034680402</v>
      </c>
      <c r="BA104" s="96">
        <v>3599.8288320663451</v>
      </c>
      <c r="BB104" s="94">
        <v>3061.8382483468044</v>
      </c>
      <c r="BC104" s="94">
        <v>2768.8783096345519</v>
      </c>
      <c r="BD104" s="97">
        <v>3061.8382483468044</v>
      </c>
      <c r="BE104" s="30">
        <v>1079.9486496199033</v>
      </c>
      <c r="BF104" s="22">
        <v>918.55147450404127</v>
      </c>
      <c r="BG104" s="22">
        <v>830.66349289036555</v>
      </c>
      <c r="BH104" s="28">
        <v>918.55147450404127</v>
      </c>
      <c r="BI104" s="30">
        <v>7671.9154989143244</v>
      </c>
      <c r="BJ104" s="22">
        <v>7187.7239735667381</v>
      </c>
      <c r="BK104" s="22">
        <v>6924.0600287257112</v>
      </c>
      <c r="BL104" s="28">
        <v>7187.7239735667381</v>
      </c>
      <c r="BM104" s="53">
        <v>0.9</v>
      </c>
      <c r="BN104" s="53">
        <v>0.9</v>
      </c>
      <c r="BO104" s="53">
        <v>0.9</v>
      </c>
      <c r="BP104" s="53">
        <v>0.9</v>
      </c>
      <c r="BQ104" s="30">
        <v>505.41596802211484</v>
      </c>
      <c r="BR104" s="22">
        <v>326.08577344893467</v>
      </c>
      <c r="BS104" s="22">
        <v>228.43246054485056</v>
      </c>
      <c r="BT104" s="28">
        <v>326.08577344893467</v>
      </c>
      <c r="BU104" s="30">
        <v>1199.9429440221149</v>
      </c>
      <c r="BV104" s="22">
        <v>1020.6127494489348</v>
      </c>
      <c r="BW104" s="22">
        <v>922.95943654485063</v>
      </c>
      <c r="BX104" s="28">
        <v>1020.6127494489348</v>
      </c>
      <c r="BY104" s="94">
        <v>1516.2479040663445</v>
      </c>
      <c r="BZ104" s="94">
        <v>978.25732034680402</v>
      </c>
      <c r="CA104" s="94">
        <v>685.2973816345517</v>
      </c>
      <c r="CB104" s="94">
        <v>978.25732034680402</v>
      </c>
      <c r="CC104" s="96">
        <v>3599.8288320663451</v>
      </c>
      <c r="CD104" s="94">
        <v>3061.8382483468044</v>
      </c>
      <c r="CE104" s="94">
        <v>2768.8783096345519</v>
      </c>
      <c r="CF104" s="97">
        <v>3061.8382483468044</v>
      </c>
      <c r="CG104" s="30">
        <v>1079.9486496199033</v>
      </c>
      <c r="CH104" s="22">
        <v>918.55147450404127</v>
      </c>
      <c r="CI104" s="22">
        <v>830.66349289036555</v>
      </c>
      <c r="CJ104" s="28">
        <v>918.55147450404127</v>
      </c>
      <c r="CK104" s="30">
        <v>8853.0291095190641</v>
      </c>
      <c r="CL104" s="22">
        <v>8368.8375841714769</v>
      </c>
      <c r="CM104" s="22">
        <v>8105.1736393304509</v>
      </c>
      <c r="CN104" s="28">
        <v>8368.8375841714769</v>
      </c>
      <c r="CO104" s="53">
        <v>0.9</v>
      </c>
      <c r="CP104" s="53">
        <v>0.9</v>
      </c>
      <c r="CQ104" s="53">
        <v>0.9</v>
      </c>
      <c r="CR104" s="53">
        <v>0.9</v>
      </c>
      <c r="CS104" s="30">
        <v>1516.2479040663445</v>
      </c>
      <c r="CT104" s="22">
        <v>978.25732034680402</v>
      </c>
      <c r="CU104" s="22">
        <v>685.2973816345517</v>
      </c>
      <c r="CV104" s="28">
        <v>978.25732034680402</v>
      </c>
      <c r="CW104" s="30">
        <v>8444.8995917259854</v>
      </c>
      <c r="CX104" s="22">
        <v>7544.269756139005</v>
      </c>
      <c r="CY104" s="22">
        <v>7039.2043404164069</v>
      </c>
      <c r="CZ104" s="28">
        <v>7544.269756139005</v>
      </c>
      <c r="DA104" s="74">
        <v>9.8911892896600823E-2</v>
      </c>
      <c r="DB104" s="53">
        <v>8.8363158613916998E-2</v>
      </c>
      <c r="DC104" s="53">
        <v>8.2447519740640532E-2</v>
      </c>
      <c r="DD104" s="75">
        <v>8.8363158613916998E-2</v>
      </c>
    </row>
    <row r="105" spans="3:116" x14ac:dyDescent="0.35">
      <c r="C105" s="14" t="s">
        <v>83</v>
      </c>
      <c r="D105" s="12">
        <f>SUM(D95:D104)</f>
        <v>50</v>
      </c>
      <c r="E105" s="36">
        <v>34726.348800000007</v>
      </c>
      <c r="F105" s="6">
        <v>34726.348800000007</v>
      </c>
      <c r="G105" s="6">
        <v>34726.348800000007</v>
      </c>
      <c r="H105" s="37">
        <v>34726.348800000007</v>
      </c>
      <c r="I105" s="36"/>
      <c r="J105" s="6"/>
      <c r="K105" s="6"/>
      <c r="L105" s="37"/>
      <c r="M105" s="30"/>
      <c r="N105" s="22"/>
      <c r="O105" s="22"/>
      <c r="P105" s="28"/>
      <c r="Q105" s="30"/>
      <c r="R105" s="22"/>
      <c r="S105" s="22"/>
      <c r="T105" s="28"/>
      <c r="U105" s="94">
        <v>16372.346703840694</v>
      </c>
      <c r="V105" s="94">
        <v>11158.682677437948</v>
      </c>
      <c r="W105" s="94">
        <v>8112.327672632854</v>
      </c>
      <c r="X105" s="94">
        <v>11158.682677437948</v>
      </c>
      <c r="Y105" s="96">
        <v>51098.695503840703</v>
      </c>
      <c r="Z105" s="94">
        <v>45885.031477437951</v>
      </c>
      <c r="AA105" s="94">
        <v>42838.676472632862</v>
      </c>
      <c r="AB105" s="97">
        <v>45885.031477437951</v>
      </c>
      <c r="AC105" s="30"/>
      <c r="AD105" s="22"/>
      <c r="AE105" s="22"/>
      <c r="AF105" s="28"/>
      <c r="AG105" s="30">
        <v>64237.764245875791</v>
      </c>
      <c r="AH105" s="22">
        <v>60687.026393326807</v>
      </c>
      <c r="AI105" s="22">
        <v>58753.490797825943</v>
      </c>
      <c r="AJ105" s="28">
        <v>60687.026393326807</v>
      </c>
      <c r="AK105" s="53">
        <v>0.68462896084008529</v>
      </c>
      <c r="AL105" s="53">
        <v>0.68503622942887699</v>
      </c>
      <c r="AM105" s="53">
        <v>0.68861542381856733</v>
      </c>
      <c r="AN105" s="53">
        <v>0.68503622942887699</v>
      </c>
      <c r="AO105" s="30"/>
      <c r="AP105" s="22"/>
      <c r="AQ105" s="22"/>
      <c r="AR105" s="28"/>
      <c r="AS105" s="30"/>
      <c r="AT105" s="22"/>
      <c r="AU105" s="22"/>
      <c r="AV105" s="28"/>
      <c r="AW105" s="94">
        <v>22953.495797635409</v>
      </c>
      <c r="AX105" s="94">
        <v>15575.369606994391</v>
      </c>
      <c r="AY105" s="94">
        <v>11243.6745322599</v>
      </c>
      <c r="AZ105" s="94">
        <v>15575.369606994391</v>
      </c>
      <c r="BA105" s="96">
        <v>57679.844597635412</v>
      </c>
      <c r="BB105" s="94">
        <v>50301.718406994398</v>
      </c>
      <c r="BC105" s="94">
        <v>45970.023332259909</v>
      </c>
      <c r="BD105" s="97">
        <v>50301.718406994398</v>
      </c>
      <c r="BE105" s="30"/>
      <c r="BF105" s="22"/>
      <c r="BG105" s="22"/>
      <c r="BH105" s="28"/>
      <c r="BI105" s="30">
        <v>93366.626692074802</v>
      </c>
      <c r="BJ105" s="22">
        <v>88194.976083628935</v>
      </c>
      <c r="BK105" s="22">
        <v>85206.784708763968</v>
      </c>
      <c r="BL105" s="28">
        <v>88194.976083628935</v>
      </c>
      <c r="BM105" s="53">
        <v>0.85031316456666184</v>
      </c>
      <c r="BN105" s="53">
        <v>0.87222230119641664</v>
      </c>
      <c r="BO105" s="53">
        <v>0.88940762358773073</v>
      </c>
      <c r="BP105" s="53">
        <v>0.87222230119641664</v>
      </c>
      <c r="BQ105" s="30"/>
      <c r="BR105" s="22"/>
      <c r="BS105" s="22"/>
      <c r="BT105" s="28"/>
      <c r="BU105" s="30"/>
      <c r="BV105" s="22"/>
      <c r="BW105" s="22"/>
      <c r="BX105" s="28"/>
      <c r="BY105" s="94">
        <v>25270.798401105738</v>
      </c>
      <c r="BZ105" s="94">
        <v>16304.288672446732</v>
      </c>
      <c r="CA105" s="94">
        <v>11421.623027242525</v>
      </c>
      <c r="CB105" s="94">
        <v>16304.288672446732</v>
      </c>
      <c r="CC105" s="96">
        <v>59997.147201105749</v>
      </c>
      <c r="CD105" s="94">
        <v>51030.637472446739</v>
      </c>
      <c r="CE105" s="94">
        <v>46147.971827242531</v>
      </c>
      <c r="CF105" s="97">
        <v>51030.637472446739</v>
      </c>
      <c r="CG105" s="30"/>
      <c r="CH105" s="22"/>
      <c r="CI105" s="22"/>
      <c r="CJ105" s="28"/>
      <c r="CK105" s="30">
        <v>110129.26408758872</v>
      </c>
      <c r="CL105" s="22">
        <v>102059.40533179558</v>
      </c>
      <c r="CM105" s="22">
        <v>97665.006251111787</v>
      </c>
      <c r="CN105" s="28">
        <v>102059.40533179558</v>
      </c>
      <c r="CO105" s="53">
        <v>0.9</v>
      </c>
      <c r="CP105" s="53">
        <v>0.90000000000000013</v>
      </c>
      <c r="CQ105" s="53">
        <v>0.89999999999999991</v>
      </c>
      <c r="CR105" s="53">
        <v>0.90000000000000013</v>
      </c>
      <c r="CS105" s="30">
        <v>25270.798401105738</v>
      </c>
      <c r="CT105" s="22">
        <v>16304.288672446732</v>
      </c>
      <c r="CU105" s="22">
        <v>11421.623027242525</v>
      </c>
      <c r="CV105" s="28">
        <v>16304.288672446732</v>
      </c>
      <c r="CW105" s="30">
        <v>106047.96890965794</v>
      </c>
      <c r="CX105" s="22">
        <v>93813.727051470894</v>
      </c>
      <c r="CY105" s="22">
        <v>87005.313261971402</v>
      </c>
      <c r="CZ105" s="28">
        <v>93813.727051470894</v>
      </c>
      <c r="DA105" s="74">
        <v>0.11291813401968352</v>
      </c>
      <c r="DB105" s="53">
        <v>9.9891314402337936E-2</v>
      </c>
      <c r="DC105" s="53">
        <v>9.2641827319760228E-2</v>
      </c>
      <c r="DD105" s="75">
        <v>9.9891314402337936E-2</v>
      </c>
    </row>
    <row r="106" spans="3:116" x14ac:dyDescent="0.35">
      <c r="C106" s="14"/>
      <c r="D106" s="12"/>
      <c r="E106" s="38"/>
      <c r="F106" s="10"/>
      <c r="G106" s="10"/>
      <c r="H106" s="39"/>
      <c r="I106" s="38"/>
      <c r="J106" s="10"/>
      <c r="K106" s="10"/>
      <c r="L106" s="39"/>
      <c r="M106" s="31"/>
      <c r="N106" s="23"/>
      <c r="O106" s="23"/>
      <c r="P106" s="29"/>
      <c r="Q106" s="31"/>
      <c r="R106" s="23"/>
      <c r="S106" s="23"/>
      <c r="T106" s="29"/>
      <c r="U106" s="94"/>
      <c r="V106" s="94"/>
      <c r="W106" s="94"/>
      <c r="X106" s="94"/>
      <c r="Y106" s="96"/>
      <c r="Z106" s="94"/>
      <c r="AA106" s="94"/>
      <c r="AB106" s="97"/>
      <c r="AC106" s="31"/>
      <c r="AD106" s="23"/>
      <c r="AE106" s="23"/>
      <c r="AF106" s="29"/>
      <c r="AG106" s="31"/>
      <c r="AH106" s="23"/>
      <c r="AI106" s="23"/>
      <c r="AJ106" s="29"/>
      <c r="AK106" s="50"/>
      <c r="AL106" s="51"/>
      <c r="AM106" s="51"/>
      <c r="AN106" s="52"/>
      <c r="AO106" s="31"/>
      <c r="AP106" s="23"/>
      <c r="AQ106" s="23"/>
      <c r="AR106" s="29"/>
      <c r="AS106" s="31"/>
      <c r="AT106" s="23"/>
      <c r="AU106" s="23"/>
      <c r="AV106" s="29"/>
      <c r="AW106" s="94"/>
      <c r="AX106" s="94"/>
      <c r="AY106" s="94"/>
      <c r="AZ106" s="94"/>
      <c r="BA106" s="96"/>
      <c r="BB106" s="94"/>
      <c r="BC106" s="94"/>
      <c r="BD106" s="97"/>
      <c r="BE106" s="31"/>
      <c r="BF106" s="23"/>
      <c r="BG106" s="23"/>
      <c r="BH106" s="29"/>
      <c r="BI106" s="31"/>
      <c r="BJ106" s="23"/>
      <c r="BK106" s="23"/>
      <c r="BL106" s="29"/>
      <c r="BM106" s="50"/>
      <c r="BN106" s="51"/>
      <c r="BO106" s="51"/>
      <c r="BP106" s="52"/>
      <c r="BQ106" s="31"/>
      <c r="BR106" s="23"/>
      <c r="BS106" s="23"/>
      <c r="BT106" s="29"/>
      <c r="BU106" s="31"/>
      <c r="BV106" s="23"/>
      <c r="BW106" s="23"/>
      <c r="BX106" s="29"/>
      <c r="BY106" s="94"/>
      <c r="BZ106" s="94"/>
      <c r="CA106" s="94"/>
      <c r="CB106" s="94"/>
      <c r="CC106" s="96"/>
      <c r="CD106" s="94"/>
      <c r="CE106" s="94"/>
      <c r="CF106" s="97"/>
      <c r="CG106" s="31"/>
      <c r="CH106" s="23"/>
      <c r="CI106" s="23"/>
      <c r="CJ106" s="29"/>
      <c r="CK106" s="31"/>
      <c r="CL106" s="23"/>
      <c r="CM106" s="23"/>
      <c r="CN106" s="29"/>
      <c r="CO106" s="50"/>
      <c r="CP106" s="51"/>
      <c r="CQ106" s="51"/>
      <c r="CR106" s="52"/>
      <c r="CS106" s="50"/>
      <c r="CT106" s="51"/>
      <c r="CU106" s="51"/>
      <c r="CV106" s="52"/>
      <c r="CW106" s="50"/>
      <c r="CX106" s="51"/>
      <c r="CY106" s="51"/>
      <c r="CZ106" s="52"/>
      <c r="DA106" s="91"/>
      <c r="DB106" s="92"/>
      <c r="DC106" s="92"/>
      <c r="DD106" s="93"/>
    </row>
    <row r="107" spans="3:116" s="2" customFormat="1" x14ac:dyDescent="0.35">
      <c r="C107" s="13" t="s">
        <v>6</v>
      </c>
      <c r="D107" s="19" t="s">
        <v>454</v>
      </c>
      <c r="E107" s="32" t="s">
        <v>84</v>
      </c>
      <c r="F107" s="3" t="s">
        <v>85</v>
      </c>
      <c r="G107" s="3" t="s">
        <v>86</v>
      </c>
      <c r="H107" s="33" t="s">
        <v>87</v>
      </c>
      <c r="I107" s="32" t="s">
        <v>84</v>
      </c>
      <c r="J107" s="3" t="s">
        <v>85</v>
      </c>
      <c r="K107" s="3" t="s">
        <v>86</v>
      </c>
      <c r="L107" s="33" t="s">
        <v>87</v>
      </c>
      <c r="M107" s="26" t="s">
        <v>84</v>
      </c>
      <c r="N107" s="20" t="s">
        <v>85</v>
      </c>
      <c r="O107" s="20" t="s">
        <v>86</v>
      </c>
      <c r="P107" s="24" t="s">
        <v>87</v>
      </c>
      <c r="Q107" s="26" t="s">
        <v>84</v>
      </c>
      <c r="R107" s="20" t="s">
        <v>85</v>
      </c>
      <c r="S107" s="20" t="s">
        <v>86</v>
      </c>
      <c r="T107" s="24" t="s">
        <v>87</v>
      </c>
      <c r="U107" s="95" t="s">
        <v>84</v>
      </c>
      <c r="V107" s="95" t="s">
        <v>85</v>
      </c>
      <c r="W107" s="95" t="s">
        <v>86</v>
      </c>
      <c r="X107" s="95" t="s">
        <v>87</v>
      </c>
      <c r="Y107" s="26" t="s">
        <v>450</v>
      </c>
      <c r="Z107" s="20" t="s">
        <v>451</v>
      </c>
      <c r="AA107" s="20" t="s">
        <v>452</v>
      </c>
      <c r="AB107" s="24" t="s">
        <v>453</v>
      </c>
      <c r="AC107" s="26" t="s">
        <v>84</v>
      </c>
      <c r="AD107" s="20" t="s">
        <v>85</v>
      </c>
      <c r="AE107" s="20" t="s">
        <v>86</v>
      </c>
      <c r="AF107" s="24" t="s">
        <v>87</v>
      </c>
      <c r="AG107" s="26" t="s">
        <v>84</v>
      </c>
      <c r="AH107" s="20" t="s">
        <v>85</v>
      </c>
      <c r="AI107" s="20" t="s">
        <v>86</v>
      </c>
      <c r="AJ107" s="24" t="s">
        <v>87</v>
      </c>
      <c r="AK107" s="26" t="s">
        <v>84</v>
      </c>
      <c r="AL107" s="20" t="s">
        <v>85</v>
      </c>
      <c r="AM107" s="20" t="s">
        <v>86</v>
      </c>
      <c r="AN107" s="24" t="s">
        <v>87</v>
      </c>
      <c r="AO107" s="26" t="s">
        <v>84</v>
      </c>
      <c r="AP107" s="20" t="s">
        <v>85</v>
      </c>
      <c r="AQ107" s="20" t="s">
        <v>86</v>
      </c>
      <c r="AR107" s="24" t="s">
        <v>87</v>
      </c>
      <c r="AS107" s="26" t="s">
        <v>84</v>
      </c>
      <c r="AT107" s="20" t="s">
        <v>85</v>
      </c>
      <c r="AU107" s="20" t="s">
        <v>86</v>
      </c>
      <c r="AV107" s="24" t="s">
        <v>87</v>
      </c>
      <c r="AW107" s="95" t="s">
        <v>84</v>
      </c>
      <c r="AX107" s="95" t="s">
        <v>85</v>
      </c>
      <c r="AY107" s="95" t="s">
        <v>86</v>
      </c>
      <c r="AZ107" s="95" t="s">
        <v>87</v>
      </c>
      <c r="BA107" s="26" t="s">
        <v>450</v>
      </c>
      <c r="BB107" s="20" t="s">
        <v>451</v>
      </c>
      <c r="BC107" s="20" t="s">
        <v>452</v>
      </c>
      <c r="BD107" s="24" t="s">
        <v>453</v>
      </c>
      <c r="BE107" s="26" t="s">
        <v>84</v>
      </c>
      <c r="BF107" s="20" t="s">
        <v>85</v>
      </c>
      <c r="BG107" s="20" t="s">
        <v>86</v>
      </c>
      <c r="BH107" s="24" t="s">
        <v>87</v>
      </c>
      <c r="BI107" s="26" t="s">
        <v>84</v>
      </c>
      <c r="BJ107" s="20" t="s">
        <v>85</v>
      </c>
      <c r="BK107" s="20" t="s">
        <v>86</v>
      </c>
      <c r="BL107" s="24" t="s">
        <v>87</v>
      </c>
      <c r="BM107" s="26" t="s">
        <v>84</v>
      </c>
      <c r="BN107" s="20" t="s">
        <v>85</v>
      </c>
      <c r="BO107" s="20" t="s">
        <v>86</v>
      </c>
      <c r="BP107" s="24" t="s">
        <v>87</v>
      </c>
      <c r="BQ107" s="26" t="s">
        <v>84</v>
      </c>
      <c r="BR107" s="20" t="s">
        <v>85</v>
      </c>
      <c r="BS107" s="20" t="s">
        <v>86</v>
      </c>
      <c r="BT107" s="24" t="s">
        <v>87</v>
      </c>
      <c r="BU107" s="26" t="s">
        <v>450</v>
      </c>
      <c r="BV107" s="20" t="s">
        <v>451</v>
      </c>
      <c r="BW107" s="20" t="s">
        <v>452</v>
      </c>
      <c r="BX107" s="24" t="s">
        <v>453</v>
      </c>
      <c r="BY107" s="95" t="s">
        <v>84</v>
      </c>
      <c r="BZ107" s="95" t="s">
        <v>85</v>
      </c>
      <c r="CA107" s="95" t="s">
        <v>86</v>
      </c>
      <c r="CB107" s="95" t="s">
        <v>87</v>
      </c>
      <c r="CC107" s="26" t="s">
        <v>450</v>
      </c>
      <c r="CD107" s="20" t="s">
        <v>451</v>
      </c>
      <c r="CE107" s="20" t="s">
        <v>452</v>
      </c>
      <c r="CF107" s="24" t="s">
        <v>453</v>
      </c>
      <c r="CG107" s="26" t="s">
        <v>84</v>
      </c>
      <c r="CH107" s="20" t="s">
        <v>85</v>
      </c>
      <c r="CI107" s="20" t="s">
        <v>86</v>
      </c>
      <c r="CJ107" s="24" t="s">
        <v>87</v>
      </c>
      <c r="CK107" s="26" t="s">
        <v>84</v>
      </c>
      <c r="CL107" s="20" t="s">
        <v>85</v>
      </c>
      <c r="CM107" s="20" t="s">
        <v>86</v>
      </c>
      <c r="CN107" s="24" t="s">
        <v>87</v>
      </c>
      <c r="CO107" s="26" t="s">
        <v>84</v>
      </c>
      <c r="CP107" s="20" t="s">
        <v>85</v>
      </c>
      <c r="CQ107" s="20" t="s">
        <v>86</v>
      </c>
      <c r="CR107" s="24" t="s">
        <v>87</v>
      </c>
      <c r="CS107" s="26" t="s">
        <v>84</v>
      </c>
      <c r="CT107" s="20" t="s">
        <v>85</v>
      </c>
      <c r="CU107" s="20" t="s">
        <v>86</v>
      </c>
      <c r="CV107" s="24" t="s">
        <v>87</v>
      </c>
      <c r="CW107" s="26" t="s">
        <v>84</v>
      </c>
      <c r="CX107" s="20" t="s">
        <v>85</v>
      </c>
      <c r="CY107" s="20" t="s">
        <v>86</v>
      </c>
      <c r="CZ107" s="24" t="s">
        <v>87</v>
      </c>
      <c r="DA107" s="26" t="s">
        <v>84</v>
      </c>
      <c r="DB107" s="20" t="s">
        <v>85</v>
      </c>
      <c r="DC107" s="20" t="s">
        <v>86</v>
      </c>
      <c r="DD107" s="24" t="s">
        <v>87</v>
      </c>
      <c r="DE107"/>
      <c r="DF107"/>
      <c r="DG107"/>
      <c r="DH107"/>
      <c r="DI107"/>
      <c r="DJ107"/>
      <c r="DK107"/>
      <c r="DL107"/>
    </row>
    <row r="108" spans="3:116" x14ac:dyDescent="0.35">
      <c r="C108" s="14" t="s">
        <v>18</v>
      </c>
      <c r="D108" s="12" t="s">
        <v>13</v>
      </c>
      <c r="E108" s="34">
        <v>0</v>
      </c>
      <c r="F108" s="9">
        <v>0</v>
      </c>
      <c r="G108" s="9">
        <v>0</v>
      </c>
      <c r="H108" s="35">
        <v>0</v>
      </c>
      <c r="I108" s="34">
        <v>0</v>
      </c>
      <c r="J108" s="9">
        <v>0</v>
      </c>
      <c r="K108" s="9">
        <v>0</v>
      </c>
      <c r="L108" s="35">
        <v>0</v>
      </c>
      <c r="M108" s="27">
        <v>0</v>
      </c>
      <c r="N108" s="21">
        <v>0</v>
      </c>
      <c r="O108" s="21">
        <v>0</v>
      </c>
      <c r="P108" s="25">
        <v>0</v>
      </c>
      <c r="Q108" s="27">
        <v>0</v>
      </c>
      <c r="R108" s="21">
        <v>0</v>
      </c>
      <c r="S108" s="21">
        <v>0</v>
      </c>
      <c r="T108" s="25">
        <v>0</v>
      </c>
      <c r="U108" s="94">
        <v>0</v>
      </c>
      <c r="V108" s="94">
        <v>0</v>
      </c>
      <c r="W108" s="94">
        <v>0</v>
      </c>
      <c r="X108" s="94">
        <v>0</v>
      </c>
      <c r="Y108" s="96">
        <v>0</v>
      </c>
      <c r="Z108" s="94">
        <v>0</v>
      </c>
      <c r="AA108" s="94">
        <v>0</v>
      </c>
      <c r="AB108" s="97">
        <v>0</v>
      </c>
      <c r="AC108" s="27">
        <v>0</v>
      </c>
      <c r="AD108" s="21">
        <v>0</v>
      </c>
      <c r="AE108" s="21">
        <v>0</v>
      </c>
      <c r="AF108" s="25">
        <v>0</v>
      </c>
      <c r="AG108" s="27">
        <v>0</v>
      </c>
      <c r="AH108" s="21">
        <v>0</v>
      </c>
      <c r="AI108" s="21">
        <v>0</v>
      </c>
      <c r="AJ108" s="25">
        <v>0</v>
      </c>
      <c r="AK108" s="53">
        <v>0</v>
      </c>
      <c r="AL108" s="53">
        <v>0</v>
      </c>
      <c r="AM108" s="53">
        <v>0</v>
      </c>
      <c r="AN108" s="53">
        <v>0</v>
      </c>
      <c r="AO108" s="27">
        <v>0</v>
      </c>
      <c r="AP108" s="21">
        <v>0</v>
      </c>
      <c r="AQ108" s="21">
        <v>0</v>
      </c>
      <c r="AR108" s="25">
        <v>0</v>
      </c>
      <c r="AS108" s="27">
        <v>0</v>
      </c>
      <c r="AT108" s="21">
        <v>0</v>
      </c>
      <c r="AU108" s="21">
        <v>0</v>
      </c>
      <c r="AV108" s="25">
        <v>0</v>
      </c>
      <c r="AW108" s="94">
        <v>0</v>
      </c>
      <c r="AX108" s="94">
        <v>0</v>
      </c>
      <c r="AY108" s="94">
        <v>0</v>
      </c>
      <c r="AZ108" s="94">
        <v>0</v>
      </c>
      <c r="BA108" s="96">
        <v>0</v>
      </c>
      <c r="BB108" s="94">
        <v>0</v>
      </c>
      <c r="BC108" s="94">
        <v>0</v>
      </c>
      <c r="BD108" s="97">
        <v>0</v>
      </c>
      <c r="BE108" s="27">
        <v>0</v>
      </c>
      <c r="BF108" s="21">
        <v>0</v>
      </c>
      <c r="BG108" s="21">
        <v>0</v>
      </c>
      <c r="BH108" s="25">
        <v>0</v>
      </c>
      <c r="BI108" s="27">
        <v>0</v>
      </c>
      <c r="BJ108" s="21">
        <v>0</v>
      </c>
      <c r="BK108" s="21">
        <v>0</v>
      </c>
      <c r="BL108" s="25">
        <v>0</v>
      </c>
      <c r="BM108" s="53">
        <v>0</v>
      </c>
      <c r="BN108" s="53">
        <v>0</v>
      </c>
      <c r="BO108" s="53">
        <v>0</v>
      </c>
      <c r="BP108" s="53">
        <v>0</v>
      </c>
      <c r="BQ108" s="27">
        <v>0</v>
      </c>
      <c r="BR108" s="21">
        <v>0</v>
      </c>
      <c r="BS108" s="21">
        <v>0</v>
      </c>
      <c r="BT108" s="25">
        <v>0</v>
      </c>
      <c r="BU108" s="27">
        <v>0</v>
      </c>
      <c r="BV108" s="21">
        <v>0</v>
      </c>
      <c r="BW108" s="21">
        <v>0</v>
      </c>
      <c r="BX108" s="25">
        <v>0</v>
      </c>
      <c r="BY108" s="94">
        <v>0</v>
      </c>
      <c r="BZ108" s="94">
        <v>0</v>
      </c>
      <c r="CA108" s="94">
        <v>0</v>
      </c>
      <c r="CB108" s="94">
        <v>0</v>
      </c>
      <c r="CC108" s="96">
        <v>0</v>
      </c>
      <c r="CD108" s="94">
        <v>0</v>
      </c>
      <c r="CE108" s="94">
        <v>0</v>
      </c>
      <c r="CF108" s="97">
        <v>0</v>
      </c>
      <c r="CG108" s="27">
        <v>0</v>
      </c>
      <c r="CH108" s="21">
        <v>0</v>
      </c>
      <c r="CI108" s="21">
        <v>0</v>
      </c>
      <c r="CJ108" s="25">
        <v>0</v>
      </c>
      <c r="CK108" s="27">
        <v>0</v>
      </c>
      <c r="CL108" s="21">
        <v>0</v>
      </c>
      <c r="CM108" s="21">
        <v>0</v>
      </c>
      <c r="CN108" s="25">
        <v>0</v>
      </c>
      <c r="CO108" s="53">
        <v>0</v>
      </c>
      <c r="CP108" s="53">
        <v>0</v>
      </c>
      <c r="CQ108" s="53">
        <v>0</v>
      </c>
      <c r="CR108" s="53">
        <v>0</v>
      </c>
      <c r="CS108" s="30">
        <v>0</v>
      </c>
      <c r="CT108" s="22">
        <v>0</v>
      </c>
      <c r="CU108" s="22">
        <v>0</v>
      </c>
      <c r="CV108" s="28">
        <v>0</v>
      </c>
      <c r="CW108" s="30">
        <v>0</v>
      </c>
      <c r="CX108" s="22">
        <v>0</v>
      </c>
      <c r="CY108" s="22">
        <v>0</v>
      </c>
      <c r="CZ108" s="28">
        <v>0</v>
      </c>
      <c r="DA108" s="74">
        <v>0</v>
      </c>
      <c r="DB108" s="53">
        <v>0</v>
      </c>
      <c r="DC108" s="53">
        <v>0</v>
      </c>
      <c r="DD108" s="75">
        <v>0</v>
      </c>
    </row>
    <row r="109" spans="3:116" x14ac:dyDescent="0.35">
      <c r="C109" s="14" t="s">
        <v>31</v>
      </c>
      <c r="D109" s="12">
        <v>1</v>
      </c>
      <c r="E109" s="36">
        <v>730.953216</v>
      </c>
      <c r="F109" s="6">
        <v>730.953216</v>
      </c>
      <c r="G109" s="6">
        <v>730.953216</v>
      </c>
      <c r="H109" s="37">
        <v>730.953216</v>
      </c>
      <c r="I109" s="36">
        <v>730.953216</v>
      </c>
      <c r="J109" s="6">
        <v>730.953216</v>
      </c>
      <c r="K109" s="6">
        <v>730.953216</v>
      </c>
      <c r="L109" s="37">
        <v>730.953216</v>
      </c>
      <c r="M109" s="30">
        <v>531.92379851278508</v>
      </c>
      <c r="N109" s="22">
        <v>343.18817415429834</v>
      </c>
      <c r="O109" s="22">
        <v>240.41318400000003</v>
      </c>
      <c r="P109" s="28">
        <v>343.18817415429834</v>
      </c>
      <c r="Q109" s="30">
        <v>1262.8770145127851</v>
      </c>
      <c r="R109" s="22">
        <v>1074.1413901542983</v>
      </c>
      <c r="S109" s="22">
        <v>971.3664</v>
      </c>
      <c r="T109" s="28">
        <v>1074.1413901542983</v>
      </c>
      <c r="U109" s="94">
        <v>531.92379851278508</v>
      </c>
      <c r="V109" s="94">
        <v>343.18817415429834</v>
      </c>
      <c r="W109" s="94">
        <v>240.41318400000003</v>
      </c>
      <c r="X109" s="94">
        <v>343.18817415429834</v>
      </c>
      <c r="Y109" s="96">
        <v>1262.8770145127851</v>
      </c>
      <c r="Z109" s="94">
        <v>1074.1413901542983</v>
      </c>
      <c r="AA109" s="94">
        <v>971.3664</v>
      </c>
      <c r="AB109" s="97">
        <v>1074.1413901542983</v>
      </c>
      <c r="AC109" s="30">
        <v>1136.5893130615066</v>
      </c>
      <c r="AD109" s="22">
        <v>966.72725113886872</v>
      </c>
      <c r="AE109" s="22">
        <v>874.22976000000006</v>
      </c>
      <c r="AF109" s="28">
        <v>966.72725113886872</v>
      </c>
      <c r="AG109" s="30">
        <v>4102.7296626478901</v>
      </c>
      <c r="AH109" s="22">
        <v>3932.8676007252525</v>
      </c>
      <c r="AI109" s="22">
        <v>3840.3701095863839</v>
      </c>
      <c r="AJ109" s="28">
        <v>3932.8676007252525</v>
      </c>
      <c r="AK109" s="53">
        <v>0.9</v>
      </c>
      <c r="AL109" s="53">
        <v>0.9</v>
      </c>
      <c r="AM109" s="53">
        <v>0.9</v>
      </c>
      <c r="AN109" s="53">
        <v>0.9</v>
      </c>
      <c r="AO109" s="30">
        <v>531.92379851278508</v>
      </c>
      <c r="AP109" s="22">
        <v>343.18817415429834</v>
      </c>
      <c r="AQ109" s="22">
        <v>240.41318400000003</v>
      </c>
      <c r="AR109" s="28">
        <v>343.18817415429834</v>
      </c>
      <c r="AS109" s="30">
        <v>1262.8770145127851</v>
      </c>
      <c r="AT109" s="22">
        <v>1074.1413901542983</v>
      </c>
      <c r="AU109" s="22">
        <v>971.3664</v>
      </c>
      <c r="AV109" s="28">
        <v>1074.1413901542983</v>
      </c>
      <c r="AW109" s="94">
        <v>531.92379851278508</v>
      </c>
      <c r="AX109" s="94">
        <v>343.18817415429834</v>
      </c>
      <c r="AY109" s="94">
        <v>240.41318400000003</v>
      </c>
      <c r="AZ109" s="94">
        <v>343.18817415429834</v>
      </c>
      <c r="BA109" s="96">
        <v>1262.8770145127851</v>
      </c>
      <c r="BB109" s="94">
        <v>1074.1413901542983</v>
      </c>
      <c r="BC109" s="94">
        <v>971.3664</v>
      </c>
      <c r="BD109" s="97">
        <v>1074.1413901542983</v>
      </c>
      <c r="BE109" s="30">
        <v>1136.5893130615066</v>
      </c>
      <c r="BF109" s="22">
        <v>966.72725113886872</v>
      </c>
      <c r="BG109" s="22">
        <v>874.22976000000006</v>
      </c>
      <c r="BH109" s="28">
        <v>966.72725113886872</v>
      </c>
      <c r="BI109" s="30">
        <v>5621.4587478122576</v>
      </c>
      <c r="BJ109" s="22">
        <v>5451.596685889619</v>
      </c>
      <c r="BK109" s="22">
        <v>5359.0991947507509</v>
      </c>
      <c r="BL109" s="28">
        <v>5451.596685889619</v>
      </c>
      <c r="BM109" s="53">
        <v>0.9</v>
      </c>
      <c r="BN109" s="53">
        <v>0.9</v>
      </c>
      <c r="BO109" s="53">
        <v>0.9</v>
      </c>
      <c r="BP109" s="53">
        <v>0.9</v>
      </c>
      <c r="BQ109" s="30">
        <v>531.92379851278508</v>
      </c>
      <c r="BR109" s="22">
        <v>343.18817415429834</v>
      </c>
      <c r="BS109" s="22">
        <v>240.41318400000003</v>
      </c>
      <c r="BT109" s="28">
        <v>343.18817415429834</v>
      </c>
      <c r="BU109" s="30">
        <v>1262.8770145127851</v>
      </c>
      <c r="BV109" s="22">
        <v>1074.1413901542983</v>
      </c>
      <c r="BW109" s="22">
        <v>971.3664</v>
      </c>
      <c r="BX109" s="28">
        <v>1074.1413901542983</v>
      </c>
      <c r="BY109" s="94">
        <v>531.92379851278508</v>
      </c>
      <c r="BZ109" s="94">
        <v>343.18817415429834</v>
      </c>
      <c r="CA109" s="94">
        <v>240.41318400000003</v>
      </c>
      <c r="CB109" s="94">
        <v>343.18817415429834</v>
      </c>
      <c r="CC109" s="96">
        <v>1262.8770145127851</v>
      </c>
      <c r="CD109" s="94">
        <v>1074.1413901542983</v>
      </c>
      <c r="CE109" s="94">
        <v>971.3664</v>
      </c>
      <c r="CF109" s="97">
        <v>1074.1413901542983</v>
      </c>
      <c r="CG109" s="30">
        <v>1136.5893130615066</v>
      </c>
      <c r="CH109" s="22">
        <v>966.72725113886872</v>
      </c>
      <c r="CI109" s="22">
        <v>874.22976000000006</v>
      </c>
      <c r="CJ109" s="28">
        <v>966.72725113886872</v>
      </c>
      <c r="CK109" s="30">
        <v>6812.9104027226003</v>
      </c>
      <c r="CL109" s="22">
        <v>6643.0483407999618</v>
      </c>
      <c r="CM109" s="22">
        <v>6550.5508496610937</v>
      </c>
      <c r="CN109" s="28">
        <v>6643.0483407999618</v>
      </c>
      <c r="CO109" s="53">
        <v>0.9</v>
      </c>
      <c r="CP109" s="53">
        <v>0.9</v>
      </c>
      <c r="CQ109" s="53">
        <v>0.9</v>
      </c>
      <c r="CR109" s="53">
        <v>0.9</v>
      </c>
      <c r="CS109" s="30">
        <v>531.92379851278508</v>
      </c>
      <c r="CT109" s="22">
        <v>343.18817415429834</v>
      </c>
      <c r="CU109" s="22">
        <v>240.41318400000003</v>
      </c>
      <c r="CV109" s="28">
        <v>343.18817415429834</v>
      </c>
      <c r="CW109" s="30">
        <v>6191.1064647511957</v>
      </c>
      <c r="CX109" s="22">
        <v>5616.1276626954004</v>
      </c>
      <c r="CY109" s="22">
        <v>5288.8397878419382</v>
      </c>
      <c r="CZ109" s="28">
        <v>5616.1276626954004</v>
      </c>
      <c r="DA109" s="74">
        <v>6.8764858049284103E-2</v>
      </c>
      <c r="DB109" s="53">
        <v>6.2378546340735065E-2</v>
      </c>
      <c r="DC109" s="53">
        <v>5.8743347304232203E-2</v>
      </c>
      <c r="DD109" s="75">
        <v>6.2378546340735065E-2</v>
      </c>
    </row>
    <row r="110" spans="3:116" x14ac:dyDescent="0.35">
      <c r="C110" s="14" t="s">
        <v>16</v>
      </c>
      <c r="D110" s="12">
        <v>3</v>
      </c>
      <c r="E110" s="36">
        <v>2192.8596480000001</v>
      </c>
      <c r="F110" s="6">
        <v>2192.8596480000001</v>
      </c>
      <c r="G110" s="6">
        <v>2192.8596480000001</v>
      </c>
      <c r="H110" s="37">
        <v>2192.8596480000001</v>
      </c>
      <c r="I110" s="36">
        <v>730.953216</v>
      </c>
      <c r="J110" s="6">
        <v>730.953216</v>
      </c>
      <c r="K110" s="6">
        <v>730.953216</v>
      </c>
      <c r="L110" s="37">
        <v>730.953216</v>
      </c>
      <c r="M110" s="30">
        <v>531.92379851278508</v>
      </c>
      <c r="N110" s="22">
        <v>343.18817415429834</v>
      </c>
      <c r="O110" s="22">
        <v>240.41318400000009</v>
      </c>
      <c r="P110" s="28">
        <v>343.18817415429834</v>
      </c>
      <c r="Q110" s="30">
        <v>1262.8770145127853</v>
      </c>
      <c r="R110" s="22">
        <v>1074.1413901542983</v>
      </c>
      <c r="S110" s="22">
        <v>971.36640000000023</v>
      </c>
      <c r="T110" s="28">
        <v>1074.1413901542983</v>
      </c>
      <c r="U110" s="94">
        <v>1595.7713955383554</v>
      </c>
      <c r="V110" s="94">
        <v>1029.564522462895</v>
      </c>
      <c r="W110" s="94">
        <v>721.23955200000023</v>
      </c>
      <c r="X110" s="94">
        <v>1029.564522462895</v>
      </c>
      <c r="Y110" s="96">
        <v>3788.6310435383557</v>
      </c>
      <c r="Z110" s="94">
        <v>3222.4241704628948</v>
      </c>
      <c r="AA110" s="94">
        <v>2914.0992000000006</v>
      </c>
      <c r="AB110" s="97">
        <v>3222.4241704628948</v>
      </c>
      <c r="AC110" s="30">
        <v>1136.5893130615068</v>
      </c>
      <c r="AD110" s="22">
        <v>966.72725113886838</v>
      </c>
      <c r="AE110" s="22">
        <v>874.22976000000017</v>
      </c>
      <c r="AF110" s="28">
        <v>966.72725113886838</v>
      </c>
      <c r="AG110" s="30">
        <v>6375.9082887709046</v>
      </c>
      <c r="AH110" s="22">
        <v>5866.322103002989</v>
      </c>
      <c r="AI110" s="22">
        <v>5588.8296295863838</v>
      </c>
      <c r="AJ110" s="28">
        <v>5866.322103002989</v>
      </c>
      <c r="AK110" s="53">
        <v>0.9</v>
      </c>
      <c r="AL110" s="53">
        <v>0.9</v>
      </c>
      <c r="AM110" s="53">
        <v>0.9</v>
      </c>
      <c r="AN110" s="53">
        <v>0.9</v>
      </c>
      <c r="AO110" s="30">
        <v>531.92379851278508</v>
      </c>
      <c r="AP110" s="22">
        <v>343.18817415429834</v>
      </c>
      <c r="AQ110" s="22">
        <v>240.41318400000009</v>
      </c>
      <c r="AR110" s="28">
        <v>343.18817415429834</v>
      </c>
      <c r="AS110" s="30">
        <v>1262.8770145127853</v>
      </c>
      <c r="AT110" s="22">
        <v>1074.1413901542983</v>
      </c>
      <c r="AU110" s="22">
        <v>971.36640000000023</v>
      </c>
      <c r="AV110" s="28">
        <v>1074.1413901542983</v>
      </c>
      <c r="AW110" s="94">
        <v>1595.7713955383554</v>
      </c>
      <c r="AX110" s="94">
        <v>1029.564522462895</v>
      </c>
      <c r="AY110" s="94">
        <v>721.23955200000023</v>
      </c>
      <c r="AZ110" s="94">
        <v>1029.564522462895</v>
      </c>
      <c r="BA110" s="96">
        <v>3788.6310435383557</v>
      </c>
      <c r="BB110" s="94">
        <v>3222.4241704628948</v>
      </c>
      <c r="BC110" s="94">
        <v>2914.0992000000006</v>
      </c>
      <c r="BD110" s="97">
        <v>3222.4241704628948</v>
      </c>
      <c r="BE110" s="30">
        <v>1136.5893130615068</v>
      </c>
      <c r="BF110" s="22">
        <v>966.72725113886838</v>
      </c>
      <c r="BG110" s="22">
        <v>874.22976000000017</v>
      </c>
      <c r="BH110" s="28">
        <v>966.72725113886838</v>
      </c>
      <c r="BI110" s="30">
        <v>7894.6373739352712</v>
      </c>
      <c r="BJ110" s="22">
        <v>7385.0511881673556</v>
      </c>
      <c r="BK110" s="22">
        <v>7107.5587147507513</v>
      </c>
      <c r="BL110" s="28">
        <v>7385.0511881673556</v>
      </c>
      <c r="BM110" s="53">
        <v>0.9</v>
      </c>
      <c r="BN110" s="53">
        <v>0.9</v>
      </c>
      <c r="BO110" s="53">
        <v>0.9</v>
      </c>
      <c r="BP110" s="53">
        <v>0.9</v>
      </c>
      <c r="BQ110" s="30">
        <v>531.92379851278508</v>
      </c>
      <c r="BR110" s="22">
        <v>343.18817415429834</v>
      </c>
      <c r="BS110" s="22">
        <v>240.41318400000009</v>
      </c>
      <c r="BT110" s="28">
        <v>343.18817415429834</v>
      </c>
      <c r="BU110" s="30">
        <v>1262.8770145127853</v>
      </c>
      <c r="BV110" s="22">
        <v>1074.1413901542983</v>
      </c>
      <c r="BW110" s="22">
        <v>971.36640000000023</v>
      </c>
      <c r="BX110" s="28">
        <v>1074.1413901542983</v>
      </c>
      <c r="BY110" s="94">
        <v>1595.7713955383554</v>
      </c>
      <c r="BZ110" s="94">
        <v>1029.564522462895</v>
      </c>
      <c r="CA110" s="94">
        <v>721.23955200000023</v>
      </c>
      <c r="CB110" s="94">
        <v>1029.564522462895</v>
      </c>
      <c r="CC110" s="96">
        <v>3788.6310435383557</v>
      </c>
      <c r="CD110" s="94">
        <v>3222.4241704628948</v>
      </c>
      <c r="CE110" s="94">
        <v>2914.0992000000006</v>
      </c>
      <c r="CF110" s="97">
        <v>3222.4241704628948</v>
      </c>
      <c r="CG110" s="30">
        <v>1136.5893130615068</v>
      </c>
      <c r="CH110" s="22">
        <v>966.72725113886838</v>
      </c>
      <c r="CI110" s="22">
        <v>874.22976000000017</v>
      </c>
      <c r="CJ110" s="28">
        <v>966.72725113886838</v>
      </c>
      <c r="CK110" s="30">
        <v>9086.0890288456139</v>
      </c>
      <c r="CL110" s="22">
        <v>8576.5028430776983</v>
      </c>
      <c r="CM110" s="22">
        <v>8299.0103696610931</v>
      </c>
      <c r="CN110" s="28">
        <v>8576.5028430776983</v>
      </c>
      <c r="CO110" s="53">
        <v>0.9</v>
      </c>
      <c r="CP110" s="53">
        <v>0.9</v>
      </c>
      <c r="CQ110" s="53">
        <v>0.9</v>
      </c>
      <c r="CR110" s="53">
        <v>0.9</v>
      </c>
      <c r="CS110" s="30">
        <v>1595.7713955383554</v>
      </c>
      <c r="CT110" s="22">
        <v>1029.564522462895</v>
      </c>
      <c r="CU110" s="22">
        <v>721.23955200000023</v>
      </c>
      <c r="CV110" s="28">
        <v>1029.564522462895</v>
      </c>
      <c r="CW110" s="30">
        <v>8464.2850908742075</v>
      </c>
      <c r="CX110" s="22">
        <v>7549.582164973137</v>
      </c>
      <c r="CY110" s="22">
        <v>7037.2993078419386</v>
      </c>
      <c r="CZ110" s="28">
        <v>7549.582164973137</v>
      </c>
      <c r="DA110" s="74">
        <v>9.4013140635924683E-2</v>
      </c>
      <c r="DB110" s="53">
        <v>8.3853499994148109E-2</v>
      </c>
      <c r="DC110" s="53">
        <v>7.8163554561571189E-2</v>
      </c>
      <c r="DD110" s="75">
        <v>8.3853499994148109E-2</v>
      </c>
    </row>
    <row r="111" spans="3:116" x14ac:dyDescent="0.35">
      <c r="C111" s="14" t="s">
        <v>15</v>
      </c>
      <c r="D111" s="12">
        <v>3</v>
      </c>
      <c r="E111" s="36">
        <v>2192.8596480000001</v>
      </c>
      <c r="F111" s="6">
        <v>2192.8596480000001</v>
      </c>
      <c r="G111" s="6">
        <v>2192.8596480000001</v>
      </c>
      <c r="H111" s="37">
        <v>2192.8596480000001</v>
      </c>
      <c r="I111" s="36">
        <v>730.953216</v>
      </c>
      <c r="J111" s="6">
        <v>730.953216</v>
      </c>
      <c r="K111" s="6">
        <v>730.953216</v>
      </c>
      <c r="L111" s="37">
        <v>730.953216</v>
      </c>
      <c r="M111" s="30">
        <v>531.92379851278508</v>
      </c>
      <c r="N111" s="22">
        <v>343.18817415429834</v>
      </c>
      <c r="O111" s="22">
        <v>240.41318400000009</v>
      </c>
      <c r="P111" s="28">
        <v>343.18817415429834</v>
      </c>
      <c r="Q111" s="30">
        <v>1262.8770145127853</v>
      </c>
      <c r="R111" s="22">
        <v>1074.1413901542983</v>
      </c>
      <c r="S111" s="22">
        <v>971.36640000000023</v>
      </c>
      <c r="T111" s="28">
        <v>1074.1413901542983</v>
      </c>
      <c r="U111" s="94">
        <v>1595.7713955383554</v>
      </c>
      <c r="V111" s="94">
        <v>1029.564522462895</v>
      </c>
      <c r="W111" s="94">
        <v>721.23955200000023</v>
      </c>
      <c r="X111" s="94">
        <v>1029.564522462895</v>
      </c>
      <c r="Y111" s="96">
        <v>3788.6310435383557</v>
      </c>
      <c r="Z111" s="94">
        <v>3222.4241704628948</v>
      </c>
      <c r="AA111" s="94">
        <v>2914.0992000000006</v>
      </c>
      <c r="AB111" s="97">
        <v>3222.4241704628948</v>
      </c>
      <c r="AC111" s="30">
        <v>1136.5893130615068</v>
      </c>
      <c r="AD111" s="22">
        <v>966.72725113886838</v>
      </c>
      <c r="AE111" s="22">
        <v>874.22976000000017</v>
      </c>
      <c r="AF111" s="28">
        <v>966.72725113886838</v>
      </c>
      <c r="AG111" s="30">
        <v>6375.9082887709046</v>
      </c>
      <c r="AH111" s="22">
        <v>5866.322103002989</v>
      </c>
      <c r="AI111" s="22">
        <v>5588.8296295863838</v>
      </c>
      <c r="AJ111" s="28">
        <v>5866.322103002989</v>
      </c>
      <c r="AK111" s="53">
        <v>0.9</v>
      </c>
      <c r="AL111" s="53">
        <v>0.9</v>
      </c>
      <c r="AM111" s="53">
        <v>0.9</v>
      </c>
      <c r="AN111" s="53">
        <v>0.9</v>
      </c>
      <c r="AO111" s="30">
        <v>531.92379851278508</v>
      </c>
      <c r="AP111" s="22">
        <v>343.18817415429834</v>
      </c>
      <c r="AQ111" s="22">
        <v>240.41318400000009</v>
      </c>
      <c r="AR111" s="28">
        <v>343.18817415429834</v>
      </c>
      <c r="AS111" s="30">
        <v>1262.8770145127853</v>
      </c>
      <c r="AT111" s="22">
        <v>1074.1413901542983</v>
      </c>
      <c r="AU111" s="22">
        <v>971.36640000000023</v>
      </c>
      <c r="AV111" s="28">
        <v>1074.1413901542983</v>
      </c>
      <c r="AW111" s="94">
        <v>1595.7713955383554</v>
      </c>
      <c r="AX111" s="94">
        <v>1029.564522462895</v>
      </c>
      <c r="AY111" s="94">
        <v>721.23955200000023</v>
      </c>
      <c r="AZ111" s="94">
        <v>1029.564522462895</v>
      </c>
      <c r="BA111" s="96">
        <v>3788.6310435383557</v>
      </c>
      <c r="BB111" s="94">
        <v>3222.4241704628948</v>
      </c>
      <c r="BC111" s="94">
        <v>2914.0992000000006</v>
      </c>
      <c r="BD111" s="97">
        <v>3222.4241704628948</v>
      </c>
      <c r="BE111" s="30">
        <v>1136.5893130615068</v>
      </c>
      <c r="BF111" s="22">
        <v>966.72725113886838</v>
      </c>
      <c r="BG111" s="22">
        <v>874.22976000000017</v>
      </c>
      <c r="BH111" s="28">
        <v>966.72725113886838</v>
      </c>
      <c r="BI111" s="30">
        <v>7894.6373739352712</v>
      </c>
      <c r="BJ111" s="22">
        <v>7385.0511881673556</v>
      </c>
      <c r="BK111" s="22">
        <v>7107.5587147507513</v>
      </c>
      <c r="BL111" s="28">
        <v>7385.0511881673556</v>
      </c>
      <c r="BM111" s="53">
        <v>0.9</v>
      </c>
      <c r="BN111" s="53">
        <v>0.9</v>
      </c>
      <c r="BO111" s="53">
        <v>0.9</v>
      </c>
      <c r="BP111" s="53">
        <v>0.9</v>
      </c>
      <c r="BQ111" s="30">
        <v>531.92379851278508</v>
      </c>
      <c r="BR111" s="22">
        <v>343.18817415429834</v>
      </c>
      <c r="BS111" s="22">
        <v>240.41318400000009</v>
      </c>
      <c r="BT111" s="28">
        <v>343.18817415429834</v>
      </c>
      <c r="BU111" s="30">
        <v>1262.8770145127853</v>
      </c>
      <c r="BV111" s="22">
        <v>1074.1413901542983</v>
      </c>
      <c r="BW111" s="22">
        <v>971.36640000000023</v>
      </c>
      <c r="BX111" s="28">
        <v>1074.1413901542983</v>
      </c>
      <c r="BY111" s="94">
        <v>1595.7713955383554</v>
      </c>
      <c r="BZ111" s="94">
        <v>1029.564522462895</v>
      </c>
      <c r="CA111" s="94">
        <v>721.23955200000023</v>
      </c>
      <c r="CB111" s="94">
        <v>1029.564522462895</v>
      </c>
      <c r="CC111" s="96">
        <v>3788.6310435383557</v>
      </c>
      <c r="CD111" s="94">
        <v>3222.4241704628948</v>
      </c>
      <c r="CE111" s="94">
        <v>2914.0992000000006</v>
      </c>
      <c r="CF111" s="97">
        <v>3222.4241704628948</v>
      </c>
      <c r="CG111" s="30">
        <v>1136.5893130615068</v>
      </c>
      <c r="CH111" s="22">
        <v>966.72725113886838</v>
      </c>
      <c r="CI111" s="22">
        <v>874.22976000000017</v>
      </c>
      <c r="CJ111" s="28">
        <v>966.72725113886838</v>
      </c>
      <c r="CK111" s="30">
        <v>9086.0890288456139</v>
      </c>
      <c r="CL111" s="22">
        <v>8576.5028430776983</v>
      </c>
      <c r="CM111" s="22">
        <v>8299.0103696610931</v>
      </c>
      <c r="CN111" s="28">
        <v>8576.5028430776983</v>
      </c>
      <c r="CO111" s="53">
        <v>0.9</v>
      </c>
      <c r="CP111" s="53">
        <v>0.9</v>
      </c>
      <c r="CQ111" s="53">
        <v>0.9</v>
      </c>
      <c r="CR111" s="53">
        <v>0.9</v>
      </c>
      <c r="CS111" s="30">
        <v>1595.7713955383554</v>
      </c>
      <c r="CT111" s="22">
        <v>1029.564522462895</v>
      </c>
      <c r="CU111" s="22">
        <v>721.23955200000023</v>
      </c>
      <c r="CV111" s="28">
        <v>1029.564522462895</v>
      </c>
      <c r="CW111" s="30">
        <v>8464.2850908742075</v>
      </c>
      <c r="CX111" s="22">
        <v>7549.582164973137</v>
      </c>
      <c r="CY111" s="22">
        <v>7037.2993078419386</v>
      </c>
      <c r="CZ111" s="28">
        <v>7549.582164973137</v>
      </c>
      <c r="DA111" s="74">
        <v>9.4013140635924683E-2</v>
      </c>
      <c r="DB111" s="53">
        <v>8.3853499994148109E-2</v>
      </c>
      <c r="DC111" s="53">
        <v>7.8163554561571189E-2</v>
      </c>
      <c r="DD111" s="75">
        <v>8.3853499994148109E-2</v>
      </c>
    </row>
    <row r="112" spans="3:116" x14ac:dyDescent="0.35">
      <c r="C112" s="14" t="s">
        <v>53</v>
      </c>
      <c r="D112" s="12">
        <v>15</v>
      </c>
      <c r="E112" s="36">
        <v>10964.29824</v>
      </c>
      <c r="F112" s="6">
        <v>10964.29824</v>
      </c>
      <c r="G112" s="6">
        <v>10964.29824</v>
      </c>
      <c r="H112" s="37">
        <v>10964.29824</v>
      </c>
      <c r="I112" s="36">
        <v>730.953216</v>
      </c>
      <c r="J112" s="6">
        <v>730.953216</v>
      </c>
      <c r="K112" s="6">
        <v>730.953216</v>
      </c>
      <c r="L112" s="37">
        <v>730.953216</v>
      </c>
      <c r="M112" s="30">
        <v>188.3593810929049</v>
      </c>
      <c r="N112" s="22">
        <v>142.87944505978894</v>
      </c>
      <c r="O112" s="22">
        <v>110.68126025758301</v>
      </c>
      <c r="P112" s="28">
        <v>142.87944505978894</v>
      </c>
      <c r="Q112" s="30">
        <v>919.31259709290487</v>
      </c>
      <c r="R112" s="22">
        <v>873.83266105978896</v>
      </c>
      <c r="S112" s="22">
        <v>841.63447625758295</v>
      </c>
      <c r="T112" s="28">
        <v>873.83266105978896</v>
      </c>
      <c r="U112" s="94">
        <v>2825.3907163935733</v>
      </c>
      <c r="V112" s="94">
        <v>2143.1916758968341</v>
      </c>
      <c r="W112" s="94">
        <v>1660.218903863745</v>
      </c>
      <c r="X112" s="94">
        <v>2143.1916758968341</v>
      </c>
      <c r="Y112" s="96">
        <v>13789.688956393573</v>
      </c>
      <c r="Z112" s="94">
        <v>13107.489915896835</v>
      </c>
      <c r="AA112" s="94">
        <v>12624.517143863744</v>
      </c>
      <c r="AB112" s="97">
        <v>13107.489915896835</v>
      </c>
      <c r="AC112" s="30">
        <v>402.4773100275745</v>
      </c>
      <c r="AD112" s="22">
        <v>402.47731002757445</v>
      </c>
      <c r="AE112" s="22">
        <v>402.4773100275745</v>
      </c>
      <c r="AF112" s="28">
        <v>402.47731002757445</v>
      </c>
      <c r="AG112" s="30">
        <v>9003.3000000000011</v>
      </c>
      <c r="AH112" s="22">
        <v>9003.3000000000011</v>
      </c>
      <c r="AI112" s="22">
        <v>9003.3000000000011</v>
      </c>
      <c r="AJ112" s="28">
        <v>9003.3000000000011</v>
      </c>
      <c r="AK112" s="53">
        <v>0.43780245294180448</v>
      </c>
      <c r="AL112" s="53">
        <v>0.46058854053297554</v>
      </c>
      <c r="AM112" s="53">
        <v>0.4782091530009947</v>
      </c>
      <c r="AN112" s="53">
        <v>0.46058854053297554</v>
      </c>
      <c r="AO112" s="30">
        <v>421.87799363577665</v>
      </c>
      <c r="AP112" s="22">
        <v>320.01429004423227</v>
      </c>
      <c r="AQ112" s="22">
        <v>240.41318400000003</v>
      </c>
      <c r="AR112" s="28">
        <v>320.01429004423227</v>
      </c>
      <c r="AS112" s="30">
        <v>1152.8312096357768</v>
      </c>
      <c r="AT112" s="22">
        <v>1050.9675060442323</v>
      </c>
      <c r="AU112" s="22">
        <v>971.36640000000011</v>
      </c>
      <c r="AV112" s="28">
        <v>1050.9675060442323</v>
      </c>
      <c r="AW112" s="94">
        <v>6328.1699045366495</v>
      </c>
      <c r="AX112" s="94">
        <v>4800.2143506634839</v>
      </c>
      <c r="AY112" s="94">
        <v>3606.1977600000005</v>
      </c>
      <c r="AZ112" s="94">
        <v>4800.2143506634839</v>
      </c>
      <c r="BA112" s="96">
        <v>17292.468144536651</v>
      </c>
      <c r="BB112" s="94">
        <v>15764.512590663484</v>
      </c>
      <c r="BC112" s="94">
        <v>14570.496000000001</v>
      </c>
      <c r="BD112" s="97">
        <v>15764.512590663484</v>
      </c>
      <c r="BE112" s="30">
        <v>901.44870434994994</v>
      </c>
      <c r="BF112" s="22">
        <v>901.44870434995005</v>
      </c>
      <c r="BG112" s="22">
        <v>874.22975999999994</v>
      </c>
      <c r="BH112" s="28">
        <v>901.44870434995005</v>
      </c>
      <c r="BI112" s="30">
        <v>18006.599999999999</v>
      </c>
      <c r="BJ112" s="22">
        <v>18006.600000000002</v>
      </c>
      <c r="BK112" s="22">
        <v>17598.315834750749</v>
      </c>
      <c r="BL112" s="28">
        <v>18006.600000000002</v>
      </c>
      <c r="BM112" s="53">
        <v>0.78194335546723448</v>
      </c>
      <c r="BN112" s="53">
        <v>0.85773223164904455</v>
      </c>
      <c r="BO112" s="53">
        <v>0.9</v>
      </c>
      <c r="BP112" s="53">
        <v>0.85773223164904455</v>
      </c>
      <c r="BQ112" s="30">
        <v>531.92379851278508</v>
      </c>
      <c r="BR112" s="22">
        <v>343.18817415429834</v>
      </c>
      <c r="BS112" s="22">
        <v>240.41318400000003</v>
      </c>
      <c r="BT112" s="28">
        <v>343.18817415429834</v>
      </c>
      <c r="BU112" s="30">
        <v>1262.8770145127851</v>
      </c>
      <c r="BV112" s="22">
        <v>1074.1413901542983</v>
      </c>
      <c r="BW112" s="22">
        <v>971.36640000000011</v>
      </c>
      <c r="BX112" s="28">
        <v>1074.1413901542983</v>
      </c>
      <c r="BY112" s="94">
        <v>7978.8569776917757</v>
      </c>
      <c r="BZ112" s="94">
        <v>5147.822612314475</v>
      </c>
      <c r="CA112" s="94">
        <v>3606.1977600000005</v>
      </c>
      <c r="CB112" s="94">
        <v>5147.822612314475</v>
      </c>
      <c r="CC112" s="96">
        <v>18943.155217691776</v>
      </c>
      <c r="CD112" s="94">
        <v>16112.120852314474</v>
      </c>
      <c r="CE112" s="94">
        <v>14570.496000000001</v>
      </c>
      <c r="CF112" s="97">
        <v>16112.120852314474</v>
      </c>
      <c r="CG112" s="30">
        <v>1136.5893130615066</v>
      </c>
      <c r="CH112" s="22">
        <v>966.72725113886838</v>
      </c>
      <c r="CI112" s="22">
        <v>874.22975999999994</v>
      </c>
      <c r="CJ112" s="28">
        <v>966.72725113886838</v>
      </c>
      <c r="CK112" s="30">
        <v>22725.160785583692</v>
      </c>
      <c r="CL112" s="22">
        <v>20177.229856744118</v>
      </c>
      <c r="CM112" s="22">
        <v>18789.767489661092</v>
      </c>
      <c r="CN112" s="28">
        <v>20177.229856744118</v>
      </c>
      <c r="CO112" s="53">
        <v>0.9</v>
      </c>
      <c r="CP112" s="53">
        <v>0.9</v>
      </c>
      <c r="CQ112" s="53">
        <v>0.9</v>
      </c>
      <c r="CR112" s="53">
        <v>0.9</v>
      </c>
      <c r="CS112" s="30">
        <v>7978.8569776917757</v>
      </c>
      <c r="CT112" s="22">
        <v>5147.822612314475</v>
      </c>
      <c r="CU112" s="22">
        <v>3606.1977600000005</v>
      </c>
      <c r="CV112" s="28">
        <v>5147.822612314475</v>
      </c>
      <c r="CW112" s="30">
        <v>22103.356847612285</v>
      </c>
      <c r="CX112" s="22">
        <v>19150.30917863956</v>
      </c>
      <c r="CY112" s="22">
        <v>17528.056427841941</v>
      </c>
      <c r="CZ112" s="28">
        <v>19150.30917863956</v>
      </c>
      <c r="DA112" s="74">
        <v>0.24550283615576829</v>
      </c>
      <c r="DB112" s="53">
        <v>0.2127032219146264</v>
      </c>
      <c r="DC112" s="53">
        <v>0.19468479810560507</v>
      </c>
      <c r="DD112" s="75">
        <v>0.2127032219146264</v>
      </c>
    </row>
    <row r="113" spans="3:116" x14ac:dyDescent="0.35">
      <c r="C113" s="14" t="s">
        <v>83</v>
      </c>
      <c r="D113" s="12">
        <f>SUM(D109:D112)</f>
        <v>22</v>
      </c>
      <c r="E113" s="36">
        <v>16080.970752000001</v>
      </c>
      <c r="F113" s="6">
        <v>16080.970752000001</v>
      </c>
      <c r="G113" s="6">
        <v>16080.970752000001</v>
      </c>
      <c r="H113" s="37">
        <v>16080.970752000001</v>
      </c>
      <c r="I113" s="36"/>
      <c r="J113" s="6"/>
      <c r="K113" s="6"/>
      <c r="L113" s="37"/>
      <c r="M113" s="30"/>
      <c r="N113" s="22"/>
      <c r="O113" s="22"/>
      <c r="P113" s="28"/>
      <c r="Q113" s="30"/>
      <c r="R113" s="22"/>
      <c r="S113" s="22"/>
      <c r="T113" s="28"/>
      <c r="U113" s="94">
        <v>6548.8573059830696</v>
      </c>
      <c r="V113" s="94">
        <v>4545.5088949769224</v>
      </c>
      <c r="W113" s="94">
        <v>3343.1111918637457</v>
      </c>
      <c r="X113" s="94">
        <v>4545.5088949769224</v>
      </c>
      <c r="Y113" s="96">
        <v>22629.828057983072</v>
      </c>
      <c r="Z113" s="94">
        <v>20626.479646976924</v>
      </c>
      <c r="AA113" s="94">
        <v>19424.081943863748</v>
      </c>
      <c r="AB113" s="97">
        <v>20626.479646976924</v>
      </c>
      <c r="AC113" s="30"/>
      <c r="AD113" s="22"/>
      <c r="AE113" s="22"/>
      <c r="AF113" s="28"/>
      <c r="AG113" s="30">
        <v>25857.846240189698</v>
      </c>
      <c r="AH113" s="22">
        <v>24668.811806731232</v>
      </c>
      <c r="AI113" s="22">
        <v>24021.32936875915</v>
      </c>
      <c r="AJ113" s="28">
        <v>24668.811806731232</v>
      </c>
      <c r="AK113" s="53">
        <v>0.61835577389231577</v>
      </c>
      <c r="AL113" s="53">
        <v>0.62076760685928889</v>
      </c>
      <c r="AM113" s="53">
        <v>0.6258606201079201</v>
      </c>
      <c r="AN113" s="53">
        <v>0.62076760685928889</v>
      </c>
      <c r="AO113" s="30"/>
      <c r="AP113" s="22"/>
      <c r="AQ113" s="22"/>
      <c r="AR113" s="28"/>
      <c r="AS113" s="30"/>
      <c r="AT113" s="22"/>
      <c r="AU113" s="22"/>
      <c r="AV113" s="28"/>
      <c r="AW113" s="94">
        <v>10051.636494126145</v>
      </c>
      <c r="AX113" s="94">
        <v>7202.5315697435726</v>
      </c>
      <c r="AY113" s="94">
        <v>5289.0900480000009</v>
      </c>
      <c r="AZ113" s="94">
        <v>7202.5315697435726</v>
      </c>
      <c r="BA113" s="96">
        <v>26132.607246126146</v>
      </c>
      <c r="BB113" s="94">
        <v>23283.502321743574</v>
      </c>
      <c r="BC113" s="94">
        <v>21370.060800000003</v>
      </c>
      <c r="BD113" s="97">
        <v>23283.502321743574</v>
      </c>
      <c r="BE113" s="30"/>
      <c r="BF113" s="22"/>
      <c r="BG113" s="22"/>
      <c r="BH113" s="28"/>
      <c r="BI113" s="30">
        <v>39417.333495682797</v>
      </c>
      <c r="BJ113" s="22">
        <v>38228.299062224338</v>
      </c>
      <c r="BK113" s="22">
        <v>37172.532459003007</v>
      </c>
      <c r="BL113" s="28">
        <v>38228.299062224338</v>
      </c>
      <c r="BM113" s="53">
        <v>0.82187956044315635</v>
      </c>
      <c r="BN113" s="53">
        <v>0.87138184981193212</v>
      </c>
      <c r="BO113" s="53">
        <v>0.89999999999999991</v>
      </c>
      <c r="BP113" s="53">
        <v>0.87138184981193212</v>
      </c>
      <c r="BQ113" s="30"/>
      <c r="BR113" s="22"/>
      <c r="BS113" s="22"/>
      <c r="BT113" s="28"/>
      <c r="BU113" s="30"/>
      <c r="BV113" s="22"/>
      <c r="BW113" s="22"/>
      <c r="BX113" s="28"/>
      <c r="BY113" s="94">
        <v>11702.323567281272</v>
      </c>
      <c r="BZ113" s="94">
        <v>7550.1398313945638</v>
      </c>
      <c r="CA113" s="94">
        <v>5289.0900480000009</v>
      </c>
      <c r="CB113" s="94">
        <v>7550.1398313945638</v>
      </c>
      <c r="CC113" s="96">
        <v>27783.294319281275</v>
      </c>
      <c r="CD113" s="94">
        <v>23631.110583394566</v>
      </c>
      <c r="CE113" s="94">
        <v>21370.060800000003</v>
      </c>
      <c r="CF113" s="97">
        <v>23631.110583394566</v>
      </c>
      <c r="CG113" s="30"/>
      <c r="CH113" s="22"/>
      <c r="CI113" s="22"/>
      <c r="CJ113" s="28"/>
      <c r="CK113" s="30">
        <v>47710.249245997518</v>
      </c>
      <c r="CL113" s="22">
        <v>43973.283883699478</v>
      </c>
      <c r="CM113" s="22">
        <v>41938.339078644371</v>
      </c>
      <c r="CN113" s="28">
        <v>43973.283883699478</v>
      </c>
      <c r="CO113" s="53">
        <v>0.9</v>
      </c>
      <c r="CP113" s="53">
        <v>0.8999999999999998</v>
      </c>
      <c r="CQ113" s="53">
        <v>0.89999999999999991</v>
      </c>
      <c r="CR113" s="53">
        <v>0.8999999999999998</v>
      </c>
      <c r="CS113" s="30">
        <v>11702.323567281272</v>
      </c>
      <c r="CT113" s="22">
        <v>7550.1398313945638</v>
      </c>
      <c r="CU113" s="22">
        <v>5289.0900480000009</v>
      </c>
      <c r="CV113" s="28">
        <v>7550.1398313945638</v>
      </c>
      <c r="CW113" s="30">
        <v>45223.033494111893</v>
      </c>
      <c r="CX113" s="22">
        <v>39865.601171281232</v>
      </c>
      <c r="CY113" s="22">
        <v>36891.49483136776</v>
      </c>
      <c r="CZ113" s="28">
        <v>39865.601171281232</v>
      </c>
      <c r="DA113" s="74">
        <v>0.10045879509538036</v>
      </c>
      <c r="DB113" s="53">
        <v>8.855775364873153E-2</v>
      </c>
      <c r="DC113" s="53">
        <v>8.1951050906595935E-2</v>
      </c>
      <c r="DD113" s="75">
        <v>8.855775364873153E-2</v>
      </c>
    </row>
    <row r="114" spans="3:116" x14ac:dyDescent="0.35">
      <c r="C114" s="14"/>
      <c r="D114" s="12"/>
      <c r="E114" s="38"/>
      <c r="F114" s="10"/>
      <c r="G114" s="10"/>
      <c r="H114" s="39"/>
      <c r="I114" s="38"/>
      <c r="J114" s="10"/>
      <c r="K114" s="10"/>
      <c r="L114" s="39"/>
      <c r="M114" s="31"/>
      <c r="N114" s="23"/>
      <c r="O114" s="23"/>
      <c r="P114" s="29"/>
      <c r="Q114" s="31"/>
      <c r="R114" s="23"/>
      <c r="S114" s="23"/>
      <c r="T114" s="29"/>
      <c r="U114" s="94"/>
      <c r="V114" s="94"/>
      <c r="W114" s="94"/>
      <c r="X114" s="94"/>
      <c r="Y114" s="96"/>
      <c r="Z114" s="94"/>
      <c r="AA114" s="94"/>
      <c r="AB114" s="97"/>
      <c r="AC114" s="31"/>
      <c r="AD114" s="23"/>
      <c r="AE114" s="23"/>
      <c r="AF114" s="29"/>
      <c r="AG114" s="31"/>
      <c r="AH114" s="23"/>
      <c r="AI114" s="23"/>
      <c r="AJ114" s="29"/>
      <c r="AK114" s="50"/>
      <c r="AL114" s="51"/>
      <c r="AM114" s="51"/>
      <c r="AN114" s="52"/>
      <c r="AO114" s="31"/>
      <c r="AP114" s="23"/>
      <c r="AQ114" s="23"/>
      <c r="AR114" s="29"/>
      <c r="AS114" s="31"/>
      <c r="AT114" s="23"/>
      <c r="AU114" s="23"/>
      <c r="AV114" s="29"/>
      <c r="AW114" s="94"/>
      <c r="AX114" s="94"/>
      <c r="AY114" s="94"/>
      <c r="AZ114" s="94"/>
      <c r="BA114" s="96"/>
      <c r="BB114" s="94"/>
      <c r="BC114" s="94"/>
      <c r="BD114" s="97"/>
      <c r="BE114" s="31"/>
      <c r="BF114" s="23"/>
      <c r="BG114" s="23"/>
      <c r="BH114" s="29"/>
      <c r="BI114" s="31"/>
      <c r="BJ114" s="23"/>
      <c r="BK114" s="23"/>
      <c r="BL114" s="29"/>
      <c r="BM114" s="50"/>
      <c r="BN114" s="51"/>
      <c r="BO114" s="51"/>
      <c r="BP114" s="52"/>
      <c r="BQ114" s="31"/>
      <c r="BR114" s="23"/>
      <c r="BS114" s="23"/>
      <c r="BT114" s="29"/>
      <c r="BU114" s="31"/>
      <c r="BV114" s="23"/>
      <c r="BW114" s="23"/>
      <c r="BX114" s="29"/>
      <c r="BY114" s="94"/>
      <c r="BZ114" s="94"/>
      <c r="CA114" s="94"/>
      <c r="CB114" s="94"/>
      <c r="CC114" s="96"/>
      <c r="CD114" s="94"/>
      <c r="CE114" s="94"/>
      <c r="CF114" s="97"/>
      <c r="CG114" s="31"/>
      <c r="CH114" s="23"/>
      <c r="CI114" s="23"/>
      <c r="CJ114" s="29"/>
      <c r="CK114" s="31"/>
      <c r="CL114" s="23"/>
      <c r="CM114" s="23"/>
      <c r="CN114" s="29"/>
      <c r="CO114" s="50"/>
      <c r="CP114" s="51"/>
      <c r="CQ114" s="51"/>
      <c r="CR114" s="52"/>
      <c r="CS114" s="50"/>
      <c r="CT114" s="51"/>
      <c r="CU114" s="51"/>
      <c r="CV114" s="52"/>
      <c r="CW114" s="50"/>
      <c r="CX114" s="51"/>
      <c r="CY114" s="51"/>
      <c r="CZ114" s="52"/>
      <c r="DA114" s="91"/>
      <c r="DB114" s="92"/>
      <c r="DC114" s="92"/>
      <c r="DD114" s="93"/>
    </row>
    <row r="115" spans="3:116" s="2" customFormat="1" x14ac:dyDescent="0.35">
      <c r="C115" s="13" t="s">
        <v>7</v>
      </c>
      <c r="D115" s="19" t="s">
        <v>454</v>
      </c>
      <c r="E115" s="32" t="s">
        <v>84</v>
      </c>
      <c r="F115" s="3" t="s">
        <v>85</v>
      </c>
      <c r="G115" s="3" t="s">
        <v>86</v>
      </c>
      <c r="H115" s="33" t="s">
        <v>87</v>
      </c>
      <c r="I115" s="32" t="s">
        <v>84</v>
      </c>
      <c r="J115" s="3" t="s">
        <v>85</v>
      </c>
      <c r="K115" s="3" t="s">
        <v>86</v>
      </c>
      <c r="L115" s="33" t="s">
        <v>87</v>
      </c>
      <c r="M115" s="26" t="s">
        <v>84</v>
      </c>
      <c r="N115" s="20" t="s">
        <v>85</v>
      </c>
      <c r="O115" s="20" t="s">
        <v>86</v>
      </c>
      <c r="P115" s="24" t="s">
        <v>87</v>
      </c>
      <c r="Q115" s="26" t="s">
        <v>84</v>
      </c>
      <c r="R115" s="20" t="s">
        <v>85</v>
      </c>
      <c r="S115" s="20" t="s">
        <v>86</v>
      </c>
      <c r="T115" s="24" t="s">
        <v>87</v>
      </c>
      <c r="U115" s="95" t="s">
        <v>84</v>
      </c>
      <c r="V115" s="95" t="s">
        <v>85</v>
      </c>
      <c r="W115" s="95" t="s">
        <v>86</v>
      </c>
      <c r="X115" s="95" t="s">
        <v>87</v>
      </c>
      <c r="Y115" s="26" t="s">
        <v>450</v>
      </c>
      <c r="Z115" s="20" t="s">
        <v>451</v>
      </c>
      <c r="AA115" s="20" t="s">
        <v>452</v>
      </c>
      <c r="AB115" s="24" t="s">
        <v>453</v>
      </c>
      <c r="AC115" s="26" t="s">
        <v>84</v>
      </c>
      <c r="AD115" s="20" t="s">
        <v>85</v>
      </c>
      <c r="AE115" s="20" t="s">
        <v>86</v>
      </c>
      <c r="AF115" s="24" t="s">
        <v>87</v>
      </c>
      <c r="AG115" s="26" t="s">
        <v>84</v>
      </c>
      <c r="AH115" s="20" t="s">
        <v>85</v>
      </c>
      <c r="AI115" s="20" t="s">
        <v>86</v>
      </c>
      <c r="AJ115" s="24" t="s">
        <v>87</v>
      </c>
      <c r="AK115" s="26" t="s">
        <v>84</v>
      </c>
      <c r="AL115" s="20" t="s">
        <v>85</v>
      </c>
      <c r="AM115" s="20" t="s">
        <v>86</v>
      </c>
      <c r="AN115" s="24" t="s">
        <v>87</v>
      </c>
      <c r="AO115" s="26" t="s">
        <v>84</v>
      </c>
      <c r="AP115" s="20" t="s">
        <v>85</v>
      </c>
      <c r="AQ115" s="20" t="s">
        <v>86</v>
      </c>
      <c r="AR115" s="24" t="s">
        <v>87</v>
      </c>
      <c r="AS115" s="26" t="s">
        <v>84</v>
      </c>
      <c r="AT115" s="20" t="s">
        <v>85</v>
      </c>
      <c r="AU115" s="20" t="s">
        <v>86</v>
      </c>
      <c r="AV115" s="24" t="s">
        <v>87</v>
      </c>
      <c r="AW115" s="95" t="s">
        <v>84</v>
      </c>
      <c r="AX115" s="95" t="s">
        <v>85</v>
      </c>
      <c r="AY115" s="95" t="s">
        <v>86</v>
      </c>
      <c r="AZ115" s="95" t="s">
        <v>87</v>
      </c>
      <c r="BA115" s="26" t="s">
        <v>450</v>
      </c>
      <c r="BB115" s="20" t="s">
        <v>451</v>
      </c>
      <c r="BC115" s="20" t="s">
        <v>452</v>
      </c>
      <c r="BD115" s="24" t="s">
        <v>453</v>
      </c>
      <c r="BE115" s="26" t="s">
        <v>84</v>
      </c>
      <c r="BF115" s="20" t="s">
        <v>85</v>
      </c>
      <c r="BG115" s="20" t="s">
        <v>86</v>
      </c>
      <c r="BH115" s="24" t="s">
        <v>87</v>
      </c>
      <c r="BI115" s="26" t="s">
        <v>84</v>
      </c>
      <c r="BJ115" s="20" t="s">
        <v>85</v>
      </c>
      <c r="BK115" s="20" t="s">
        <v>86</v>
      </c>
      <c r="BL115" s="24" t="s">
        <v>87</v>
      </c>
      <c r="BM115" s="26" t="s">
        <v>84</v>
      </c>
      <c r="BN115" s="20" t="s">
        <v>85</v>
      </c>
      <c r="BO115" s="20" t="s">
        <v>86</v>
      </c>
      <c r="BP115" s="24" t="s">
        <v>87</v>
      </c>
      <c r="BQ115" s="26" t="s">
        <v>84</v>
      </c>
      <c r="BR115" s="20" t="s">
        <v>85</v>
      </c>
      <c r="BS115" s="20" t="s">
        <v>86</v>
      </c>
      <c r="BT115" s="24" t="s">
        <v>87</v>
      </c>
      <c r="BU115" s="26" t="s">
        <v>450</v>
      </c>
      <c r="BV115" s="20" t="s">
        <v>451</v>
      </c>
      <c r="BW115" s="20" t="s">
        <v>452</v>
      </c>
      <c r="BX115" s="24" t="s">
        <v>453</v>
      </c>
      <c r="BY115" s="95" t="s">
        <v>84</v>
      </c>
      <c r="BZ115" s="95" t="s">
        <v>85</v>
      </c>
      <c r="CA115" s="95" t="s">
        <v>86</v>
      </c>
      <c r="CB115" s="95" t="s">
        <v>87</v>
      </c>
      <c r="CC115" s="26" t="s">
        <v>450</v>
      </c>
      <c r="CD115" s="20" t="s">
        <v>451</v>
      </c>
      <c r="CE115" s="20" t="s">
        <v>452</v>
      </c>
      <c r="CF115" s="24" t="s">
        <v>453</v>
      </c>
      <c r="CG115" s="26" t="s">
        <v>84</v>
      </c>
      <c r="CH115" s="20" t="s">
        <v>85</v>
      </c>
      <c r="CI115" s="20" t="s">
        <v>86</v>
      </c>
      <c r="CJ115" s="24" t="s">
        <v>87</v>
      </c>
      <c r="CK115" s="26" t="s">
        <v>84</v>
      </c>
      <c r="CL115" s="20" t="s">
        <v>85</v>
      </c>
      <c r="CM115" s="20" t="s">
        <v>86</v>
      </c>
      <c r="CN115" s="24" t="s">
        <v>87</v>
      </c>
      <c r="CO115" s="26" t="s">
        <v>84</v>
      </c>
      <c r="CP115" s="20" t="s">
        <v>85</v>
      </c>
      <c r="CQ115" s="20" t="s">
        <v>86</v>
      </c>
      <c r="CR115" s="24" t="s">
        <v>87</v>
      </c>
      <c r="CS115" s="26" t="s">
        <v>84</v>
      </c>
      <c r="CT115" s="20" t="s">
        <v>85</v>
      </c>
      <c r="CU115" s="20" t="s">
        <v>86</v>
      </c>
      <c r="CV115" s="24" t="s">
        <v>87</v>
      </c>
      <c r="CW115" s="26" t="s">
        <v>84</v>
      </c>
      <c r="CX115" s="20" t="s">
        <v>85</v>
      </c>
      <c r="CY115" s="20" t="s">
        <v>86</v>
      </c>
      <c r="CZ115" s="24" t="s">
        <v>87</v>
      </c>
      <c r="DA115" s="26" t="s">
        <v>84</v>
      </c>
      <c r="DB115" s="20" t="s">
        <v>85</v>
      </c>
      <c r="DC115" s="20" t="s">
        <v>86</v>
      </c>
      <c r="DD115" s="24" t="s">
        <v>87</v>
      </c>
      <c r="DE115"/>
      <c r="DF115"/>
      <c r="DG115"/>
      <c r="DH115"/>
      <c r="DI115"/>
      <c r="DJ115"/>
      <c r="DK115"/>
      <c r="DL115"/>
    </row>
    <row r="116" spans="3:116" x14ac:dyDescent="0.35">
      <c r="C116" s="14" t="s">
        <v>53</v>
      </c>
      <c r="D116" s="12" t="s">
        <v>13</v>
      </c>
      <c r="E116" s="34">
        <v>0</v>
      </c>
      <c r="F116" s="9">
        <v>0</v>
      </c>
      <c r="G116" s="9">
        <v>0</v>
      </c>
      <c r="H116" s="35">
        <v>0</v>
      </c>
      <c r="I116" s="34">
        <v>0</v>
      </c>
      <c r="J116" s="9">
        <v>0</v>
      </c>
      <c r="K116" s="9">
        <v>0</v>
      </c>
      <c r="L116" s="35">
        <v>0</v>
      </c>
      <c r="M116" s="27">
        <v>0</v>
      </c>
      <c r="N116" s="21">
        <v>0</v>
      </c>
      <c r="O116" s="21">
        <v>0</v>
      </c>
      <c r="P116" s="25">
        <v>0</v>
      </c>
      <c r="Q116" s="27">
        <v>0</v>
      </c>
      <c r="R116" s="21">
        <v>0</v>
      </c>
      <c r="S116" s="21">
        <v>0</v>
      </c>
      <c r="T116" s="25">
        <v>0</v>
      </c>
      <c r="U116" s="94">
        <v>0</v>
      </c>
      <c r="V116" s="94">
        <v>0</v>
      </c>
      <c r="W116" s="94">
        <v>0</v>
      </c>
      <c r="X116" s="94">
        <v>0</v>
      </c>
      <c r="Y116" s="96">
        <v>0</v>
      </c>
      <c r="Z116" s="94">
        <v>0</v>
      </c>
      <c r="AA116" s="94">
        <v>0</v>
      </c>
      <c r="AB116" s="97">
        <v>0</v>
      </c>
      <c r="AC116" s="27">
        <v>0</v>
      </c>
      <c r="AD116" s="21">
        <v>0</v>
      </c>
      <c r="AE116" s="21">
        <v>0</v>
      </c>
      <c r="AF116" s="25">
        <v>0</v>
      </c>
      <c r="AG116" s="27">
        <v>0</v>
      </c>
      <c r="AH116" s="21">
        <v>0</v>
      </c>
      <c r="AI116" s="21">
        <v>0</v>
      </c>
      <c r="AJ116" s="25">
        <v>0</v>
      </c>
      <c r="AK116" s="53">
        <v>0</v>
      </c>
      <c r="AL116" s="53">
        <v>0</v>
      </c>
      <c r="AM116" s="53">
        <v>0</v>
      </c>
      <c r="AN116" s="53">
        <v>0</v>
      </c>
      <c r="AO116" s="27">
        <v>0</v>
      </c>
      <c r="AP116" s="21">
        <v>0</v>
      </c>
      <c r="AQ116" s="21">
        <v>0</v>
      </c>
      <c r="AR116" s="25">
        <v>0</v>
      </c>
      <c r="AS116" s="27">
        <v>0</v>
      </c>
      <c r="AT116" s="21">
        <v>0</v>
      </c>
      <c r="AU116" s="21">
        <v>0</v>
      </c>
      <c r="AV116" s="25">
        <v>0</v>
      </c>
      <c r="AW116" s="94">
        <v>0</v>
      </c>
      <c r="AX116" s="94">
        <v>0</v>
      </c>
      <c r="AY116" s="94">
        <v>0</v>
      </c>
      <c r="AZ116" s="94">
        <v>0</v>
      </c>
      <c r="BA116" s="96">
        <v>0</v>
      </c>
      <c r="BB116" s="94">
        <v>0</v>
      </c>
      <c r="BC116" s="94">
        <v>0</v>
      </c>
      <c r="BD116" s="97">
        <v>0</v>
      </c>
      <c r="BE116" s="27">
        <v>0</v>
      </c>
      <c r="BF116" s="21">
        <v>0</v>
      </c>
      <c r="BG116" s="21">
        <v>0</v>
      </c>
      <c r="BH116" s="25">
        <v>0</v>
      </c>
      <c r="BI116" s="27">
        <v>0</v>
      </c>
      <c r="BJ116" s="21">
        <v>0</v>
      </c>
      <c r="BK116" s="21">
        <v>0</v>
      </c>
      <c r="BL116" s="25">
        <v>0</v>
      </c>
      <c r="BM116" s="53">
        <v>0</v>
      </c>
      <c r="BN116" s="53">
        <v>0</v>
      </c>
      <c r="BO116" s="53">
        <v>0</v>
      </c>
      <c r="BP116" s="53">
        <v>0</v>
      </c>
      <c r="BQ116" s="27">
        <v>0</v>
      </c>
      <c r="BR116" s="21">
        <v>0</v>
      </c>
      <c r="BS116" s="21">
        <v>0</v>
      </c>
      <c r="BT116" s="25">
        <v>0</v>
      </c>
      <c r="BU116" s="27">
        <v>0</v>
      </c>
      <c r="BV116" s="21">
        <v>0</v>
      </c>
      <c r="BW116" s="21">
        <v>0</v>
      </c>
      <c r="BX116" s="25">
        <v>0</v>
      </c>
      <c r="BY116" s="94">
        <v>0</v>
      </c>
      <c r="BZ116" s="94">
        <v>0</v>
      </c>
      <c r="CA116" s="94">
        <v>0</v>
      </c>
      <c r="CB116" s="94">
        <v>0</v>
      </c>
      <c r="CC116" s="96">
        <v>0</v>
      </c>
      <c r="CD116" s="94">
        <v>0</v>
      </c>
      <c r="CE116" s="94">
        <v>0</v>
      </c>
      <c r="CF116" s="97">
        <v>0</v>
      </c>
      <c r="CG116" s="27">
        <v>0</v>
      </c>
      <c r="CH116" s="21">
        <v>0</v>
      </c>
      <c r="CI116" s="21">
        <v>0</v>
      </c>
      <c r="CJ116" s="25">
        <v>0</v>
      </c>
      <c r="CK116" s="27">
        <v>0</v>
      </c>
      <c r="CL116" s="21">
        <v>0</v>
      </c>
      <c r="CM116" s="21">
        <v>0</v>
      </c>
      <c r="CN116" s="25">
        <v>0</v>
      </c>
      <c r="CO116" s="53">
        <v>0</v>
      </c>
      <c r="CP116" s="53">
        <v>0</v>
      </c>
      <c r="CQ116" s="53">
        <v>0</v>
      </c>
      <c r="CR116" s="53">
        <v>0</v>
      </c>
      <c r="CS116" s="30">
        <v>0</v>
      </c>
      <c r="CT116" s="22">
        <v>0</v>
      </c>
      <c r="CU116" s="22">
        <v>0</v>
      </c>
      <c r="CV116" s="28">
        <v>0</v>
      </c>
      <c r="CW116" s="30">
        <v>0</v>
      </c>
      <c r="CX116" s="22">
        <v>0</v>
      </c>
      <c r="CY116" s="22">
        <v>0</v>
      </c>
      <c r="CZ116" s="28">
        <v>0</v>
      </c>
      <c r="DA116" s="74">
        <v>0</v>
      </c>
      <c r="DB116" s="53">
        <v>0</v>
      </c>
      <c r="DC116" s="53">
        <v>0</v>
      </c>
      <c r="DD116" s="75">
        <v>0</v>
      </c>
    </row>
    <row r="117" spans="3:116" x14ac:dyDescent="0.35">
      <c r="C117" s="14" t="s">
        <v>38</v>
      </c>
      <c r="D117" s="12">
        <v>20</v>
      </c>
      <c r="E117" s="36">
        <v>14619.064319999999</v>
      </c>
      <c r="F117" s="6">
        <v>14619.064319999999</v>
      </c>
      <c r="G117" s="6">
        <v>14619.064319999999</v>
      </c>
      <c r="H117" s="37">
        <v>14619.064319999999</v>
      </c>
      <c r="I117" s="36">
        <v>730.953216</v>
      </c>
      <c r="J117" s="6">
        <v>730.953216</v>
      </c>
      <c r="K117" s="6">
        <v>730.953216</v>
      </c>
      <c r="L117" s="37">
        <v>730.953216</v>
      </c>
      <c r="M117" s="30">
        <v>141.26953581967865</v>
      </c>
      <c r="N117" s="22">
        <v>107.15958379484171</v>
      </c>
      <c r="O117" s="22">
        <v>83.010945193187254</v>
      </c>
      <c r="P117" s="28">
        <v>107.15958379484171</v>
      </c>
      <c r="Q117" s="30">
        <v>872.22275181967871</v>
      </c>
      <c r="R117" s="22">
        <v>838.11279979484175</v>
      </c>
      <c r="S117" s="22">
        <v>813.96416119318724</v>
      </c>
      <c r="T117" s="28">
        <v>838.11279979484175</v>
      </c>
      <c r="U117" s="94">
        <v>2825.3907163935733</v>
      </c>
      <c r="V117" s="94">
        <v>2143.1916758968341</v>
      </c>
      <c r="W117" s="94">
        <v>1660.218903863745</v>
      </c>
      <c r="X117" s="94">
        <v>2143.1916758968341</v>
      </c>
      <c r="Y117" s="96">
        <v>17444.455036393574</v>
      </c>
      <c r="Z117" s="94">
        <v>16762.255995896834</v>
      </c>
      <c r="AA117" s="94">
        <v>16279.283223863744</v>
      </c>
      <c r="AB117" s="97">
        <v>16762.255995896834</v>
      </c>
      <c r="AC117" s="30">
        <v>301.85798252068088</v>
      </c>
      <c r="AD117" s="22">
        <v>301.85798252068088</v>
      </c>
      <c r="AE117" s="22">
        <v>301.85798252068093</v>
      </c>
      <c r="AF117" s="28">
        <v>301.85798252068088</v>
      </c>
      <c r="AG117" s="30">
        <v>9003.3000000000011</v>
      </c>
      <c r="AH117" s="22">
        <v>9003.3000000000011</v>
      </c>
      <c r="AI117" s="22">
        <v>9003.3000000000029</v>
      </c>
      <c r="AJ117" s="28">
        <v>9003.3000000000011</v>
      </c>
      <c r="AK117" s="53">
        <v>0.34607900549593357</v>
      </c>
      <c r="AL117" s="53">
        <v>0.36016390943387511</v>
      </c>
      <c r="AM117" s="53">
        <v>0.37084923011621096</v>
      </c>
      <c r="AN117" s="53">
        <v>0.36016390943387511</v>
      </c>
      <c r="AO117" s="30">
        <v>316.40849522668589</v>
      </c>
      <c r="AP117" s="22">
        <v>240.01071753306297</v>
      </c>
      <c r="AQ117" s="22">
        <v>185.92379527209101</v>
      </c>
      <c r="AR117" s="28">
        <v>240.01071753306297</v>
      </c>
      <c r="AS117" s="30">
        <v>1047.3617112266859</v>
      </c>
      <c r="AT117" s="22">
        <v>970.96393353306303</v>
      </c>
      <c r="AU117" s="22">
        <v>916.87701127209095</v>
      </c>
      <c r="AV117" s="28">
        <v>970.96393353306303</v>
      </c>
      <c r="AW117" s="94">
        <v>6328.1699045337173</v>
      </c>
      <c r="AX117" s="94">
        <v>4800.2143506612592</v>
      </c>
      <c r="AY117" s="94">
        <v>3718.4759054418205</v>
      </c>
      <c r="AZ117" s="94">
        <v>4800.2143506612592</v>
      </c>
      <c r="BA117" s="96">
        <v>20947.234224533717</v>
      </c>
      <c r="BB117" s="94">
        <v>19419.278670661261</v>
      </c>
      <c r="BC117" s="94">
        <v>18337.540225441819</v>
      </c>
      <c r="BD117" s="97">
        <v>19419.278670661261</v>
      </c>
      <c r="BE117" s="30">
        <v>676.08652826214916</v>
      </c>
      <c r="BF117" s="22">
        <v>676.08652826214916</v>
      </c>
      <c r="BG117" s="22">
        <v>676.08652826214916</v>
      </c>
      <c r="BH117" s="28">
        <v>676.08652826214916</v>
      </c>
      <c r="BI117" s="30">
        <v>18006.600000000002</v>
      </c>
      <c r="BJ117" s="22">
        <v>18006.600000000002</v>
      </c>
      <c r="BK117" s="22">
        <v>18006.600000000002</v>
      </c>
      <c r="BL117" s="28">
        <v>18006.600000000002</v>
      </c>
      <c r="BM117" s="53">
        <v>0.64551388600057424</v>
      </c>
      <c r="BN117" s="53">
        <v>0.69630447116821492</v>
      </c>
      <c r="BO117" s="53">
        <v>0.73737973572282611</v>
      </c>
      <c r="BP117" s="53">
        <v>0.69630447116821492</v>
      </c>
      <c r="BQ117" s="30">
        <v>499.20573076816174</v>
      </c>
      <c r="BR117" s="22">
        <v>343.18817415429828</v>
      </c>
      <c r="BS117" s="22">
        <v>240.41318400000006</v>
      </c>
      <c r="BT117" s="28">
        <v>343.18817415429828</v>
      </c>
      <c r="BU117" s="30">
        <v>1230.1589467681617</v>
      </c>
      <c r="BV117" s="22">
        <v>1074.1413901542983</v>
      </c>
      <c r="BW117" s="22">
        <v>971.36640000000011</v>
      </c>
      <c r="BX117" s="28">
        <v>1074.1413901542983</v>
      </c>
      <c r="BY117" s="94">
        <v>9984.1146153632344</v>
      </c>
      <c r="BZ117" s="94">
        <v>6863.7634830859661</v>
      </c>
      <c r="CA117" s="94">
        <v>4808.2636800000009</v>
      </c>
      <c r="CB117" s="94">
        <v>6863.7634830859661</v>
      </c>
      <c r="CC117" s="96">
        <v>24603.178935363234</v>
      </c>
      <c r="CD117" s="94">
        <v>21482.827803085966</v>
      </c>
      <c r="CE117" s="94">
        <v>19427.328000000001</v>
      </c>
      <c r="CF117" s="97">
        <v>21482.827803085966</v>
      </c>
      <c r="CG117" s="30">
        <v>1066.6789118977815</v>
      </c>
      <c r="CH117" s="22">
        <v>966.7272511388685</v>
      </c>
      <c r="CI117" s="22">
        <v>874.22976000000017</v>
      </c>
      <c r="CJ117" s="28">
        <v>966.7272511388685</v>
      </c>
      <c r="CK117" s="30">
        <v>27009.899999999998</v>
      </c>
      <c r="CL117" s="22">
        <v>25010.866784821737</v>
      </c>
      <c r="CM117" s="22">
        <v>23160.916962044372</v>
      </c>
      <c r="CN117" s="28">
        <v>25010.866784821737</v>
      </c>
      <c r="CO117" s="53">
        <v>0.86710657569912386</v>
      </c>
      <c r="CP117" s="53">
        <v>0.9</v>
      </c>
      <c r="CQ117" s="53">
        <v>0.9</v>
      </c>
      <c r="CR117" s="53">
        <v>0.9</v>
      </c>
      <c r="CS117" s="30">
        <v>10638.475970255702</v>
      </c>
      <c r="CT117" s="22">
        <v>6863.7634830859661</v>
      </c>
      <c r="CU117" s="22">
        <v>4808.2636800000009</v>
      </c>
      <c r="CV117" s="28">
        <v>6863.7634830859661</v>
      </c>
      <c r="CW117" s="30">
        <v>28598.079819228678</v>
      </c>
      <c r="CX117" s="22">
        <v>24728.844425639276</v>
      </c>
      <c r="CY117" s="22">
        <v>22605.465974048748</v>
      </c>
      <c r="CZ117" s="28">
        <v>24728.844425639276</v>
      </c>
      <c r="DA117" s="74">
        <v>0.31763997444524428</v>
      </c>
      <c r="DB117" s="53">
        <v>0.27466422784578182</v>
      </c>
      <c r="DC117" s="53">
        <v>0.25107978156952171</v>
      </c>
      <c r="DD117" s="75">
        <v>0.27466422784578182</v>
      </c>
    </row>
    <row r="118" spans="3:116" x14ac:dyDescent="0.35">
      <c r="C118" s="14" t="s">
        <v>18</v>
      </c>
      <c r="D118" s="12">
        <v>13</v>
      </c>
      <c r="E118" s="36">
        <v>9502.3918080000003</v>
      </c>
      <c r="F118" s="6">
        <v>9502.3918080000003</v>
      </c>
      <c r="G118" s="6">
        <v>9502.3918080000003</v>
      </c>
      <c r="H118" s="37">
        <v>9502.3918080000003</v>
      </c>
      <c r="I118" s="36">
        <v>730.953216</v>
      </c>
      <c r="J118" s="6">
        <v>730.953216</v>
      </c>
      <c r="K118" s="6">
        <v>730.953216</v>
      </c>
      <c r="L118" s="37">
        <v>730.953216</v>
      </c>
      <c r="M118" s="30">
        <v>217.33774741489026</v>
      </c>
      <c r="N118" s="22">
        <v>164.86089814591031</v>
      </c>
      <c r="O118" s="22">
        <v>127.70914645105731</v>
      </c>
      <c r="P118" s="28">
        <v>164.86089814591031</v>
      </c>
      <c r="Q118" s="30">
        <v>948.29096341489026</v>
      </c>
      <c r="R118" s="22">
        <v>895.81411414591037</v>
      </c>
      <c r="S118" s="22">
        <v>858.66236245105733</v>
      </c>
      <c r="T118" s="28">
        <v>895.81411414591037</v>
      </c>
      <c r="U118" s="94">
        <v>2825.3907163935733</v>
      </c>
      <c r="V118" s="94">
        <v>2143.1916758968341</v>
      </c>
      <c r="W118" s="94">
        <v>1660.218903863745</v>
      </c>
      <c r="X118" s="94">
        <v>2143.1916758968341</v>
      </c>
      <c r="Y118" s="96">
        <v>12327.782524393573</v>
      </c>
      <c r="Z118" s="94">
        <v>11645.583483896835</v>
      </c>
      <c r="AA118" s="94">
        <v>11162.610711863745</v>
      </c>
      <c r="AB118" s="97">
        <v>11645.583483896835</v>
      </c>
      <c r="AC118" s="30">
        <v>464.39689618566291</v>
      </c>
      <c r="AD118" s="22">
        <v>464.39689618566285</v>
      </c>
      <c r="AE118" s="22">
        <v>464.39689618566291</v>
      </c>
      <c r="AF118" s="28">
        <v>464.39689618566285</v>
      </c>
      <c r="AG118" s="30">
        <v>9003.3000000000011</v>
      </c>
      <c r="AH118" s="22">
        <v>9003.3000000000011</v>
      </c>
      <c r="AI118" s="22">
        <v>9003.3000000000011</v>
      </c>
      <c r="AJ118" s="28">
        <v>9003.3000000000011</v>
      </c>
      <c r="AK118" s="53">
        <v>0.48971983716192274</v>
      </c>
      <c r="AL118" s="53">
        <v>0.51840765718279569</v>
      </c>
      <c r="AM118" s="53">
        <v>0.54083760566847128</v>
      </c>
      <c r="AN118" s="53">
        <v>0.51840765718279569</v>
      </c>
      <c r="AO118" s="30">
        <v>486.78230034874747</v>
      </c>
      <c r="AP118" s="22">
        <v>343.18817415429834</v>
      </c>
      <c r="AQ118" s="22">
        <v>240.41318400000003</v>
      </c>
      <c r="AR118" s="28">
        <v>343.18817415429834</v>
      </c>
      <c r="AS118" s="30">
        <v>1217.7355163487475</v>
      </c>
      <c r="AT118" s="22">
        <v>1074.1413901542983</v>
      </c>
      <c r="AU118" s="22">
        <v>971.36640000000011</v>
      </c>
      <c r="AV118" s="28">
        <v>1074.1413901542983</v>
      </c>
      <c r="AW118" s="94">
        <v>6328.1699045337173</v>
      </c>
      <c r="AX118" s="94">
        <v>4461.4462640058782</v>
      </c>
      <c r="AY118" s="94">
        <v>3125.3713920000005</v>
      </c>
      <c r="AZ118" s="94">
        <v>4461.4462640058782</v>
      </c>
      <c r="BA118" s="96">
        <v>15830.561712533718</v>
      </c>
      <c r="BB118" s="94">
        <v>13963.838072005878</v>
      </c>
      <c r="BC118" s="94">
        <v>12627.763200000001</v>
      </c>
      <c r="BD118" s="97">
        <v>13963.838072005878</v>
      </c>
      <c r="BE118" s="30">
        <v>1040.1331204033065</v>
      </c>
      <c r="BF118" s="22">
        <v>966.7272511388685</v>
      </c>
      <c r="BG118" s="22">
        <v>874.22976000000006</v>
      </c>
      <c r="BH118" s="28">
        <v>966.7272511388685</v>
      </c>
      <c r="BI118" s="30">
        <v>18006.600000000006</v>
      </c>
      <c r="BJ118" s="22">
        <v>17052.323699562308</v>
      </c>
      <c r="BK118" s="22">
        <v>15849.856314757018</v>
      </c>
      <c r="BL118" s="28">
        <v>17052.323699562308</v>
      </c>
      <c r="BM118" s="53">
        <v>0.85415355505277268</v>
      </c>
      <c r="BN118" s="53">
        <v>0.9</v>
      </c>
      <c r="BO118" s="53">
        <v>0.9</v>
      </c>
      <c r="BP118" s="53">
        <v>0.9</v>
      </c>
      <c r="BQ118" s="30">
        <v>531.9237985127852</v>
      </c>
      <c r="BR118" s="22">
        <v>343.18817415429834</v>
      </c>
      <c r="BS118" s="22">
        <v>240.41318400000003</v>
      </c>
      <c r="BT118" s="28">
        <v>343.18817415429834</v>
      </c>
      <c r="BU118" s="30">
        <v>1262.8770145127853</v>
      </c>
      <c r="BV118" s="22">
        <v>1074.1413901542983</v>
      </c>
      <c r="BW118" s="22">
        <v>971.36640000000011</v>
      </c>
      <c r="BX118" s="28">
        <v>1074.1413901542983</v>
      </c>
      <c r="BY118" s="94">
        <v>6915.0093806662071</v>
      </c>
      <c r="BZ118" s="94">
        <v>4461.4462640058782</v>
      </c>
      <c r="CA118" s="94">
        <v>3125.3713920000005</v>
      </c>
      <c r="CB118" s="94">
        <v>4461.4462640058782</v>
      </c>
      <c r="CC118" s="96">
        <v>16417.401188666208</v>
      </c>
      <c r="CD118" s="94">
        <v>13963.838072005878</v>
      </c>
      <c r="CE118" s="94">
        <v>12627.763200000001</v>
      </c>
      <c r="CF118" s="97">
        <v>13963.838072005878</v>
      </c>
      <c r="CG118" s="30">
        <v>1136.5893130615068</v>
      </c>
      <c r="CH118" s="22">
        <v>966.7272511388685</v>
      </c>
      <c r="CI118" s="22">
        <v>874.22976000000006</v>
      </c>
      <c r="CJ118" s="28">
        <v>966.7272511388685</v>
      </c>
      <c r="CK118" s="30">
        <v>20451.982831843954</v>
      </c>
      <c r="CL118" s="22">
        <v>18243.776026849657</v>
      </c>
      <c r="CM118" s="22">
        <v>17041.308642044369</v>
      </c>
      <c r="CN118" s="28">
        <v>18243.776026849657</v>
      </c>
      <c r="CO118" s="53">
        <v>0.9</v>
      </c>
      <c r="CP118" s="53">
        <v>0.9</v>
      </c>
      <c r="CQ118" s="53">
        <v>0.9</v>
      </c>
      <c r="CR118" s="53">
        <v>0.9</v>
      </c>
      <c r="CS118" s="30">
        <v>6915.0093806662071</v>
      </c>
      <c r="CT118" s="22">
        <v>4461.4462640058782</v>
      </c>
      <c r="CU118" s="22">
        <v>3125.3713920000005</v>
      </c>
      <c r="CV118" s="28">
        <v>4461.4462640058782</v>
      </c>
      <c r="CW118" s="30">
        <v>20641.954627798135</v>
      </c>
      <c r="CX118" s="22">
        <v>17961.753667667195</v>
      </c>
      <c r="CY118" s="22">
        <v>16485.857654048748</v>
      </c>
      <c r="CZ118" s="28">
        <v>17961.753667667195</v>
      </c>
      <c r="DA118" s="74">
        <v>0.22927098539200222</v>
      </c>
      <c r="DB118" s="53">
        <v>0.19950189005883615</v>
      </c>
      <c r="DC118" s="53">
        <v>0.1831090561688353</v>
      </c>
      <c r="DD118" s="75">
        <v>0.19950189005883615</v>
      </c>
    </row>
    <row r="119" spans="3:116" x14ac:dyDescent="0.35">
      <c r="C119" s="14" t="s">
        <v>31</v>
      </c>
      <c r="D119" s="12">
        <v>2</v>
      </c>
      <c r="E119" s="36">
        <v>1461.906432</v>
      </c>
      <c r="F119" s="6">
        <v>1461.906432</v>
      </c>
      <c r="G119" s="6">
        <v>1461.906432</v>
      </c>
      <c r="H119" s="37">
        <v>1461.906432</v>
      </c>
      <c r="I119" s="36">
        <v>730.953216</v>
      </c>
      <c r="J119" s="6">
        <v>730.953216</v>
      </c>
      <c r="K119" s="6">
        <v>730.953216</v>
      </c>
      <c r="L119" s="37">
        <v>730.953216</v>
      </c>
      <c r="M119" s="30">
        <v>531.92379851278508</v>
      </c>
      <c r="N119" s="22">
        <v>343.18817415429834</v>
      </c>
      <c r="O119" s="22">
        <v>240.41318400000003</v>
      </c>
      <c r="P119" s="28">
        <v>343.18817415429834</v>
      </c>
      <c r="Q119" s="30">
        <v>1262.8770145127851</v>
      </c>
      <c r="R119" s="22">
        <v>1074.1413901542983</v>
      </c>
      <c r="S119" s="22">
        <v>971.3664</v>
      </c>
      <c r="T119" s="28">
        <v>1074.1413901542983</v>
      </c>
      <c r="U119" s="94">
        <v>1063.8475970255702</v>
      </c>
      <c r="V119" s="94">
        <v>686.37634830859668</v>
      </c>
      <c r="W119" s="94">
        <v>480.82636800000006</v>
      </c>
      <c r="X119" s="94">
        <v>686.37634830859668</v>
      </c>
      <c r="Y119" s="96">
        <v>2525.7540290255702</v>
      </c>
      <c r="Z119" s="94">
        <v>2148.2827803085966</v>
      </c>
      <c r="AA119" s="94">
        <v>1942.7328</v>
      </c>
      <c r="AB119" s="97">
        <v>2148.2827803085966</v>
      </c>
      <c r="AC119" s="30">
        <v>1136.5893130615066</v>
      </c>
      <c r="AD119" s="22">
        <v>966.72725113886872</v>
      </c>
      <c r="AE119" s="22">
        <v>874.22976000000006</v>
      </c>
      <c r="AF119" s="28">
        <v>966.72725113886872</v>
      </c>
      <c r="AG119" s="30">
        <v>5239.3189757093969</v>
      </c>
      <c r="AH119" s="22">
        <v>4899.5948518641217</v>
      </c>
      <c r="AI119" s="22">
        <v>4714.5998695863836</v>
      </c>
      <c r="AJ119" s="28">
        <v>4899.5948518641217</v>
      </c>
      <c r="AK119" s="53">
        <v>0.9</v>
      </c>
      <c r="AL119" s="53">
        <v>0.9</v>
      </c>
      <c r="AM119" s="53">
        <v>0.9</v>
      </c>
      <c r="AN119" s="53">
        <v>0.9</v>
      </c>
      <c r="AO119" s="30">
        <v>531.92379851278508</v>
      </c>
      <c r="AP119" s="22">
        <v>343.18817415429834</v>
      </c>
      <c r="AQ119" s="22">
        <v>240.41318400000003</v>
      </c>
      <c r="AR119" s="28">
        <v>343.18817415429834</v>
      </c>
      <c r="AS119" s="30">
        <v>1262.8770145127851</v>
      </c>
      <c r="AT119" s="22">
        <v>1074.1413901542983</v>
      </c>
      <c r="AU119" s="22">
        <v>971.3664</v>
      </c>
      <c r="AV119" s="28">
        <v>1074.1413901542983</v>
      </c>
      <c r="AW119" s="94">
        <v>1063.8475970255702</v>
      </c>
      <c r="AX119" s="94">
        <v>686.37634830859668</v>
      </c>
      <c r="AY119" s="94">
        <v>480.82636800000006</v>
      </c>
      <c r="AZ119" s="94">
        <v>686.37634830859668</v>
      </c>
      <c r="BA119" s="96">
        <v>2525.7540290255702</v>
      </c>
      <c r="BB119" s="94">
        <v>2148.2827803085966</v>
      </c>
      <c r="BC119" s="94">
        <v>1942.7328</v>
      </c>
      <c r="BD119" s="97">
        <v>2148.2827803085966</v>
      </c>
      <c r="BE119" s="30">
        <v>1136.5893130615066</v>
      </c>
      <c r="BF119" s="22">
        <v>966.72725113886872</v>
      </c>
      <c r="BG119" s="22">
        <v>874.22976000000006</v>
      </c>
      <c r="BH119" s="28">
        <v>966.72725113886872</v>
      </c>
      <c r="BI119" s="30">
        <v>6758.0480608800317</v>
      </c>
      <c r="BJ119" s="22">
        <v>6418.3239370347555</v>
      </c>
      <c r="BK119" s="22">
        <v>6233.3289547570184</v>
      </c>
      <c r="BL119" s="28">
        <v>6418.3239370347555</v>
      </c>
      <c r="BM119" s="53">
        <v>0.9</v>
      </c>
      <c r="BN119" s="53">
        <v>0.9</v>
      </c>
      <c r="BO119" s="53">
        <v>0.9</v>
      </c>
      <c r="BP119" s="53">
        <v>0.9</v>
      </c>
      <c r="BQ119" s="30">
        <v>531.92379851278508</v>
      </c>
      <c r="BR119" s="22">
        <v>343.18817415429834</v>
      </c>
      <c r="BS119" s="22">
        <v>240.41318400000003</v>
      </c>
      <c r="BT119" s="28">
        <v>343.18817415429834</v>
      </c>
      <c r="BU119" s="30">
        <v>1262.8770145127851</v>
      </c>
      <c r="BV119" s="22">
        <v>1074.1413901542983</v>
      </c>
      <c r="BW119" s="22">
        <v>971.3664</v>
      </c>
      <c r="BX119" s="28">
        <v>1074.1413901542983</v>
      </c>
      <c r="BY119" s="94">
        <v>1063.8475970255702</v>
      </c>
      <c r="BZ119" s="94">
        <v>686.37634830859668</v>
      </c>
      <c r="CA119" s="94">
        <v>480.82636800000006</v>
      </c>
      <c r="CB119" s="94">
        <v>686.37634830859668</v>
      </c>
      <c r="CC119" s="96">
        <v>2525.7540290255702</v>
      </c>
      <c r="CD119" s="94">
        <v>2148.2827803085966</v>
      </c>
      <c r="CE119" s="94">
        <v>1942.7328</v>
      </c>
      <c r="CF119" s="97">
        <v>2148.2827803085966</v>
      </c>
      <c r="CG119" s="30">
        <v>1136.5893130615066</v>
      </c>
      <c r="CH119" s="22">
        <v>966.72725113886872</v>
      </c>
      <c r="CI119" s="22">
        <v>874.22976000000006</v>
      </c>
      <c r="CJ119" s="28">
        <v>966.72725113886872</v>
      </c>
      <c r="CK119" s="30">
        <v>7949.500388167382</v>
      </c>
      <c r="CL119" s="22">
        <v>7609.7762643221058</v>
      </c>
      <c r="CM119" s="22">
        <v>7424.7812820443687</v>
      </c>
      <c r="CN119" s="28">
        <v>7609.7762643221058</v>
      </c>
      <c r="CO119" s="53">
        <v>0.9</v>
      </c>
      <c r="CP119" s="53">
        <v>0.9</v>
      </c>
      <c r="CQ119" s="53">
        <v>0.9</v>
      </c>
      <c r="CR119" s="53">
        <v>0.9</v>
      </c>
      <c r="CS119" s="30">
        <v>1063.8475970255702</v>
      </c>
      <c r="CT119" s="22">
        <v>686.37634830859668</v>
      </c>
      <c r="CU119" s="22">
        <v>480.82636800000006</v>
      </c>
      <c r="CV119" s="28">
        <v>686.37634830859668</v>
      </c>
      <c r="CW119" s="30">
        <v>8139.4721841215623</v>
      </c>
      <c r="CX119" s="22">
        <v>7327.7539051396425</v>
      </c>
      <c r="CY119" s="22">
        <v>6869.3302940487465</v>
      </c>
      <c r="CZ119" s="28">
        <v>7327.7539051396425</v>
      </c>
      <c r="DA119" s="74">
        <v>9.0405431165478903E-2</v>
      </c>
      <c r="DB119" s="53">
        <v>8.1389644965064387E-2</v>
      </c>
      <c r="DC119" s="53">
        <v>7.6297916253470904E-2</v>
      </c>
      <c r="DD119" s="75">
        <v>8.1389644965064387E-2</v>
      </c>
    </row>
    <row r="120" spans="3:116" x14ac:dyDescent="0.35">
      <c r="C120" s="14" t="s">
        <v>16</v>
      </c>
      <c r="D120" s="12">
        <v>4</v>
      </c>
      <c r="E120" s="36">
        <v>2923.812864</v>
      </c>
      <c r="F120" s="6">
        <v>2923.812864</v>
      </c>
      <c r="G120" s="6">
        <v>2923.812864</v>
      </c>
      <c r="H120" s="37">
        <v>2923.812864</v>
      </c>
      <c r="I120" s="36">
        <v>730.953216</v>
      </c>
      <c r="J120" s="6">
        <v>730.953216</v>
      </c>
      <c r="K120" s="6">
        <v>730.953216</v>
      </c>
      <c r="L120" s="37">
        <v>730.953216</v>
      </c>
      <c r="M120" s="30">
        <v>531.92379851278508</v>
      </c>
      <c r="N120" s="22">
        <v>343.18817415429834</v>
      </c>
      <c r="O120" s="22">
        <v>240.41318400000003</v>
      </c>
      <c r="P120" s="28">
        <v>343.18817415429834</v>
      </c>
      <c r="Q120" s="30">
        <v>1262.8770145127851</v>
      </c>
      <c r="R120" s="22">
        <v>1074.1413901542983</v>
      </c>
      <c r="S120" s="22">
        <v>971.3664</v>
      </c>
      <c r="T120" s="28">
        <v>1074.1413901542983</v>
      </c>
      <c r="U120" s="94">
        <v>2127.6951940511403</v>
      </c>
      <c r="V120" s="94">
        <v>1372.7526966171934</v>
      </c>
      <c r="W120" s="94">
        <v>961.65273600000012</v>
      </c>
      <c r="X120" s="94">
        <v>1372.7526966171934</v>
      </c>
      <c r="Y120" s="96">
        <v>5051.5080580511403</v>
      </c>
      <c r="Z120" s="94">
        <v>4296.5655606171931</v>
      </c>
      <c r="AA120" s="94">
        <v>3885.4656</v>
      </c>
      <c r="AB120" s="97">
        <v>4296.5655606171931</v>
      </c>
      <c r="AC120" s="30">
        <v>1136.5893130615066</v>
      </c>
      <c r="AD120" s="22">
        <v>966.72725113886872</v>
      </c>
      <c r="AE120" s="22">
        <v>874.22976000000006</v>
      </c>
      <c r="AF120" s="28">
        <v>966.72725113886872</v>
      </c>
      <c r="AG120" s="30">
        <v>7512.4976018324105</v>
      </c>
      <c r="AH120" s="22">
        <v>6833.0493541418582</v>
      </c>
      <c r="AI120" s="22">
        <v>6463.059389586384</v>
      </c>
      <c r="AJ120" s="28">
        <v>6833.0493541418582</v>
      </c>
      <c r="AK120" s="53">
        <v>0.9</v>
      </c>
      <c r="AL120" s="53">
        <v>0.9</v>
      </c>
      <c r="AM120" s="53">
        <v>0.9</v>
      </c>
      <c r="AN120" s="53">
        <v>0.9</v>
      </c>
      <c r="AO120" s="30">
        <v>531.92379851278508</v>
      </c>
      <c r="AP120" s="22">
        <v>343.18817415429834</v>
      </c>
      <c r="AQ120" s="22">
        <v>240.41318400000003</v>
      </c>
      <c r="AR120" s="28">
        <v>343.18817415429834</v>
      </c>
      <c r="AS120" s="30">
        <v>1262.8770145127851</v>
      </c>
      <c r="AT120" s="22">
        <v>1074.1413901542983</v>
      </c>
      <c r="AU120" s="22">
        <v>971.3664</v>
      </c>
      <c r="AV120" s="28">
        <v>1074.1413901542983</v>
      </c>
      <c r="AW120" s="94">
        <v>2127.6951940511403</v>
      </c>
      <c r="AX120" s="94">
        <v>1372.7526966171934</v>
      </c>
      <c r="AY120" s="94">
        <v>961.65273600000012</v>
      </c>
      <c r="AZ120" s="94">
        <v>1372.7526966171934</v>
      </c>
      <c r="BA120" s="96">
        <v>5051.5080580511403</v>
      </c>
      <c r="BB120" s="94">
        <v>4296.5655606171931</v>
      </c>
      <c r="BC120" s="94">
        <v>3885.4656</v>
      </c>
      <c r="BD120" s="97">
        <v>4296.5655606171931</v>
      </c>
      <c r="BE120" s="30">
        <v>1136.5893130615066</v>
      </c>
      <c r="BF120" s="22">
        <v>966.72725113886872</v>
      </c>
      <c r="BG120" s="22">
        <v>874.22976000000006</v>
      </c>
      <c r="BH120" s="28">
        <v>966.72725113886872</v>
      </c>
      <c r="BI120" s="30">
        <v>9031.2266870030435</v>
      </c>
      <c r="BJ120" s="22">
        <v>8351.778439312493</v>
      </c>
      <c r="BK120" s="22">
        <v>7981.7884747570188</v>
      </c>
      <c r="BL120" s="28">
        <v>8351.778439312493</v>
      </c>
      <c r="BM120" s="53">
        <v>0.9</v>
      </c>
      <c r="BN120" s="53">
        <v>0.9</v>
      </c>
      <c r="BO120" s="53">
        <v>0.9</v>
      </c>
      <c r="BP120" s="53">
        <v>0.9</v>
      </c>
      <c r="BQ120" s="30">
        <v>531.92379851278508</v>
      </c>
      <c r="BR120" s="22">
        <v>343.18817415429834</v>
      </c>
      <c r="BS120" s="22">
        <v>240.41318400000003</v>
      </c>
      <c r="BT120" s="28">
        <v>343.18817415429834</v>
      </c>
      <c r="BU120" s="30">
        <v>1262.8770145127851</v>
      </c>
      <c r="BV120" s="22">
        <v>1074.1413901542983</v>
      </c>
      <c r="BW120" s="22">
        <v>971.3664</v>
      </c>
      <c r="BX120" s="28">
        <v>1074.1413901542983</v>
      </c>
      <c r="BY120" s="94">
        <v>2127.6951940511403</v>
      </c>
      <c r="BZ120" s="94">
        <v>1372.7526966171934</v>
      </c>
      <c r="CA120" s="94">
        <v>961.65273600000012</v>
      </c>
      <c r="CB120" s="94">
        <v>1372.7526966171934</v>
      </c>
      <c r="CC120" s="96">
        <v>5051.5080580511403</v>
      </c>
      <c r="CD120" s="94">
        <v>4296.5655606171931</v>
      </c>
      <c r="CE120" s="94">
        <v>3885.4656</v>
      </c>
      <c r="CF120" s="97">
        <v>4296.5655606171931</v>
      </c>
      <c r="CG120" s="30">
        <v>1136.5893130615066</v>
      </c>
      <c r="CH120" s="22">
        <v>966.72725113886872</v>
      </c>
      <c r="CI120" s="22">
        <v>874.22976000000006</v>
      </c>
      <c r="CJ120" s="28">
        <v>966.72725113886872</v>
      </c>
      <c r="CK120" s="30">
        <v>10222.679014290396</v>
      </c>
      <c r="CL120" s="22">
        <v>9543.2307665998433</v>
      </c>
      <c r="CM120" s="22">
        <v>9173.240802044369</v>
      </c>
      <c r="CN120" s="28">
        <v>9543.2307665998433</v>
      </c>
      <c r="CO120" s="53">
        <v>0.9</v>
      </c>
      <c r="CP120" s="53">
        <v>0.9</v>
      </c>
      <c r="CQ120" s="53">
        <v>0.9</v>
      </c>
      <c r="CR120" s="53">
        <v>0.9</v>
      </c>
      <c r="CS120" s="30">
        <v>2127.6951940511403</v>
      </c>
      <c r="CT120" s="22">
        <v>1372.7526966171934</v>
      </c>
      <c r="CU120" s="22">
        <v>961.65273600000012</v>
      </c>
      <c r="CV120" s="28">
        <v>1372.7526966171934</v>
      </c>
      <c r="CW120" s="30">
        <v>10412.650810244575</v>
      </c>
      <c r="CX120" s="22">
        <v>9261.2084074173799</v>
      </c>
      <c r="CY120" s="22">
        <v>8617.7898140487468</v>
      </c>
      <c r="CZ120" s="28">
        <v>9261.2084074173799</v>
      </c>
      <c r="DA120" s="74">
        <v>0.1156537137521195</v>
      </c>
      <c r="DB120" s="53">
        <v>0.10286459861847745</v>
      </c>
      <c r="DC120" s="53">
        <v>9.5718123510809897E-2</v>
      </c>
      <c r="DD120" s="75">
        <v>0.10286459861847745</v>
      </c>
    </row>
    <row r="121" spans="3:116" x14ac:dyDescent="0.35">
      <c r="C121" s="14" t="s">
        <v>15</v>
      </c>
      <c r="D121" s="12">
        <v>3</v>
      </c>
      <c r="E121" s="36">
        <v>2192.8596480000001</v>
      </c>
      <c r="F121" s="6">
        <v>2192.8596480000001</v>
      </c>
      <c r="G121" s="6">
        <v>2192.8596480000001</v>
      </c>
      <c r="H121" s="37">
        <v>2192.8596480000001</v>
      </c>
      <c r="I121" s="36">
        <v>730.953216</v>
      </c>
      <c r="J121" s="6">
        <v>730.953216</v>
      </c>
      <c r="K121" s="6">
        <v>730.953216</v>
      </c>
      <c r="L121" s="37">
        <v>730.953216</v>
      </c>
      <c r="M121" s="30">
        <v>531.92379851278508</v>
      </c>
      <c r="N121" s="22">
        <v>343.18817415429834</v>
      </c>
      <c r="O121" s="22">
        <v>240.41318400000009</v>
      </c>
      <c r="P121" s="28">
        <v>343.18817415429834</v>
      </c>
      <c r="Q121" s="30">
        <v>1262.8770145127853</v>
      </c>
      <c r="R121" s="22">
        <v>1074.1413901542983</v>
      </c>
      <c r="S121" s="22">
        <v>971.36640000000023</v>
      </c>
      <c r="T121" s="28">
        <v>1074.1413901542983</v>
      </c>
      <c r="U121" s="94">
        <v>1595.7713955383554</v>
      </c>
      <c r="V121" s="94">
        <v>1029.564522462895</v>
      </c>
      <c r="W121" s="94">
        <v>721.23955200000023</v>
      </c>
      <c r="X121" s="94">
        <v>1029.564522462895</v>
      </c>
      <c r="Y121" s="96">
        <v>3788.6310435383557</v>
      </c>
      <c r="Z121" s="94">
        <v>3222.4241704628948</v>
      </c>
      <c r="AA121" s="94">
        <v>2914.0992000000006</v>
      </c>
      <c r="AB121" s="97">
        <v>3222.4241704628948</v>
      </c>
      <c r="AC121" s="30">
        <v>1136.5893130615068</v>
      </c>
      <c r="AD121" s="22">
        <v>966.72725113886838</v>
      </c>
      <c r="AE121" s="22">
        <v>874.22976000000017</v>
      </c>
      <c r="AF121" s="28">
        <v>966.72725113886838</v>
      </c>
      <c r="AG121" s="30">
        <v>6375.9082887709046</v>
      </c>
      <c r="AH121" s="22">
        <v>5866.322103002989</v>
      </c>
      <c r="AI121" s="22">
        <v>5588.8296295863838</v>
      </c>
      <c r="AJ121" s="28">
        <v>5866.322103002989</v>
      </c>
      <c r="AK121" s="53">
        <v>0.9</v>
      </c>
      <c r="AL121" s="53">
        <v>0.9</v>
      </c>
      <c r="AM121" s="53">
        <v>0.9</v>
      </c>
      <c r="AN121" s="53">
        <v>0.9</v>
      </c>
      <c r="AO121" s="30">
        <v>531.92379851278508</v>
      </c>
      <c r="AP121" s="22">
        <v>343.18817415429834</v>
      </c>
      <c r="AQ121" s="22">
        <v>240.41318400000009</v>
      </c>
      <c r="AR121" s="28">
        <v>343.18817415429834</v>
      </c>
      <c r="AS121" s="30">
        <v>1262.8770145127853</v>
      </c>
      <c r="AT121" s="22">
        <v>1074.1413901542983</v>
      </c>
      <c r="AU121" s="22">
        <v>971.36640000000023</v>
      </c>
      <c r="AV121" s="28">
        <v>1074.1413901542983</v>
      </c>
      <c r="AW121" s="94">
        <v>1595.7713955383554</v>
      </c>
      <c r="AX121" s="94">
        <v>1029.564522462895</v>
      </c>
      <c r="AY121" s="94">
        <v>721.23955200000023</v>
      </c>
      <c r="AZ121" s="94">
        <v>1029.564522462895</v>
      </c>
      <c r="BA121" s="96">
        <v>3788.6310435383557</v>
      </c>
      <c r="BB121" s="94">
        <v>3222.4241704628948</v>
      </c>
      <c r="BC121" s="94">
        <v>2914.0992000000006</v>
      </c>
      <c r="BD121" s="97">
        <v>3222.4241704628948</v>
      </c>
      <c r="BE121" s="30">
        <v>1136.5893130615068</v>
      </c>
      <c r="BF121" s="22">
        <v>966.72725113886838</v>
      </c>
      <c r="BG121" s="22">
        <v>874.22976000000017</v>
      </c>
      <c r="BH121" s="28">
        <v>966.72725113886838</v>
      </c>
      <c r="BI121" s="30">
        <v>7894.6373739415385</v>
      </c>
      <c r="BJ121" s="22">
        <v>7385.0511881736238</v>
      </c>
      <c r="BK121" s="22">
        <v>7107.5587147570186</v>
      </c>
      <c r="BL121" s="28">
        <v>7385.0511881736238</v>
      </c>
      <c r="BM121" s="53">
        <v>0.9</v>
      </c>
      <c r="BN121" s="53">
        <v>0.9</v>
      </c>
      <c r="BO121" s="53">
        <v>0.9</v>
      </c>
      <c r="BP121" s="53">
        <v>0.9</v>
      </c>
      <c r="BQ121" s="30">
        <v>531.92379851278508</v>
      </c>
      <c r="BR121" s="22">
        <v>343.18817415429834</v>
      </c>
      <c r="BS121" s="22">
        <v>240.41318400000009</v>
      </c>
      <c r="BT121" s="28">
        <v>343.18817415429834</v>
      </c>
      <c r="BU121" s="30">
        <v>1262.8770145127853</v>
      </c>
      <c r="BV121" s="22">
        <v>1074.1413901542983</v>
      </c>
      <c r="BW121" s="22">
        <v>971.36640000000023</v>
      </c>
      <c r="BX121" s="28">
        <v>1074.1413901542983</v>
      </c>
      <c r="BY121" s="94">
        <v>1595.7713955383554</v>
      </c>
      <c r="BZ121" s="94">
        <v>1029.564522462895</v>
      </c>
      <c r="CA121" s="94">
        <v>721.23955200000023</v>
      </c>
      <c r="CB121" s="94">
        <v>1029.564522462895</v>
      </c>
      <c r="CC121" s="96">
        <v>3788.6310435383557</v>
      </c>
      <c r="CD121" s="94">
        <v>3222.4241704628948</v>
      </c>
      <c r="CE121" s="94">
        <v>2914.0992000000006</v>
      </c>
      <c r="CF121" s="97">
        <v>3222.4241704628948</v>
      </c>
      <c r="CG121" s="30">
        <v>1136.5893130615068</v>
      </c>
      <c r="CH121" s="22">
        <v>966.72725113886838</v>
      </c>
      <c r="CI121" s="22">
        <v>874.22976000000017</v>
      </c>
      <c r="CJ121" s="28">
        <v>966.72725113886838</v>
      </c>
      <c r="CK121" s="30">
        <v>9086.0897012288879</v>
      </c>
      <c r="CL121" s="22">
        <v>8576.5035154609741</v>
      </c>
      <c r="CM121" s="22">
        <v>8299.0110420443689</v>
      </c>
      <c r="CN121" s="28">
        <v>8576.5035154609741</v>
      </c>
      <c r="CO121" s="53">
        <v>0.9</v>
      </c>
      <c r="CP121" s="53">
        <v>0.9</v>
      </c>
      <c r="CQ121" s="53">
        <v>0.9</v>
      </c>
      <c r="CR121" s="53">
        <v>0.9</v>
      </c>
      <c r="CS121" s="30">
        <v>1595.7713955383554</v>
      </c>
      <c r="CT121" s="22">
        <v>1029.564522462895</v>
      </c>
      <c r="CU121" s="22">
        <v>721.23955200000023</v>
      </c>
      <c r="CV121" s="28">
        <v>1029.564522462895</v>
      </c>
      <c r="CW121" s="30">
        <v>9276.0614971830692</v>
      </c>
      <c r="CX121" s="22">
        <v>8294.4811562785108</v>
      </c>
      <c r="CY121" s="22">
        <v>7743.5600540487467</v>
      </c>
      <c r="CZ121" s="28">
        <v>8294.4811562785108</v>
      </c>
      <c r="DA121" s="74">
        <v>0.10302957245879921</v>
      </c>
      <c r="DB121" s="53">
        <v>9.2127121791770919E-2</v>
      </c>
      <c r="DC121" s="53">
        <v>8.6008019882140407E-2</v>
      </c>
      <c r="DD121" s="75">
        <v>9.2127121791770919E-2</v>
      </c>
    </row>
    <row r="122" spans="3:116" x14ac:dyDescent="0.35">
      <c r="C122" s="14" t="s">
        <v>83</v>
      </c>
      <c r="D122" s="12">
        <f>SUM(D117:D121)</f>
        <v>42</v>
      </c>
      <c r="E122" s="36">
        <v>30700.035071999999</v>
      </c>
      <c r="F122" s="6">
        <v>30700.035071999999</v>
      </c>
      <c r="G122" s="6">
        <v>30700.035071999999</v>
      </c>
      <c r="H122" s="37">
        <v>30700.035071999999</v>
      </c>
      <c r="I122" s="36"/>
      <c r="J122" s="6"/>
      <c r="K122" s="6"/>
      <c r="L122" s="37"/>
      <c r="M122" s="30"/>
      <c r="N122" s="22"/>
      <c r="O122" s="22"/>
      <c r="P122" s="28"/>
      <c r="Q122" s="30"/>
      <c r="R122" s="22"/>
      <c r="S122" s="22"/>
      <c r="T122" s="28"/>
      <c r="U122" s="94">
        <v>10438.095619402211</v>
      </c>
      <c r="V122" s="94">
        <v>7375.0769191823529</v>
      </c>
      <c r="W122" s="94">
        <v>5484.1564637274905</v>
      </c>
      <c r="X122" s="94">
        <v>7375.0769191823529</v>
      </c>
      <c r="Y122" s="96">
        <v>41138.130691402213</v>
      </c>
      <c r="Z122" s="94">
        <v>38075.111991182348</v>
      </c>
      <c r="AA122" s="94">
        <v>36184.191535727492</v>
      </c>
      <c r="AB122" s="97">
        <v>38075.111991182348</v>
      </c>
      <c r="AC122" s="30"/>
      <c r="AD122" s="22"/>
      <c r="AE122" s="22"/>
      <c r="AF122" s="28"/>
      <c r="AG122" s="30">
        <v>37134.324866312716</v>
      </c>
      <c r="AH122" s="22">
        <v>35605.566309008966</v>
      </c>
      <c r="AI122" s="22">
        <v>34773.088888759157</v>
      </c>
      <c r="AJ122" s="28">
        <v>35605.566309008966</v>
      </c>
      <c r="AK122" s="53">
        <v>0.54216423409443359</v>
      </c>
      <c r="AL122" s="53">
        <v>0.54562845582406205</v>
      </c>
      <c r="AM122" s="53">
        <v>0.55113535205385356</v>
      </c>
      <c r="AN122" s="53">
        <v>0.54562845582406205</v>
      </c>
      <c r="AO122" s="30"/>
      <c r="AP122" s="22"/>
      <c r="AQ122" s="22"/>
      <c r="AR122" s="28"/>
      <c r="AS122" s="30"/>
      <c r="AT122" s="22"/>
      <c r="AU122" s="22"/>
      <c r="AV122" s="28"/>
      <c r="AW122" s="94">
        <v>17443.653995682504</v>
      </c>
      <c r="AX122" s="94">
        <v>12350.35418205582</v>
      </c>
      <c r="AY122" s="94">
        <v>9007.5659534418228</v>
      </c>
      <c r="AZ122" s="94">
        <v>12350.35418205582</v>
      </c>
      <c r="BA122" s="96">
        <v>48143.689067682499</v>
      </c>
      <c r="BB122" s="94">
        <v>43050.389254055815</v>
      </c>
      <c r="BC122" s="94">
        <v>39707.601025441822</v>
      </c>
      <c r="BD122" s="97">
        <v>43050.389254055815</v>
      </c>
      <c r="BE122" s="30"/>
      <c r="BF122" s="22"/>
      <c r="BG122" s="22"/>
      <c r="BH122" s="28"/>
      <c r="BI122" s="30">
        <v>59697.112121824619</v>
      </c>
      <c r="BJ122" s="22">
        <v>57214.077264083178</v>
      </c>
      <c r="BK122" s="22">
        <v>55179.132459028078</v>
      </c>
      <c r="BL122" s="28">
        <v>57214.077264083178</v>
      </c>
      <c r="BM122" s="53">
        <v>0.77419835641676416</v>
      </c>
      <c r="BN122" s="53">
        <v>0.80811650470780627</v>
      </c>
      <c r="BO122" s="53">
        <v>0.82489962725917476</v>
      </c>
      <c r="BP122" s="53">
        <v>0.80811650470780627</v>
      </c>
      <c r="BQ122" s="30"/>
      <c r="BR122" s="22"/>
      <c r="BS122" s="22"/>
      <c r="BT122" s="28"/>
      <c r="BU122" s="30"/>
      <c r="BV122" s="22"/>
      <c r="BW122" s="22"/>
      <c r="BX122" s="28"/>
      <c r="BY122" s="94">
        <v>21686.43818264451</v>
      </c>
      <c r="BZ122" s="94">
        <v>14413.903314480529</v>
      </c>
      <c r="CA122" s="94">
        <v>10097.353728000002</v>
      </c>
      <c r="CB122" s="94">
        <v>14413.903314480529</v>
      </c>
      <c r="CC122" s="96">
        <v>52386.473254644508</v>
      </c>
      <c r="CD122" s="94">
        <v>45113.938386480528</v>
      </c>
      <c r="CE122" s="94">
        <v>40797.388800000001</v>
      </c>
      <c r="CF122" s="97">
        <v>45113.938386480528</v>
      </c>
      <c r="CG122" s="30"/>
      <c r="CH122" s="22"/>
      <c r="CI122" s="22"/>
      <c r="CJ122" s="28"/>
      <c r="CK122" s="30">
        <v>74720.151935530623</v>
      </c>
      <c r="CL122" s="22">
        <v>68984.153358054318</v>
      </c>
      <c r="CM122" s="22">
        <v>65099.258730221845</v>
      </c>
      <c r="CN122" s="28">
        <v>68984.153358054318</v>
      </c>
      <c r="CO122" s="53">
        <v>0.88455168379177873</v>
      </c>
      <c r="CP122" s="53">
        <v>0.9</v>
      </c>
      <c r="CQ122" s="53">
        <v>0.9</v>
      </c>
      <c r="CR122" s="53">
        <v>0.9</v>
      </c>
      <c r="CS122" s="30">
        <v>22340.799537536976</v>
      </c>
      <c r="CT122" s="22">
        <v>14413.903314480529</v>
      </c>
      <c r="CU122" s="22">
        <v>10097.353728000002</v>
      </c>
      <c r="CV122" s="28">
        <v>14413.903314480529</v>
      </c>
      <c r="CW122" s="30">
        <v>77068.218938576028</v>
      </c>
      <c r="CX122" s="22">
        <v>67574.041562141996</v>
      </c>
      <c r="CY122" s="22">
        <v>62322.003790243733</v>
      </c>
      <c r="CZ122" s="28">
        <v>67574.041562141996</v>
      </c>
      <c r="DA122" s="74">
        <v>0.1426666128689407</v>
      </c>
      <c r="DB122" s="53">
        <v>0.12509124721332179</v>
      </c>
      <c r="DC122" s="53">
        <v>0.11536881623079638</v>
      </c>
      <c r="DD122" s="75">
        <v>0.12509124721332179</v>
      </c>
    </row>
    <row r="123" spans="3:116" x14ac:dyDescent="0.35">
      <c r="C123" s="14"/>
      <c r="D123" s="12"/>
      <c r="E123" s="38"/>
      <c r="F123" s="10"/>
      <c r="G123" s="10"/>
      <c r="H123" s="39"/>
      <c r="I123" s="38"/>
      <c r="J123" s="10"/>
      <c r="K123" s="10"/>
      <c r="L123" s="39"/>
      <c r="M123" s="31"/>
      <c r="N123" s="23"/>
      <c r="O123" s="23"/>
      <c r="P123" s="29"/>
      <c r="Q123" s="31"/>
      <c r="R123" s="23"/>
      <c r="S123" s="23"/>
      <c r="T123" s="29"/>
      <c r="U123" s="94"/>
      <c r="V123" s="94"/>
      <c r="W123" s="94"/>
      <c r="X123" s="94"/>
      <c r="Y123" s="96"/>
      <c r="Z123" s="94"/>
      <c r="AA123" s="94"/>
      <c r="AB123" s="97"/>
      <c r="AC123" s="31"/>
      <c r="AD123" s="23"/>
      <c r="AE123" s="23"/>
      <c r="AF123" s="29"/>
      <c r="AG123" s="31"/>
      <c r="AH123" s="23"/>
      <c r="AI123" s="23"/>
      <c r="AJ123" s="29"/>
      <c r="AK123" s="50"/>
      <c r="AL123" s="51"/>
      <c r="AM123" s="51"/>
      <c r="AN123" s="52"/>
      <c r="AO123" s="31"/>
      <c r="AP123" s="23"/>
      <c r="AQ123" s="23"/>
      <c r="AR123" s="29"/>
      <c r="AS123" s="31"/>
      <c r="AT123" s="23"/>
      <c r="AU123" s="23"/>
      <c r="AV123" s="29"/>
      <c r="AW123" s="94"/>
      <c r="AX123" s="94"/>
      <c r="AY123" s="94"/>
      <c r="AZ123" s="94"/>
      <c r="BA123" s="96"/>
      <c r="BB123" s="94"/>
      <c r="BC123" s="94"/>
      <c r="BD123" s="97"/>
      <c r="BE123" s="31"/>
      <c r="BF123" s="23"/>
      <c r="BG123" s="23"/>
      <c r="BH123" s="29"/>
      <c r="BI123" s="31"/>
      <c r="BJ123" s="23"/>
      <c r="BK123" s="23"/>
      <c r="BL123" s="29"/>
      <c r="BM123" s="50"/>
      <c r="BN123" s="51"/>
      <c r="BO123" s="51"/>
      <c r="BP123" s="52"/>
      <c r="BQ123" s="31"/>
      <c r="BR123" s="23"/>
      <c r="BS123" s="23"/>
      <c r="BT123" s="29"/>
      <c r="BU123" s="31"/>
      <c r="BV123" s="23"/>
      <c r="BW123" s="23"/>
      <c r="BX123" s="29"/>
      <c r="BY123" s="94"/>
      <c r="BZ123" s="94"/>
      <c r="CA123" s="94"/>
      <c r="CB123" s="94"/>
      <c r="CC123" s="96"/>
      <c r="CD123" s="94"/>
      <c r="CE123" s="94"/>
      <c r="CF123" s="97"/>
      <c r="CG123" s="31"/>
      <c r="CH123" s="23"/>
      <c r="CI123" s="23"/>
      <c r="CJ123" s="29"/>
      <c r="CK123" s="31"/>
      <c r="CL123" s="23"/>
      <c r="CM123" s="23"/>
      <c r="CN123" s="29"/>
      <c r="CO123" s="50"/>
      <c r="CP123" s="51"/>
      <c r="CQ123" s="51"/>
      <c r="CR123" s="52"/>
      <c r="CS123" s="50"/>
      <c r="CT123" s="51"/>
      <c r="CU123" s="51"/>
      <c r="CV123" s="52"/>
      <c r="CW123" s="50"/>
      <c r="CX123" s="51"/>
      <c r="CY123" s="51"/>
      <c r="CZ123" s="52"/>
      <c r="DA123" s="91"/>
      <c r="DB123" s="92"/>
      <c r="DC123" s="92"/>
      <c r="DD123" s="93"/>
    </row>
    <row r="124" spans="3:116" s="2" customFormat="1" x14ac:dyDescent="0.35">
      <c r="C124" s="13" t="s">
        <v>8</v>
      </c>
      <c r="D124" s="19" t="s">
        <v>454</v>
      </c>
      <c r="E124" s="32" t="s">
        <v>84</v>
      </c>
      <c r="F124" s="3" t="s">
        <v>85</v>
      </c>
      <c r="G124" s="3" t="s">
        <v>86</v>
      </c>
      <c r="H124" s="33" t="s">
        <v>87</v>
      </c>
      <c r="I124" s="32" t="s">
        <v>84</v>
      </c>
      <c r="J124" s="3" t="s">
        <v>85</v>
      </c>
      <c r="K124" s="3" t="s">
        <v>86</v>
      </c>
      <c r="L124" s="33" t="s">
        <v>87</v>
      </c>
      <c r="M124" s="26" t="s">
        <v>84</v>
      </c>
      <c r="N124" s="20" t="s">
        <v>85</v>
      </c>
      <c r="O124" s="20" t="s">
        <v>86</v>
      </c>
      <c r="P124" s="24" t="s">
        <v>87</v>
      </c>
      <c r="Q124" s="26" t="s">
        <v>84</v>
      </c>
      <c r="R124" s="20" t="s">
        <v>85</v>
      </c>
      <c r="S124" s="20" t="s">
        <v>86</v>
      </c>
      <c r="T124" s="24" t="s">
        <v>87</v>
      </c>
      <c r="U124" s="95" t="s">
        <v>84</v>
      </c>
      <c r="V124" s="95" t="s">
        <v>85</v>
      </c>
      <c r="W124" s="95" t="s">
        <v>86</v>
      </c>
      <c r="X124" s="95" t="s">
        <v>87</v>
      </c>
      <c r="Y124" s="26" t="s">
        <v>450</v>
      </c>
      <c r="Z124" s="20" t="s">
        <v>451</v>
      </c>
      <c r="AA124" s="20" t="s">
        <v>452</v>
      </c>
      <c r="AB124" s="24" t="s">
        <v>453</v>
      </c>
      <c r="AC124" s="26" t="s">
        <v>84</v>
      </c>
      <c r="AD124" s="20" t="s">
        <v>85</v>
      </c>
      <c r="AE124" s="20" t="s">
        <v>86</v>
      </c>
      <c r="AF124" s="24" t="s">
        <v>87</v>
      </c>
      <c r="AG124" s="26" t="s">
        <v>84</v>
      </c>
      <c r="AH124" s="20" t="s">
        <v>85</v>
      </c>
      <c r="AI124" s="20" t="s">
        <v>86</v>
      </c>
      <c r="AJ124" s="24" t="s">
        <v>87</v>
      </c>
      <c r="AK124" s="26" t="s">
        <v>84</v>
      </c>
      <c r="AL124" s="20" t="s">
        <v>85</v>
      </c>
      <c r="AM124" s="20" t="s">
        <v>86</v>
      </c>
      <c r="AN124" s="24" t="s">
        <v>87</v>
      </c>
      <c r="AO124" s="26" t="s">
        <v>84</v>
      </c>
      <c r="AP124" s="20" t="s">
        <v>85</v>
      </c>
      <c r="AQ124" s="20" t="s">
        <v>86</v>
      </c>
      <c r="AR124" s="24" t="s">
        <v>87</v>
      </c>
      <c r="AS124" s="26" t="s">
        <v>84</v>
      </c>
      <c r="AT124" s="20" t="s">
        <v>85</v>
      </c>
      <c r="AU124" s="20" t="s">
        <v>86</v>
      </c>
      <c r="AV124" s="24" t="s">
        <v>87</v>
      </c>
      <c r="AW124" s="95" t="s">
        <v>84</v>
      </c>
      <c r="AX124" s="95" t="s">
        <v>85</v>
      </c>
      <c r="AY124" s="95" t="s">
        <v>86</v>
      </c>
      <c r="AZ124" s="95" t="s">
        <v>87</v>
      </c>
      <c r="BA124" s="26" t="s">
        <v>450</v>
      </c>
      <c r="BB124" s="20" t="s">
        <v>451</v>
      </c>
      <c r="BC124" s="20" t="s">
        <v>452</v>
      </c>
      <c r="BD124" s="24" t="s">
        <v>453</v>
      </c>
      <c r="BE124" s="26" t="s">
        <v>84</v>
      </c>
      <c r="BF124" s="20" t="s">
        <v>85</v>
      </c>
      <c r="BG124" s="20" t="s">
        <v>86</v>
      </c>
      <c r="BH124" s="24" t="s">
        <v>87</v>
      </c>
      <c r="BI124" s="26" t="s">
        <v>84</v>
      </c>
      <c r="BJ124" s="20" t="s">
        <v>85</v>
      </c>
      <c r="BK124" s="20" t="s">
        <v>86</v>
      </c>
      <c r="BL124" s="24" t="s">
        <v>87</v>
      </c>
      <c r="BM124" s="26" t="s">
        <v>84</v>
      </c>
      <c r="BN124" s="20" t="s">
        <v>85</v>
      </c>
      <c r="BO124" s="20" t="s">
        <v>86</v>
      </c>
      <c r="BP124" s="24" t="s">
        <v>87</v>
      </c>
      <c r="BQ124" s="26" t="s">
        <v>84</v>
      </c>
      <c r="BR124" s="20" t="s">
        <v>85</v>
      </c>
      <c r="BS124" s="20" t="s">
        <v>86</v>
      </c>
      <c r="BT124" s="24" t="s">
        <v>87</v>
      </c>
      <c r="BU124" s="26" t="s">
        <v>450</v>
      </c>
      <c r="BV124" s="20" t="s">
        <v>451</v>
      </c>
      <c r="BW124" s="20" t="s">
        <v>452</v>
      </c>
      <c r="BX124" s="24" t="s">
        <v>453</v>
      </c>
      <c r="BY124" s="95" t="s">
        <v>84</v>
      </c>
      <c r="BZ124" s="95" t="s">
        <v>85</v>
      </c>
      <c r="CA124" s="95" t="s">
        <v>86</v>
      </c>
      <c r="CB124" s="95" t="s">
        <v>87</v>
      </c>
      <c r="CC124" s="26" t="s">
        <v>450</v>
      </c>
      <c r="CD124" s="20" t="s">
        <v>451</v>
      </c>
      <c r="CE124" s="20" t="s">
        <v>452</v>
      </c>
      <c r="CF124" s="24" t="s">
        <v>453</v>
      </c>
      <c r="CG124" s="26" t="s">
        <v>84</v>
      </c>
      <c r="CH124" s="20" t="s">
        <v>85</v>
      </c>
      <c r="CI124" s="20" t="s">
        <v>86</v>
      </c>
      <c r="CJ124" s="24" t="s">
        <v>87</v>
      </c>
      <c r="CK124" s="26" t="s">
        <v>84</v>
      </c>
      <c r="CL124" s="20" t="s">
        <v>85</v>
      </c>
      <c r="CM124" s="20" t="s">
        <v>86</v>
      </c>
      <c r="CN124" s="24" t="s">
        <v>87</v>
      </c>
      <c r="CO124" s="26" t="s">
        <v>84</v>
      </c>
      <c r="CP124" s="20" t="s">
        <v>85</v>
      </c>
      <c r="CQ124" s="20" t="s">
        <v>86</v>
      </c>
      <c r="CR124" s="24" t="s">
        <v>87</v>
      </c>
      <c r="CS124" s="26" t="s">
        <v>84</v>
      </c>
      <c r="CT124" s="20" t="s">
        <v>85</v>
      </c>
      <c r="CU124" s="20" t="s">
        <v>86</v>
      </c>
      <c r="CV124" s="24" t="s">
        <v>87</v>
      </c>
      <c r="CW124" s="26" t="s">
        <v>84</v>
      </c>
      <c r="CX124" s="20" t="s">
        <v>85</v>
      </c>
      <c r="CY124" s="20" t="s">
        <v>86</v>
      </c>
      <c r="CZ124" s="24" t="s">
        <v>87</v>
      </c>
      <c r="DA124" s="26" t="s">
        <v>84</v>
      </c>
      <c r="DB124" s="20" t="s">
        <v>85</v>
      </c>
      <c r="DC124" s="20" t="s">
        <v>86</v>
      </c>
      <c r="DD124" s="24" t="s">
        <v>87</v>
      </c>
      <c r="DE124"/>
      <c r="DF124"/>
      <c r="DG124"/>
      <c r="DH124"/>
      <c r="DI124"/>
      <c r="DJ124"/>
      <c r="DK124"/>
      <c r="DL124"/>
    </row>
    <row r="125" spans="3:116" x14ac:dyDescent="0.35">
      <c r="C125" s="14" t="s">
        <v>54</v>
      </c>
      <c r="D125" s="12" t="s">
        <v>13</v>
      </c>
      <c r="E125" s="34">
        <v>0</v>
      </c>
      <c r="F125" s="9">
        <v>0</v>
      </c>
      <c r="G125" s="9">
        <v>0</v>
      </c>
      <c r="H125" s="35">
        <v>0</v>
      </c>
      <c r="I125" s="34">
        <v>0</v>
      </c>
      <c r="J125" s="9">
        <v>0</v>
      </c>
      <c r="K125" s="9">
        <v>0</v>
      </c>
      <c r="L125" s="35">
        <v>0</v>
      </c>
      <c r="M125" s="27">
        <v>0</v>
      </c>
      <c r="N125" s="21">
        <v>0</v>
      </c>
      <c r="O125" s="21">
        <v>0</v>
      </c>
      <c r="P125" s="25">
        <v>0</v>
      </c>
      <c r="Q125" s="27">
        <v>0</v>
      </c>
      <c r="R125" s="21">
        <v>0</v>
      </c>
      <c r="S125" s="21">
        <v>0</v>
      </c>
      <c r="T125" s="25">
        <v>0</v>
      </c>
      <c r="U125" s="94">
        <v>0</v>
      </c>
      <c r="V125" s="94">
        <v>0</v>
      </c>
      <c r="W125" s="94">
        <v>0</v>
      </c>
      <c r="X125" s="94">
        <v>0</v>
      </c>
      <c r="Y125" s="96">
        <v>0</v>
      </c>
      <c r="Z125" s="94">
        <v>0</v>
      </c>
      <c r="AA125" s="94">
        <v>0</v>
      </c>
      <c r="AB125" s="97">
        <v>0</v>
      </c>
      <c r="AC125" s="27">
        <v>0</v>
      </c>
      <c r="AD125" s="21">
        <v>0</v>
      </c>
      <c r="AE125" s="21">
        <v>0</v>
      </c>
      <c r="AF125" s="25">
        <v>0</v>
      </c>
      <c r="AG125" s="27">
        <v>0</v>
      </c>
      <c r="AH125" s="21">
        <v>0</v>
      </c>
      <c r="AI125" s="21">
        <v>0</v>
      </c>
      <c r="AJ125" s="25">
        <v>0</v>
      </c>
      <c r="AK125" s="53">
        <v>0</v>
      </c>
      <c r="AL125" s="53">
        <v>0</v>
      </c>
      <c r="AM125" s="53">
        <v>0</v>
      </c>
      <c r="AN125" s="53">
        <v>0</v>
      </c>
      <c r="AO125" s="27">
        <v>0</v>
      </c>
      <c r="AP125" s="21">
        <v>0</v>
      </c>
      <c r="AQ125" s="21">
        <v>0</v>
      </c>
      <c r="AR125" s="25">
        <v>0</v>
      </c>
      <c r="AS125" s="27">
        <v>0</v>
      </c>
      <c r="AT125" s="21">
        <v>0</v>
      </c>
      <c r="AU125" s="21">
        <v>0</v>
      </c>
      <c r="AV125" s="25">
        <v>0</v>
      </c>
      <c r="AW125" s="94">
        <v>0</v>
      </c>
      <c r="AX125" s="94">
        <v>0</v>
      </c>
      <c r="AY125" s="94">
        <v>0</v>
      </c>
      <c r="AZ125" s="94">
        <v>0</v>
      </c>
      <c r="BA125" s="96">
        <v>0</v>
      </c>
      <c r="BB125" s="94">
        <v>0</v>
      </c>
      <c r="BC125" s="94">
        <v>0</v>
      </c>
      <c r="BD125" s="97">
        <v>0</v>
      </c>
      <c r="BE125" s="27">
        <v>0</v>
      </c>
      <c r="BF125" s="21">
        <v>0</v>
      </c>
      <c r="BG125" s="21">
        <v>0</v>
      </c>
      <c r="BH125" s="25">
        <v>0</v>
      </c>
      <c r="BI125" s="27">
        <v>0</v>
      </c>
      <c r="BJ125" s="21">
        <v>0</v>
      </c>
      <c r="BK125" s="21">
        <v>0</v>
      </c>
      <c r="BL125" s="25">
        <v>0</v>
      </c>
      <c r="BM125" s="53">
        <v>0</v>
      </c>
      <c r="BN125" s="53">
        <v>0</v>
      </c>
      <c r="BO125" s="53">
        <v>0</v>
      </c>
      <c r="BP125" s="53">
        <v>0</v>
      </c>
      <c r="BQ125" s="27">
        <v>0</v>
      </c>
      <c r="BR125" s="21">
        <v>0</v>
      </c>
      <c r="BS125" s="21">
        <v>0</v>
      </c>
      <c r="BT125" s="25">
        <v>0</v>
      </c>
      <c r="BU125" s="27">
        <v>0</v>
      </c>
      <c r="BV125" s="21">
        <v>0</v>
      </c>
      <c r="BW125" s="21">
        <v>0</v>
      </c>
      <c r="BX125" s="25">
        <v>0</v>
      </c>
      <c r="BY125" s="94">
        <v>0</v>
      </c>
      <c r="BZ125" s="94">
        <v>0</v>
      </c>
      <c r="CA125" s="94">
        <v>0</v>
      </c>
      <c r="CB125" s="94">
        <v>0</v>
      </c>
      <c r="CC125" s="96">
        <v>0</v>
      </c>
      <c r="CD125" s="94">
        <v>0</v>
      </c>
      <c r="CE125" s="94">
        <v>0</v>
      </c>
      <c r="CF125" s="97">
        <v>0</v>
      </c>
      <c r="CG125" s="27">
        <v>0</v>
      </c>
      <c r="CH125" s="21">
        <v>0</v>
      </c>
      <c r="CI125" s="21">
        <v>0</v>
      </c>
      <c r="CJ125" s="25">
        <v>0</v>
      </c>
      <c r="CK125" s="27">
        <v>0</v>
      </c>
      <c r="CL125" s="21">
        <v>0</v>
      </c>
      <c r="CM125" s="21">
        <v>0</v>
      </c>
      <c r="CN125" s="25">
        <v>0</v>
      </c>
      <c r="CO125" s="53">
        <v>0</v>
      </c>
      <c r="CP125" s="53">
        <v>0</v>
      </c>
      <c r="CQ125" s="53">
        <v>0</v>
      </c>
      <c r="CR125" s="53">
        <v>0</v>
      </c>
      <c r="CS125" s="30">
        <v>0</v>
      </c>
      <c r="CT125" s="22">
        <v>0</v>
      </c>
      <c r="CU125" s="22">
        <v>0</v>
      </c>
      <c r="CV125" s="28">
        <v>0</v>
      </c>
      <c r="CW125" s="30">
        <v>0</v>
      </c>
      <c r="CX125" s="22">
        <v>0</v>
      </c>
      <c r="CY125" s="22">
        <v>0</v>
      </c>
      <c r="CZ125" s="28">
        <v>0</v>
      </c>
      <c r="DA125" s="74">
        <v>0</v>
      </c>
      <c r="DB125" s="53">
        <v>0</v>
      </c>
      <c r="DC125" s="53">
        <v>0</v>
      </c>
      <c r="DD125" s="75">
        <v>0</v>
      </c>
    </row>
    <row r="126" spans="3:116" x14ac:dyDescent="0.35">
      <c r="C126" s="14" t="s">
        <v>18</v>
      </c>
      <c r="D126" s="12">
        <v>2</v>
      </c>
      <c r="E126" s="36">
        <v>325.40774400000004</v>
      </c>
      <c r="F126" s="6">
        <v>325.40774400000004</v>
      </c>
      <c r="G126" s="6">
        <v>325.40774400000004</v>
      </c>
      <c r="H126" s="37">
        <v>325.40774400000004</v>
      </c>
      <c r="I126" s="36">
        <v>162.70387200000002</v>
      </c>
      <c r="J126" s="6">
        <v>162.70387200000002</v>
      </c>
      <c r="K126" s="6">
        <v>162.70387200000002</v>
      </c>
      <c r="L126" s="37">
        <v>162.70387200000002</v>
      </c>
      <c r="M126" s="30">
        <v>99.171218112291854</v>
      </c>
      <c r="N126" s="22">
        <v>75.226030833041889</v>
      </c>
      <c r="O126" s="22">
        <v>53.513898099667784</v>
      </c>
      <c r="P126" s="28">
        <v>75.226030833041889</v>
      </c>
      <c r="Q126" s="30">
        <v>261.8750901122919</v>
      </c>
      <c r="R126" s="22">
        <v>237.92990283304192</v>
      </c>
      <c r="S126" s="22">
        <v>216.2177700996678</v>
      </c>
      <c r="T126" s="28">
        <v>237.92990283304192</v>
      </c>
      <c r="U126" s="94">
        <v>198.34243622458371</v>
      </c>
      <c r="V126" s="94">
        <v>150.45206166608378</v>
      </c>
      <c r="W126" s="94">
        <v>107.02779619933557</v>
      </c>
      <c r="X126" s="94">
        <v>150.45206166608378</v>
      </c>
      <c r="Y126" s="96">
        <v>523.7501802245838</v>
      </c>
      <c r="Z126" s="94">
        <v>475.85980566608384</v>
      </c>
      <c r="AA126" s="94">
        <v>432.43554019933561</v>
      </c>
      <c r="AB126" s="97">
        <v>475.85980566608384</v>
      </c>
      <c r="AC126" s="30">
        <v>211.90431220575181</v>
      </c>
      <c r="AD126" s="22">
        <v>211.90431220575181</v>
      </c>
      <c r="AE126" s="22">
        <v>194.59599308970101</v>
      </c>
      <c r="AF126" s="28">
        <v>211.90431220575181</v>
      </c>
      <c r="AG126" s="30">
        <v>1245.2</v>
      </c>
      <c r="AH126" s="22">
        <v>1245.2</v>
      </c>
      <c r="AI126" s="22">
        <v>1210.5833617678984</v>
      </c>
      <c r="AJ126" s="28">
        <v>1245.2</v>
      </c>
      <c r="AK126" s="53">
        <v>0.80918086601855621</v>
      </c>
      <c r="AL126" s="53">
        <v>0.8906165626203254</v>
      </c>
      <c r="AM126" s="53">
        <v>0.9</v>
      </c>
      <c r="AN126" s="53">
        <v>0.8906165626203254</v>
      </c>
      <c r="AO126" s="30">
        <v>118.40164285832758</v>
      </c>
      <c r="AP126" s="22">
        <v>76.390723150624552</v>
      </c>
      <c r="AQ126" s="22">
        <v>53.513898099667784</v>
      </c>
      <c r="AR126" s="28">
        <v>76.390723150624552</v>
      </c>
      <c r="AS126" s="30">
        <v>281.10551485832758</v>
      </c>
      <c r="AT126" s="22">
        <v>239.09459515062457</v>
      </c>
      <c r="AU126" s="22">
        <v>216.2177700996678</v>
      </c>
      <c r="AV126" s="28">
        <v>239.09459515062457</v>
      </c>
      <c r="AW126" s="94">
        <v>236.80328571665515</v>
      </c>
      <c r="AX126" s="94">
        <v>152.7814463012491</v>
      </c>
      <c r="AY126" s="94">
        <v>107.02779619933557</v>
      </c>
      <c r="AZ126" s="94">
        <v>152.7814463012491</v>
      </c>
      <c r="BA126" s="96">
        <v>562.21102971665516</v>
      </c>
      <c r="BB126" s="94">
        <v>478.18919030124914</v>
      </c>
      <c r="BC126" s="94">
        <v>432.43554019933561</v>
      </c>
      <c r="BD126" s="97">
        <v>478.18919030124914</v>
      </c>
      <c r="BE126" s="30">
        <v>252.99496337249482</v>
      </c>
      <c r="BF126" s="22">
        <v>215.18513563556212</v>
      </c>
      <c r="BG126" s="22">
        <v>194.59599308970101</v>
      </c>
      <c r="BH126" s="28">
        <v>215.18513563556212</v>
      </c>
      <c r="BI126" s="30">
        <v>1856.6915110002494</v>
      </c>
      <c r="BJ126" s="22">
        <v>1781.0718555263841</v>
      </c>
      <c r="BK126" s="22">
        <v>1739.8935704346618</v>
      </c>
      <c r="BL126" s="28">
        <v>1781.0718555263841</v>
      </c>
      <c r="BM126" s="53">
        <v>0.9</v>
      </c>
      <c r="BN126" s="53">
        <v>0.9</v>
      </c>
      <c r="BO126" s="53">
        <v>0.9</v>
      </c>
      <c r="BP126" s="53">
        <v>0.9</v>
      </c>
      <c r="BQ126" s="30">
        <v>118.40164285832758</v>
      </c>
      <c r="BR126" s="22">
        <v>76.390723150624552</v>
      </c>
      <c r="BS126" s="22">
        <v>53.513898099667784</v>
      </c>
      <c r="BT126" s="28">
        <v>76.390723150624552</v>
      </c>
      <c r="BU126" s="30">
        <v>281.10551485832758</v>
      </c>
      <c r="BV126" s="22">
        <v>239.09459515062457</v>
      </c>
      <c r="BW126" s="22">
        <v>216.2177700996678</v>
      </c>
      <c r="BX126" s="28">
        <v>239.09459515062457</v>
      </c>
      <c r="BY126" s="94">
        <v>236.80328571665515</v>
      </c>
      <c r="BZ126" s="94">
        <v>152.7814463012491</v>
      </c>
      <c r="CA126" s="94">
        <v>107.02779619933557</v>
      </c>
      <c r="CB126" s="94">
        <v>152.7814463012491</v>
      </c>
      <c r="CC126" s="96">
        <v>562.21102971665516</v>
      </c>
      <c r="CD126" s="94">
        <v>478.18919030124914</v>
      </c>
      <c r="CE126" s="94">
        <v>432.43554019933561</v>
      </c>
      <c r="CF126" s="97">
        <v>478.18919030124914</v>
      </c>
      <c r="CG126" s="30">
        <v>252.99496337249482</v>
      </c>
      <c r="CH126" s="22">
        <v>215.18513563556212</v>
      </c>
      <c r="CI126" s="22">
        <v>194.59599308970101</v>
      </c>
      <c r="CJ126" s="28">
        <v>215.18513563556212</v>
      </c>
      <c r="CK126" s="30">
        <v>2281.3153481830286</v>
      </c>
      <c r="CL126" s="22">
        <v>2205.6956927091633</v>
      </c>
      <c r="CM126" s="22">
        <v>2164.5174076174412</v>
      </c>
      <c r="CN126" s="28">
        <v>2205.6956927091633</v>
      </c>
      <c r="CO126" s="53">
        <v>0.9</v>
      </c>
      <c r="CP126" s="53">
        <v>0.9</v>
      </c>
      <c r="CQ126" s="53">
        <v>0.9</v>
      </c>
      <c r="CR126" s="53">
        <v>0.9</v>
      </c>
      <c r="CS126" s="30">
        <v>236.80328571665515</v>
      </c>
      <c r="CT126" s="22">
        <v>152.7814463012491</v>
      </c>
      <c r="CU126" s="22">
        <v>107.02779619933557</v>
      </c>
      <c r="CV126" s="28">
        <v>152.7814463012491</v>
      </c>
      <c r="CW126" s="30">
        <v>2310.1920135685082</v>
      </c>
      <c r="CX126" s="22">
        <v>2093.0860334902827</v>
      </c>
      <c r="CY126" s="22">
        <v>1969.6904403897993</v>
      </c>
      <c r="CZ126" s="28">
        <v>2093.0860334902827</v>
      </c>
      <c r="DA126" s="74">
        <v>0.18552778779059653</v>
      </c>
      <c r="DB126" s="53">
        <v>0.16809235733137509</v>
      </c>
      <c r="DC126" s="53">
        <v>0.15818265663265332</v>
      </c>
      <c r="DD126" s="75">
        <v>0.16809235733137509</v>
      </c>
    </row>
    <row r="127" spans="3:116" x14ac:dyDescent="0.35">
      <c r="C127" s="14" t="s">
        <v>31</v>
      </c>
      <c r="D127" s="12">
        <v>1</v>
      </c>
      <c r="E127" s="36">
        <v>162.70387200000002</v>
      </c>
      <c r="F127" s="6">
        <v>162.70387200000002</v>
      </c>
      <c r="G127" s="6">
        <v>162.70387200000002</v>
      </c>
      <c r="H127" s="37">
        <v>162.70387200000002</v>
      </c>
      <c r="I127" s="36">
        <v>162.70387200000002</v>
      </c>
      <c r="J127" s="6">
        <v>162.70387200000002</v>
      </c>
      <c r="K127" s="6">
        <v>162.70387200000002</v>
      </c>
      <c r="L127" s="37">
        <v>162.70387200000002</v>
      </c>
      <c r="M127" s="30">
        <v>118.40164285832758</v>
      </c>
      <c r="N127" s="22">
        <v>76.390723150624552</v>
      </c>
      <c r="O127" s="22">
        <v>53.513898099667784</v>
      </c>
      <c r="P127" s="28">
        <v>76.390723150624552</v>
      </c>
      <c r="Q127" s="30">
        <v>281.10551485832758</v>
      </c>
      <c r="R127" s="22">
        <v>239.09459515062457</v>
      </c>
      <c r="S127" s="22">
        <v>216.2177700996678</v>
      </c>
      <c r="T127" s="28">
        <v>239.09459515062457</v>
      </c>
      <c r="U127" s="94">
        <v>118.40164285832758</v>
      </c>
      <c r="V127" s="94">
        <v>76.390723150624552</v>
      </c>
      <c r="W127" s="94">
        <v>53.513898099667784</v>
      </c>
      <c r="X127" s="94">
        <v>76.390723150624552</v>
      </c>
      <c r="Y127" s="96">
        <v>281.10551485832758</v>
      </c>
      <c r="Z127" s="94">
        <v>239.09459515062457</v>
      </c>
      <c r="AA127" s="94">
        <v>216.2177700996678</v>
      </c>
      <c r="AB127" s="97">
        <v>239.09459515062457</v>
      </c>
      <c r="AC127" s="30">
        <v>252.99496337249482</v>
      </c>
      <c r="AD127" s="22">
        <v>215.18513563556212</v>
      </c>
      <c r="AE127" s="22">
        <v>194.59599308970101</v>
      </c>
      <c r="AF127" s="28">
        <v>215.18513563556212</v>
      </c>
      <c r="AG127" s="30">
        <v>1074.3863389609912</v>
      </c>
      <c r="AH127" s="22">
        <v>1036.5765112240585</v>
      </c>
      <c r="AI127" s="22">
        <v>1015.9873686781974</v>
      </c>
      <c r="AJ127" s="28">
        <v>1036.5765112240585</v>
      </c>
      <c r="AK127" s="53">
        <v>0.9</v>
      </c>
      <c r="AL127" s="53">
        <v>0.9</v>
      </c>
      <c r="AM127" s="53">
        <v>0.9</v>
      </c>
      <c r="AN127" s="53">
        <v>0.9</v>
      </c>
      <c r="AO127" s="30">
        <v>118.40164285832758</v>
      </c>
      <c r="AP127" s="22">
        <v>76.390723150624552</v>
      </c>
      <c r="AQ127" s="22">
        <v>53.513898099667784</v>
      </c>
      <c r="AR127" s="28">
        <v>76.390723150624552</v>
      </c>
      <c r="AS127" s="30">
        <v>281.10551485832758</v>
      </c>
      <c r="AT127" s="22">
        <v>239.09459515062457</v>
      </c>
      <c r="AU127" s="22">
        <v>216.2177700996678</v>
      </c>
      <c r="AV127" s="28">
        <v>239.09459515062457</v>
      </c>
      <c r="AW127" s="94">
        <v>118.40164285832758</v>
      </c>
      <c r="AX127" s="94">
        <v>76.390723150624552</v>
      </c>
      <c r="AY127" s="94">
        <v>53.513898099667784</v>
      </c>
      <c r="AZ127" s="94">
        <v>76.390723150624552</v>
      </c>
      <c r="BA127" s="96">
        <v>281.10551485832758</v>
      </c>
      <c r="BB127" s="94">
        <v>239.09459515062457</v>
      </c>
      <c r="BC127" s="94">
        <v>216.2177700996678</v>
      </c>
      <c r="BD127" s="97">
        <v>239.09459515062457</v>
      </c>
      <c r="BE127" s="30">
        <v>252.99496337249482</v>
      </c>
      <c r="BF127" s="22">
        <v>215.18513563556212</v>
      </c>
      <c r="BG127" s="22">
        <v>194.59599308970101</v>
      </c>
      <c r="BH127" s="28">
        <v>215.18513563556212</v>
      </c>
      <c r="BI127" s="30">
        <v>1603.6965476277546</v>
      </c>
      <c r="BJ127" s="22">
        <v>1565.886719890822</v>
      </c>
      <c r="BK127" s="22">
        <v>1545.2975773449609</v>
      </c>
      <c r="BL127" s="28">
        <v>1565.886719890822</v>
      </c>
      <c r="BM127" s="53">
        <v>0.9</v>
      </c>
      <c r="BN127" s="53">
        <v>0.9</v>
      </c>
      <c r="BO127" s="53">
        <v>0.9</v>
      </c>
      <c r="BP127" s="53">
        <v>0.9</v>
      </c>
      <c r="BQ127" s="30">
        <v>118.40164285832758</v>
      </c>
      <c r="BR127" s="22">
        <v>76.390723150624552</v>
      </c>
      <c r="BS127" s="22">
        <v>53.513898099667784</v>
      </c>
      <c r="BT127" s="28">
        <v>76.390723150624552</v>
      </c>
      <c r="BU127" s="30">
        <v>281.10551485832758</v>
      </c>
      <c r="BV127" s="22">
        <v>239.09459515062457</v>
      </c>
      <c r="BW127" s="22">
        <v>216.2177700996678</v>
      </c>
      <c r="BX127" s="28">
        <v>239.09459515062457</v>
      </c>
      <c r="BY127" s="94">
        <v>118.40164285832758</v>
      </c>
      <c r="BZ127" s="94">
        <v>76.390723150624552</v>
      </c>
      <c r="CA127" s="94">
        <v>53.513898099667784</v>
      </c>
      <c r="CB127" s="94">
        <v>76.390723150624552</v>
      </c>
      <c r="CC127" s="96">
        <v>281.10551485832758</v>
      </c>
      <c r="CD127" s="94">
        <v>239.09459515062457</v>
      </c>
      <c r="CE127" s="94">
        <v>216.2177700996678</v>
      </c>
      <c r="CF127" s="97">
        <v>239.09459515062457</v>
      </c>
      <c r="CG127" s="30">
        <v>252.99496337249482</v>
      </c>
      <c r="CH127" s="22">
        <v>215.18513563556212</v>
      </c>
      <c r="CI127" s="22">
        <v>194.59599308970101</v>
      </c>
      <c r="CJ127" s="28">
        <v>215.18513563556212</v>
      </c>
      <c r="CK127" s="30">
        <v>2028.3203848105338</v>
      </c>
      <c r="CL127" s="22">
        <v>1990.5105570736011</v>
      </c>
      <c r="CM127" s="22">
        <v>1969.9214145277401</v>
      </c>
      <c r="CN127" s="28">
        <v>1990.5105570736011</v>
      </c>
      <c r="CO127" s="53">
        <v>0.9</v>
      </c>
      <c r="CP127" s="53">
        <v>0.9</v>
      </c>
      <c r="CQ127" s="53">
        <v>0.9</v>
      </c>
      <c r="CR127" s="53">
        <v>0.9</v>
      </c>
      <c r="CS127" s="30">
        <v>118.40164285832758</v>
      </c>
      <c r="CT127" s="22">
        <v>76.390723150624552</v>
      </c>
      <c r="CU127" s="22">
        <v>53.513898099667784</v>
      </c>
      <c r="CV127" s="28">
        <v>76.390723150624552</v>
      </c>
      <c r="CW127" s="30">
        <v>2057.1970501960132</v>
      </c>
      <c r="CX127" s="22">
        <v>1877.9008978547204</v>
      </c>
      <c r="CY127" s="22">
        <v>1775.0944473000984</v>
      </c>
      <c r="CZ127" s="28">
        <v>1877.9008978547204</v>
      </c>
      <c r="DA127" s="74">
        <v>0.16521017107259983</v>
      </c>
      <c r="DB127" s="53">
        <v>0.15081118678563446</v>
      </c>
      <c r="DC127" s="53">
        <v>0.14255496685673774</v>
      </c>
      <c r="DD127" s="75">
        <v>0.15081118678563446</v>
      </c>
    </row>
    <row r="128" spans="3:116" x14ac:dyDescent="0.35">
      <c r="C128" s="14" t="s">
        <v>30</v>
      </c>
      <c r="D128" s="12">
        <v>1</v>
      </c>
      <c r="E128" s="36">
        <v>162.70387200000002</v>
      </c>
      <c r="F128" s="6">
        <v>162.70387200000002</v>
      </c>
      <c r="G128" s="6">
        <v>162.70387200000002</v>
      </c>
      <c r="H128" s="37">
        <v>162.70387200000002</v>
      </c>
      <c r="I128" s="36">
        <v>162.70387200000002</v>
      </c>
      <c r="J128" s="6">
        <v>162.70387200000002</v>
      </c>
      <c r="K128" s="6">
        <v>162.70387200000002</v>
      </c>
      <c r="L128" s="37">
        <v>162.70387200000002</v>
      </c>
      <c r="M128" s="30">
        <v>118.40164285832758</v>
      </c>
      <c r="N128" s="22">
        <v>76.390723150624552</v>
      </c>
      <c r="O128" s="22">
        <v>53.513898099667784</v>
      </c>
      <c r="P128" s="28">
        <v>76.390723150624552</v>
      </c>
      <c r="Q128" s="30">
        <v>281.10551485832758</v>
      </c>
      <c r="R128" s="22">
        <v>239.09459515062457</v>
      </c>
      <c r="S128" s="22">
        <v>216.2177700996678</v>
      </c>
      <c r="T128" s="28">
        <v>239.09459515062457</v>
      </c>
      <c r="U128" s="94">
        <v>118.40164285832758</v>
      </c>
      <c r="V128" s="94">
        <v>76.390723150624552</v>
      </c>
      <c r="W128" s="94">
        <v>53.513898099667784</v>
      </c>
      <c r="X128" s="94">
        <v>76.390723150624552</v>
      </c>
      <c r="Y128" s="96">
        <v>281.10551485832758</v>
      </c>
      <c r="Z128" s="94">
        <v>239.09459515062457</v>
      </c>
      <c r="AA128" s="94">
        <v>216.2177700996678</v>
      </c>
      <c r="AB128" s="97">
        <v>239.09459515062457</v>
      </c>
      <c r="AC128" s="30">
        <v>252.99496337249482</v>
      </c>
      <c r="AD128" s="22">
        <v>215.18513563556212</v>
      </c>
      <c r="AE128" s="22">
        <v>194.59599308970101</v>
      </c>
      <c r="AF128" s="28">
        <v>215.18513563556212</v>
      </c>
      <c r="AG128" s="30">
        <v>1074.3863389609912</v>
      </c>
      <c r="AH128" s="22">
        <v>1036.5765112240585</v>
      </c>
      <c r="AI128" s="22">
        <v>1015.9873686781974</v>
      </c>
      <c r="AJ128" s="28">
        <v>1036.5765112240585</v>
      </c>
      <c r="AK128" s="53">
        <v>0.9</v>
      </c>
      <c r="AL128" s="53">
        <v>0.9</v>
      </c>
      <c r="AM128" s="53">
        <v>0.9</v>
      </c>
      <c r="AN128" s="53">
        <v>0.9</v>
      </c>
      <c r="AO128" s="30">
        <v>118.40164285832758</v>
      </c>
      <c r="AP128" s="22">
        <v>76.390723150624552</v>
      </c>
      <c r="AQ128" s="22">
        <v>53.513898099667784</v>
      </c>
      <c r="AR128" s="28">
        <v>76.390723150624552</v>
      </c>
      <c r="AS128" s="30">
        <v>281.10551485832758</v>
      </c>
      <c r="AT128" s="22">
        <v>239.09459515062457</v>
      </c>
      <c r="AU128" s="22">
        <v>216.2177700996678</v>
      </c>
      <c r="AV128" s="28">
        <v>239.09459515062457</v>
      </c>
      <c r="AW128" s="94">
        <v>118.40164285832758</v>
      </c>
      <c r="AX128" s="94">
        <v>76.390723150624552</v>
      </c>
      <c r="AY128" s="94">
        <v>53.513898099667784</v>
      </c>
      <c r="AZ128" s="94">
        <v>76.390723150624552</v>
      </c>
      <c r="BA128" s="96">
        <v>281.10551485832758</v>
      </c>
      <c r="BB128" s="94">
        <v>239.09459515062457</v>
      </c>
      <c r="BC128" s="94">
        <v>216.2177700996678</v>
      </c>
      <c r="BD128" s="97">
        <v>239.09459515062457</v>
      </c>
      <c r="BE128" s="30">
        <v>252.99496337249482</v>
      </c>
      <c r="BF128" s="22">
        <v>215.18513563556212</v>
      </c>
      <c r="BG128" s="22">
        <v>194.59599308970101</v>
      </c>
      <c r="BH128" s="28">
        <v>215.18513563556212</v>
      </c>
      <c r="BI128" s="30">
        <v>1603.6965476277546</v>
      </c>
      <c r="BJ128" s="22">
        <v>1565.886719890822</v>
      </c>
      <c r="BK128" s="22">
        <v>1545.2975773449609</v>
      </c>
      <c r="BL128" s="28">
        <v>1565.886719890822</v>
      </c>
      <c r="BM128" s="53">
        <v>0.9</v>
      </c>
      <c r="BN128" s="53">
        <v>0.9</v>
      </c>
      <c r="BO128" s="53">
        <v>0.9</v>
      </c>
      <c r="BP128" s="53">
        <v>0.9</v>
      </c>
      <c r="BQ128" s="30">
        <v>118.40164285832758</v>
      </c>
      <c r="BR128" s="22">
        <v>76.390723150624552</v>
      </c>
      <c r="BS128" s="22">
        <v>53.513898099667784</v>
      </c>
      <c r="BT128" s="28">
        <v>76.390723150624552</v>
      </c>
      <c r="BU128" s="30">
        <v>281.10551485832758</v>
      </c>
      <c r="BV128" s="22">
        <v>239.09459515062457</v>
      </c>
      <c r="BW128" s="22">
        <v>216.2177700996678</v>
      </c>
      <c r="BX128" s="28">
        <v>239.09459515062457</v>
      </c>
      <c r="BY128" s="94">
        <v>118.40164285832758</v>
      </c>
      <c r="BZ128" s="94">
        <v>76.390723150624552</v>
      </c>
      <c r="CA128" s="94">
        <v>53.513898099667784</v>
      </c>
      <c r="CB128" s="94">
        <v>76.390723150624552</v>
      </c>
      <c r="CC128" s="96">
        <v>281.10551485832758</v>
      </c>
      <c r="CD128" s="94">
        <v>239.09459515062457</v>
      </c>
      <c r="CE128" s="94">
        <v>216.2177700996678</v>
      </c>
      <c r="CF128" s="97">
        <v>239.09459515062457</v>
      </c>
      <c r="CG128" s="30">
        <v>252.99496337249482</v>
      </c>
      <c r="CH128" s="22">
        <v>215.18513563556212</v>
      </c>
      <c r="CI128" s="22">
        <v>194.59599308970101</v>
      </c>
      <c r="CJ128" s="28">
        <v>215.18513563556212</v>
      </c>
      <c r="CK128" s="30">
        <v>2028.3203848105338</v>
      </c>
      <c r="CL128" s="22">
        <v>1990.5105570736011</v>
      </c>
      <c r="CM128" s="22">
        <v>1969.9214145277401</v>
      </c>
      <c r="CN128" s="28">
        <v>1990.5105570736011</v>
      </c>
      <c r="CO128" s="53">
        <v>0.9</v>
      </c>
      <c r="CP128" s="53">
        <v>0.9</v>
      </c>
      <c r="CQ128" s="53">
        <v>0.9</v>
      </c>
      <c r="CR128" s="53">
        <v>0.9</v>
      </c>
      <c r="CS128" s="30">
        <v>118.40164285832758</v>
      </c>
      <c r="CT128" s="22">
        <v>76.390723150624552</v>
      </c>
      <c r="CU128" s="22">
        <v>53.513898099667784</v>
      </c>
      <c r="CV128" s="28">
        <v>76.390723150624552</v>
      </c>
      <c r="CW128" s="30">
        <v>2057.1970501960132</v>
      </c>
      <c r="CX128" s="22">
        <v>1877.9008978547204</v>
      </c>
      <c r="CY128" s="22">
        <v>1775.0944473000984</v>
      </c>
      <c r="CZ128" s="28">
        <v>1877.9008978547204</v>
      </c>
      <c r="DA128" s="74">
        <v>0.16521017107259983</v>
      </c>
      <c r="DB128" s="53">
        <v>0.15081118678563446</v>
      </c>
      <c r="DC128" s="53">
        <v>0.14255496685673774</v>
      </c>
      <c r="DD128" s="75">
        <v>0.15081118678563446</v>
      </c>
    </row>
    <row r="129" spans="3:116" x14ac:dyDescent="0.35">
      <c r="C129" s="14" t="s">
        <v>20</v>
      </c>
      <c r="D129" s="12">
        <v>4</v>
      </c>
      <c r="E129" s="36">
        <v>650.81548800000007</v>
      </c>
      <c r="F129" s="6">
        <v>650.81548800000007</v>
      </c>
      <c r="G129" s="6">
        <v>650.81548800000007</v>
      </c>
      <c r="H129" s="37">
        <v>650.81548800000007</v>
      </c>
      <c r="I129" s="36">
        <v>162.70387200000002</v>
      </c>
      <c r="J129" s="6">
        <v>162.70387200000002</v>
      </c>
      <c r="K129" s="6">
        <v>162.70387200000002</v>
      </c>
      <c r="L129" s="37">
        <v>162.70387200000002</v>
      </c>
      <c r="M129" s="30">
        <v>49.585609056145927</v>
      </c>
      <c r="N129" s="22">
        <v>37.613015416520945</v>
      </c>
      <c r="O129" s="22">
        <v>29.136842928290875</v>
      </c>
      <c r="P129" s="28">
        <v>37.613015416520945</v>
      </c>
      <c r="Q129" s="30">
        <v>212.28948105614595</v>
      </c>
      <c r="R129" s="22">
        <v>200.31688741652096</v>
      </c>
      <c r="S129" s="22">
        <v>191.84071492829088</v>
      </c>
      <c r="T129" s="28">
        <v>200.31688741652096</v>
      </c>
      <c r="U129" s="94">
        <v>198.34243622458371</v>
      </c>
      <c r="V129" s="94">
        <v>150.45206166608378</v>
      </c>
      <c r="W129" s="94">
        <v>116.5473717131635</v>
      </c>
      <c r="X129" s="94">
        <v>150.45206166608378</v>
      </c>
      <c r="Y129" s="96">
        <v>849.15792422458378</v>
      </c>
      <c r="Z129" s="94">
        <v>801.26754966608382</v>
      </c>
      <c r="AA129" s="94">
        <v>767.36285971316352</v>
      </c>
      <c r="AB129" s="97">
        <v>801.26754966608382</v>
      </c>
      <c r="AC129" s="30">
        <v>105.9521561028759</v>
      </c>
      <c r="AD129" s="22">
        <v>105.9521561028759</v>
      </c>
      <c r="AE129" s="22">
        <v>105.9521561028759</v>
      </c>
      <c r="AF129" s="28">
        <v>105.9521561028759</v>
      </c>
      <c r="AG129" s="30">
        <v>1245.2</v>
      </c>
      <c r="AH129" s="22">
        <v>1245.2</v>
      </c>
      <c r="AI129" s="22">
        <v>1245.2</v>
      </c>
      <c r="AJ129" s="28">
        <v>1245.2</v>
      </c>
      <c r="AK129" s="53">
        <v>0.49909282163092133</v>
      </c>
      <c r="AL129" s="53">
        <v>0.52892273571807502</v>
      </c>
      <c r="AM129" s="53">
        <v>0.5522923334730081</v>
      </c>
      <c r="AN129" s="53">
        <v>0.52892273571807502</v>
      </c>
      <c r="AO129" s="30">
        <v>118.40164285832758</v>
      </c>
      <c r="AP129" s="22">
        <v>76.390723150624552</v>
      </c>
      <c r="AQ129" s="22">
        <v>53.513898099667784</v>
      </c>
      <c r="AR129" s="28">
        <v>76.390723150624552</v>
      </c>
      <c r="AS129" s="30">
        <v>281.10551485832758</v>
      </c>
      <c r="AT129" s="22">
        <v>239.09459515062457</v>
      </c>
      <c r="AU129" s="22">
        <v>216.2177700996678</v>
      </c>
      <c r="AV129" s="28">
        <v>239.09459515062457</v>
      </c>
      <c r="AW129" s="94">
        <v>473.60657143331031</v>
      </c>
      <c r="AX129" s="94">
        <v>305.56289260249821</v>
      </c>
      <c r="AY129" s="94">
        <v>214.05559239867114</v>
      </c>
      <c r="AZ129" s="94">
        <v>305.56289260249821</v>
      </c>
      <c r="BA129" s="96">
        <v>1124.4220594333103</v>
      </c>
      <c r="BB129" s="94">
        <v>956.37838060249828</v>
      </c>
      <c r="BC129" s="94">
        <v>864.87108039867121</v>
      </c>
      <c r="BD129" s="97">
        <v>956.37838060249828</v>
      </c>
      <c r="BE129" s="30">
        <v>252.99496337249482</v>
      </c>
      <c r="BF129" s="22">
        <v>215.18513563556212</v>
      </c>
      <c r="BG129" s="22">
        <v>194.59599308970101</v>
      </c>
      <c r="BH129" s="28">
        <v>215.18513563556212</v>
      </c>
      <c r="BI129" s="30">
        <v>2362.6814377452392</v>
      </c>
      <c r="BJ129" s="22">
        <v>2211.4421267975085</v>
      </c>
      <c r="BK129" s="22">
        <v>2129.085556614064</v>
      </c>
      <c r="BL129" s="28">
        <v>2211.4421267975085</v>
      </c>
      <c r="BM129" s="53">
        <v>0.9</v>
      </c>
      <c r="BN129" s="53">
        <v>0.9</v>
      </c>
      <c r="BO129" s="53">
        <v>0.9</v>
      </c>
      <c r="BP129" s="53">
        <v>0.9</v>
      </c>
      <c r="BQ129" s="30">
        <v>118.40164285832758</v>
      </c>
      <c r="BR129" s="22">
        <v>76.390723150624552</v>
      </c>
      <c r="BS129" s="22">
        <v>53.513898099667784</v>
      </c>
      <c r="BT129" s="28">
        <v>76.390723150624552</v>
      </c>
      <c r="BU129" s="30">
        <v>281.10551485832758</v>
      </c>
      <c r="BV129" s="22">
        <v>239.09459515062457</v>
      </c>
      <c r="BW129" s="22">
        <v>216.2177700996678</v>
      </c>
      <c r="BX129" s="28">
        <v>239.09459515062457</v>
      </c>
      <c r="BY129" s="94">
        <v>473.60657143331031</v>
      </c>
      <c r="BZ129" s="94">
        <v>305.56289260249821</v>
      </c>
      <c r="CA129" s="94">
        <v>214.05559239867114</v>
      </c>
      <c r="CB129" s="94">
        <v>305.56289260249821</v>
      </c>
      <c r="CC129" s="96">
        <v>1124.4220594333103</v>
      </c>
      <c r="CD129" s="94">
        <v>956.37838060249828</v>
      </c>
      <c r="CE129" s="94">
        <v>864.87108039867121</v>
      </c>
      <c r="CF129" s="97">
        <v>956.37838060249828</v>
      </c>
      <c r="CG129" s="30">
        <v>252.99496337249482</v>
      </c>
      <c r="CH129" s="22">
        <v>215.18513563556212</v>
      </c>
      <c r="CI129" s="22">
        <v>194.59599308970101</v>
      </c>
      <c r="CJ129" s="28">
        <v>215.18513563556212</v>
      </c>
      <c r="CK129" s="30">
        <v>2787.3052749280182</v>
      </c>
      <c r="CL129" s="22">
        <v>2636.0659639802875</v>
      </c>
      <c r="CM129" s="22">
        <v>2553.709393796843</v>
      </c>
      <c r="CN129" s="28">
        <v>2636.0659639802875</v>
      </c>
      <c r="CO129" s="53">
        <v>0.9</v>
      </c>
      <c r="CP129" s="53">
        <v>0.9</v>
      </c>
      <c r="CQ129" s="53">
        <v>0.9</v>
      </c>
      <c r="CR129" s="53">
        <v>0.9</v>
      </c>
      <c r="CS129" s="30">
        <v>473.60657143331031</v>
      </c>
      <c r="CT129" s="22">
        <v>305.56289260249821</v>
      </c>
      <c r="CU129" s="22">
        <v>214.05559239867114</v>
      </c>
      <c r="CV129" s="28">
        <v>305.56289260249821</v>
      </c>
      <c r="CW129" s="30">
        <v>2816.1819403134978</v>
      </c>
      <c r="CX129" s="22">
        <v>2523.456304761407</v>
      </c>
      <c r="CY129" s="22">
        <v>2358.8824265692015</v>
      </c>
      <c r="CZ129" s="28">
        <v>2523.456304761407</v>
      </c>
      <c r="DA129" s="74">
        <v>0.22616302122658993</v>
      </c>
      <c r="DB129" s="53">
        <v>0.20265469842285633</v>
      </c>
      <c r="DC129" s="53">
        <v>0.18943803618448454</v>
      </c>
      <c r="DD129" s="75">
        <v>0.20265469842285633</v>
      </c>
    </row>
    <row r="130" spans="3:116" x14ac:dyDescent="0.35">
      <c r="C130" s="14" t="s">
        <v>55</v>
      </c>
      <c r="D130" s="12">
        <v>0</v>
      </c>
      <c r="E130" s="36">
        <v>0</v>
      </c>
      <c r="F130" s="6">
        <v>0</v>
      </c>
      <c r="G130" s="6">
        <v>0</v>
      </c>
      <c r="H130" s="37">
        <v>0</v>
      </c>
      <c r="I130" s="36">
        <v>0</v>
      </c>
      <c r="J130" s="6">
        <v>0</v>
      </c>
      <c r="K130" s="6">
        <v>0</v>
      </c>
      <c r="L130" s="37">
        <v>0</v>
      </c>
      <c r="M130" s="30">
        <v>0</v>
      </c>
      <c r="N130" s="22">
        <v>0</v>
      </c>
      <c r="O130" s="22">
        <v>0</v>
      </c>
      <c r="P130" s="28">
        <v>0</v>
      </c>
      <c r="Q130" s="30">
        <v>0</v>
      </c>
      <c r="R130" s="22">
        <v>0</v>
      </c>
      <c r="S130" s="22">
        <v>0</v>
      </c>
      <c r="T130" s="28">
        <v>0</v>
      </c>
      <c r="U130" s="94">
        <v>0</v>
      </c>
      <c r="V130" s="94">
        <v>0</v>
      </c>
      <c r="W130" s="94">
        <v>0</v>
      </c>
      <c r="X130" s="94">
        <v>0</v>
      </c>
      <c r="Y130" s="96">
        <v>0</v>
      </c>
      <c r="Z130" s="94">
        <v>0</v>
      </c>
      <c r="AA130" s="94">
        <v>0</v>
      </c>
      <c r="AB130" s="97">
        <v>0</v>
      </c>
      <c r="AC130" s="30">
        <v>0</v>
      </c>
      <c r="AD130" s="22">
        <v>0</v>
      </c>
      <c r="AE130" s="22">
        <v>0</v>
      </c>
      <c r="AF130" s="28">
        <v>0</v>
      </c>
      <c r="AG130" s="30">
        <v>821.39137558849643</v>
      </c>
      <c r="AH130" s="22">
        <v>821.39137558849643</v>
      </c>
      <c r="AI130" s="22">
        <v>821.39137558849643</v>
      </c>
      <c r="AJ130" s="28">
        <v>821.39137558849643</v>
      </c>
      <c r="AK130" s="53">
        <v>0.9</v>
      </c>
      <c r="AL130" s="53">
        <v>0.9</v>
      </c>
      <c r="AM130" s="53">
        <v>0.9</v>
      </c>
      <c r="AN130" s="53">
        <v>0.9</v>
      </c>
      <c r="AO130" s="30">
        <v>0</v>
      </c>
      <c r="AP130" s="22">
        <v>0</v>
      </c>
      <c r="AQ130" s="22">
        <v>0</v>
      </c>
      <c r="AR130" s="28">
        <v>0</v>
      </c>
      <c r="AS130" s="30">
        <v>0</v>
      </c>
      <c r="AT130" s="22">
        <v>0</v>
      </c>
      <c r="AU130" s="22">
        <v>0</v>
      </c>
      <c r="AV130" s="28">
        <v>0</v>
      </c>
      <c r="AW130" s="94">
        <v>0</v>
      </c>
      <c r="AX130" s="94">
        <v>0</v>
      </c>
      <c r="AY130" s="94">
        <v>0</v>
      </c>
      <c r="AZ130" s="94">
        <v>0</v>
      </c>
      <c r="BA130" s="96">
        <v>0</v>
      </c>
      <c r="BB130" s="94">
        <v>0</v>
      </c>
      <c r="BC130" s="94">
        <v>0</v>
      </c>
      <c r="BD130" s="97">
        <v>0</v>
      </c>
      <c r="BE130" s="30">
        <v>0</v>
      </c>
      <c r="BF130" s="22">
        <v>0</v>
      </c>
      <c r="BG130" s="22">
        <v>0</v>
      </c>
      <c r="BH130" s="28">
        <v>0</v>
      </c>
      <c r="BI130" s="30">
        <v>1350.7015842552598</v>
      </c>
      <c r="BJ130" s="22">
        <v>1350.7015842552598</v>
      </c>
      <c r="BK130" s="22">
        <v>1350.7015842552598</v>
      </c>
      <c r="BL130" s="28">
        <v>1350.7015842552598</v>
      </c>
      <c r="BM130" s="53">
        <v>0.9</v>
      </c>
      <c r="BN130" s="53">
        <v>0.9</v>
      </c>
      <c r="BO130" s="53">
        <v>0.9</v>
      </c>
      <c r="BP130" s="53">
        <v>0.9</v>
      </c>
      <c r="BQ130" s="30">
        <v>0</v>
      </c>
      <c r="BR130" s="22">
        <v>0</v>
      </c>
      <c r="BS130" s="22">
        <v>0</v>
      </c>
      <c r="BT130" s="28">
        <v>0</v>
      </c>
      <c r="BU130" s="30">
        <v>0</v>
      </c>
      <c r="BV130" s="22">
        <v>0</v>
      </c>
      <c r="BW130" s="22">
        <v>0</v>
      </c>
      <c r="BX130" s="28">
        <v>0</v>
      </c>
      <c r="BY130" s="94">
        <v>0</v>
      </c>
      <c r="BZ130" s="94">
        <v>0</v>
      </c>
      <c r="CA130" s="94">
        <v>0</v>
      </c>
      <c r="CB130" s="94">
        <v>0</v>
      </c>
      <c r="CC130" s="96">
        <v>0</v>
      </c>
      <c r="CD130" s="94">
        <v>0</v>
      </c>
      <c r="CE130" s="94">
        <v>0</v>
      </c>
      <c r="CF130" s="97">
        <v>0</v>
      </c>
      <c r="CG130" s="30">
        <v>0</v>
      </c>
      <c r="CH130" s="22">
        <v>0</v>
      </c>
      <c r="CI130" s="22">
        <v>0</v>
      </c>
      <c r="CJ130" s="28">
        <v>0</v>
      </c>
      <c r="CK130" s="30">
        <v>1775.325421438039</v>
      </c>
      <c r="CL130" s="22">
        <v>1775.325421438039</v>
      </c>
      <c r="CM130" s="22">
        <v>1775.325421438039</v>
      </c>
      <c r="CN130" s="28">
        <v>1775.325421438039</v>
      </c>
      <c r="CO130" s="53">
        <v>0.9</v>
      </c>
      <c r="CP130" s="53">
        <v>0.9</v>
      </c>
      <c r="CQ130" s="53">
        <v>0.9</v>
      </c>
      <c r="CR130" s="53">
        <v>0.9</v>
      </c>
      <c r="CS130" s="30">
        <v>0</v>
      </c>
      <c r="CT130" s="22">
        <v>0</v>
      </c>
      <c r="CU130" s="22">
        <v>0</v>
      </c>
      <c r="CV130" s="28">
        <v>0</v>
      </c>
      <c r="CW130" s="30">
        <v>1804.2020868235184</v>
      </c>
      <c r="CX130" s="22">
        <v>1662.7157622191583</v>
      </c>
      <c r="CY130" s="22">
        <v>1580.4984542103973</v>
      </c>
      <c r="CZ130" s="28">
        <v>1662.7157622191583</v>
      </c>
      <c r="DA130" s="74">
        <v>0.14489255435460313</v>
      </c>
      <c r="DB130" s="53">
        <v>0.13353001623989386</v>
      </c>
      <c r="DC130" s="53">
        <v>0.12692727708082213</v>
      </c>
      <c r="DD130" s="75">
        <v>0.13353001623989386</v>
      </c>
    </row>
    <row r="131" spans="3:116" x14ac:dyDescent="0.35">
      <c r="C131" s="14" t="s">
        <v>56</v>
      </c>
      <c r="D131" s="12">
        <v>8</v>
      </c>
      <c r="E131" s="36">
        <v>1301.6309760000001</v>
      </c>
      <c r="F131" s="6">
        <v>1301.6309760000001</v>
      </c>
      <c r="G131" s="6">
        <v>1301.6309760000001</v>
      </c>
      <c r="H131" s="37">
        <v>1301.6309760000001</v>
      </c>
      <c r="I131" s="36">
        <v>162.70387200000002</v>
      </c>
      <c r="J131" s="6">
        <v>162.70387200000002</v>
      </c>
      <c r="K131" s="6">
        <v>162.70387200000002</v>
      </c>
      <c r="L131" s="37">
        <v>162.70387200000002</v>
      </c>
      <c r="M131" s="30">
        <v>24.792804528072963</v>
      </c>
      <c r="N131" s="22">
        <v>18.806507708260472</v>
      </c>
      <c r="O131" s="22">
        <v>14.568421464145437</v>
      </c>
      <c r="P131" s="28">
        <v>18.806507708260472</v>
      </c>
      <c r="Q131" s="30">
        <v>187.49667652807298</v>
      </c>
      <c r="R131" s="22">
        <v>181.5103797082605</v>
      </c>
      <c r="S131" s="22">
        <v>177.27229346414546</v>
      </c>
      <c r="T131" s="28">
        <v>181.5103797082605</v>
      </c>
      <c r="U131" s="94">
        <v>198.34243622458371</v>
      </c>
      <c r="V131" s="94">
        <v>150.45206166608378</v>
      </c>
      <c r="W131" s="94">
        <v>116.5473717131635</v>
      </c>
      <c r="X131" s="94">
        <v>150.45206166608378</v>
      </c>
      <c r="Y131" s="96">
        <v>1499.9734122245839</v>
      </c>
      <c r="Z131" s="94">
        <v>1452.083037666084</v>
      </c>
      <c r="AA131" s="94">
        <v>1418.1783477131637</v>
      </c>
      <c r="AB131" s="97">
        <v>1452.083037666084</v>
      </c>
      <c r="AC131" s="30">
        <v>52.976078051437952</v>
      </c>
      <c r="AD131" s="22">
        <v>52.976078051437959</v>
      </c>
      <c r="AE131" s="22">
        <v>52.976078051437945</v>
      </c>
      <c r="AF131" s="28">
        <v>52.976078051437959</v>
      </c>
      <c r="AG131" s="30">
        <v>1245.2</v>
      </c>
      <c r="AH131" s="22">
        <v>1245.2</v>
      </c>
      <c r="AI131" s="22">
        <v>1245.2</v>
      </c>
      <c r="AJ131" s="28">
        <v>1245.2</v>
      </c>
      <c r="AK131" s="53">
        <v>0.28254409108689504</v>
      </c>
      <c r="AL131" s="53">
        <v>0.29186252674136753</v>
      </c>
      <c r="AM131" s="53">
        <v>0.29884014594842889</v>
      </c>
      <c r="AN131" s="53">
        <v>0.29186252674136753</v>
      </c>
      <c r="AO131" s="30">
        <v>66.672357321067309</v>
      </c>
      <c r="AP131" s="22">
        <v>50.574117198672845</v>
      </c>
      <c r="AQ131" s="22">
        <v>39.177133041225453</v>
      </c>
      <c r="AR131" s="28">
        <v>50.574117198672845</v>
      </c>
      <c r="AS131" s="30">
        <v>229.37622932106734</v>
      </c>
      <c r="AT131" s="22">
        <v>213.27798919867286</v>
      </c>
      <c r="AU131" s="22">
        <v>201.88100504122548</v>
      </c>
      <c r="AV131" s="28">
        <v>213.27798919867286</v>
      </c>
      <c r="AW131" s="94">
        <v>533.37885856853848</v>
      </c>
      <c r="AX131" s="94">
        <v>404.59293758938276</v>
      </c>
      <c r="AY131" s="94">
        <v>313.41706432980362</v>
      </c>
      <c r="AZ131" s="94">
        <v>404.59293758938276</v>
      </c>
      <c r="BA131" s="96">
        <v>1835.0098345685387</v>
      </c>
      <c r="BB131" s="94">
        <v>1706.2239135893828</v>
      </c>
      <c r="BC131" s="94">
        <v>1615.0480403298038</v>
      </c>
      <c r="BD131" s="97">
        <v>1706.2239135893828</v>
      </c>
      <c r="BE131" s="30">
        <v>142.46230196809253</v>
      </c>
      <c r="BF131" s="22">
        <v>142.46230196809253</v>
      </c>
      <c r="BG131" s="22">
        <v>142.46230196809253</v>
      </c>
      <c r="BH131" s="28">
        <v>142.46230196809253</v>
      </c>
      <c r="BI131" s="30">
        <v>2490.4</v>
      </c>
      <c r="BJ131" s="22">
        <v>2490.4</v>
      </c>
      <c r="BK131" s="22">
        <v>2490.4</v>
      </c>
      <c r="BL131" s="28">
        <v>2490.4</v>
      </c>
      <c r="BM131" s="53">
        <v>0.62108572623138814</v>
      </c>
      <c r="BN131" s="53">
        <v>0.66796532780223261</v>
      </c>
      <c r="BO131" s="53">
        <v>0.70567462223105515</v>
      </c>
      <c r="BP131" s="53">
        <v>0.66796532780223261</v>
      </c>
      <c r="BQ131" s="30">
        <v>114.67606284587472</v>
      </c>
      <c r="BR131" s="22">
        <v>76.390723150624552</v>
      </c>
      <c r="BS131" s="22">
        <v>53.513898099667784</v>
      </c>
      <c r="BT131" s="28">
        <v>76.390723150624552</v>
      </c>
      <c r="BU131" s="30">
        <v>277.37993484587474</v>
      </c>
      <c r="BV131" s="22">
        <v>239.09459515062457</v>
      </c>
      <c r="BW131" s="22">
        <v>216.2177700996678</v>
      </c>
      <c r="BX131" s="28">
        <v>239.09459515062457</v>
      </c>
      <c r="BY131" s="94">
        <v>917.4085027669978</v>
      </c>
      <c r="BZ131" s="94">
        <v>611.12578520499642</v>
      </c>
      <c r="CA131" s="94">
        <v>428.11118479734228</v>
      </c>
      <c r="CB131" s="94">
        <v>611.12578520499642</v>
      </c>
      <c r="CC131" s="96">
        <v>2219.0394787669979</v>
      </c>
      <c r="CD131" s="94">
        <v>1912.7567612049966</v>
      </c>
      <c r="CE131" s="94">
        <v>1729.7421607973424</v>
      </c>
      <c r="CF131" s="97">
        <v>1912.7567612049966</v>
      </c>
      <c r="CG131" s="30">
        <v>245.03432232024511</v>
      </c>
      <c r="CH131" s="22">
        <v>215.18513563556212</v>
      </c>
      <c r="CI131" s="22">
        <v>194.59599308970101</v>
      </c>
      <c r="CJ131" s="28">
        <v>215.18513563556212</v>
      </c>
      <c r="CK131" s="30">
        <v>3735.6</v>
      </c>
      <c r="CL131" s="22">
        <v>3496.806506522536</v>
      </c>
      <c r="CM131" s="22">
        <v>3332.0933661556473</v>
      </c>
      <c r="CN131" s="28">
        <v>3496.806506522536</v>
      </c>
      <c r="CO131" s="53">
        <v>0.8833887802893805</v>
      </c>
      <c r="CP131" s="53">
        <v>0.9</v>
      </c>
      <c r="CQ131" s="53">
        <v>0.9</v>
      </c>
      <c r="CR131" s="53">
        <v>0.9</v>
      </c>
      <c r="CS131" s="30">
        <v>947.21314286662061</v>
      </c>
      <c r="CT131" s="22">
        <v>611.12578520499642</v>
      </c>
      <c r="CU131" s="22">
        <v>428.11118479734228</v>
      </c>
      <c r="CV131" s="28">
        <v>611.12578520499642</v>
      </c>
      <c r="CW131" s="30">
        <v>3828.1617938034778</v>
      </c>
      <c r="CX131" s="22">
        <v>3384.1968473036554</v>
      </c>
      <c r="CY131" s="22">
        <v>3137.2663989280054</v>
      </c>
      <c r="CZ131" s="28">
        <v>3384.1968473036554</v>
      </c>
      <c r="DA131" s="74">
        <v>0.30743348809857679</v>
      </c>
      <c r="DB131" s="53">
        <v>0.2717793806058188</v>
      </c>
      <c r="DC131" s="53">
        <v>0.2519487952881469</v>
      </c>
      <c r="DD131" s="75">
        <v>0.2717793806058188</v>
      </c>
    </row>
    <row r="132" spans="3:116" x14ac:dyDescent="0.35">
      <c r="C132" s="14" t="s">
        <v>57</v>
      </c>
      <c r="D132" s="12">
        <v>3</v>
      </c>
      <c r="E132" s="36">
        <v>488.11161600000003</v>
      </c>
      <c r="F132" s="6">
        <v>488.11161600000003</v>
      </c>
      <c r="G132" s="6">
        <v>488.11161600000003</v>
      </c>
      <c r="H132" s="37">
        <v>488.11161600000003</v>
      </c>
      <c r="I132" s="36">
        <v>162.70387200000002</v>
      </c>
      <c r="J132" s="6">
        <v>162.70387200000002</v>
      </c>
      <c r="K132" s="6">
        <v>162.70387200000002</v>
      </c>
      <c r="L132" s="37">
        <v>162.70387200000002</v>
      </c>
      <c r="M132" s="30">
        <v>66.114145408194574</v>
      </c>
      <c r="N132" s="22">
        <v>50.150687222027926</v>
      </c>
      <c r="O132" s="22">
        <v>38.849123904387831</v>
      </c>
      <c r="P132" s="28">
        <v>50.150687222027926</v>
      </c>
      <c r="Q132" s="30">
        <v>228.81801740819458</v>
      </c>
      <c r="R132" s="22">
        <v>212.85455922202792</v>
      </c>
      <c r="S132" s="22">
        <v>201.55299590438781</v>
      </c>
      <c r="T132" s="28">
        <v>212.85455922202792</v>
      </c>
      <c r="U132" s="94">
        <v>198.34243622458371</v>
      </c>
      <c r="V132" s="94">
        <v>150.45206166608378</v>
      </c>
      <c r="W132" s="94">
        <v>116.5473717131635</v>
      </c>
      <c r="X132" s="94">
        <v>150.45206166608378</v>
      </c>
      <c r="Y132" s="96">
        <v>686.45405222458373</v>
      </c>
      <c r="Z132" s="94">
        <v>638.56367766608378</v>
      </c>
      <c r="AA132" s="94">
        <v>604.65898771316347</v>
      </c>
      <c r="AB132" s="97">
        <v>638.56367766608378</v>
      </c>
      <c r="AC132" s="30">
        <v>141.2695414705012</v>
      </c>
      <c r="AD132" s="22">
        <v>141.2695414705012</v>
      </c>
      <c r="AE132" s="22">
        <v>141.2695414705012</v>
      </c>
      <c r="AF132" s="28">
        <v>141.2695414705012</v>
      </c>
      <c r="AG132" s="30">
        <v>1245.2</v>
      </c>
      <c r="AH132" s="22">
        <v>1245.2</v>
      </c>
      <c r="AI132" s="22">
        <v>1245.2</v>
      </c>
      <c r="AJ132" s="28">
        <v>1245.2</v>
      </c>
      <c r="AK132" s="53">
        <v>0.61738818940331386</v>
      </c>
      <c r="AL132" s="53">
        <v>0.66369046539023568</v>
      </c>
      <c r="AM132" s="53">
        <v>0.70090519288294917</v>
      </c>
      <c r="AN132" s="53">
        <v>0.66369046539023568</v>
      </c>
      <c r="AO132" s="30">
        <v>118.40164285832759</v>
      </c>
      <c r="AP132" s="22">
        <v>76.390723150624538</v>
      </c>
      <c r="AQ132" s="22">
        <v>53.513898099667784</v>
      </c>
      <c r="AR132" s="28">
        <v>76.390723150624538</v>
      </c>
      <c r="AS132" s="30">
        <v>281.10551485832758</v>
      </c>
      <c r="AT132" s="22">
        <v>239.09459515062454</v>
      </c>
      <c r="AU132" s="22">
        <v>216.21777009966777</v>
      </c>
      <c r="AV132" s="28">
        <v>239.09459515062454</v>
      </c>
      <c r="AW132" s="94">
        <v>355.20492857498277</v>
      </c>
      <c r="AX132" s="94">
        <v>229.17216945187363</v>
      </c>
      <c r="AY132" s="94">
        <v>160.54169429900335</v>
      </c>
      <c r="AZ132" s="94">
        <v>229.17216945187363</v>
      </c>
      <c r="BA132" s="96">
        <v>843.3165445749828</v>
      </c>
      <c r="BB132" s="94">
        <v>717.28378545187365</v>
      </c>
      <c r="BC132" s="94">
        <v>648.65331029900335</v>
      </c>
      <c r="BD132" s="97">
        <v>717.28378545187365</v>
      </c>
      <c r="BE132" s="30">
        <v>252.99496337249488</v>
      </c>
      <c r="BF132" s="22">
        <v>215.18513563556212</v>
      </c>
      <c r="BG132" s="22">
        <v>194.59599308970101</v>
      </c>
      <c r="BH132" s="28">
        <v>215.18513563556212</v>
      </c>
      <c r="BI132" s="30">
        <v>2109.6864743727447</v>
      </c>
      <c r="BJ132" s="22">
        <v>1996.2569911619462</v>
      </c>
      <c r="BK132" s="22">
        <v>1934.4895635243629</v>
      </c>
      <c r="BL132" s="28">
        <v>1996.2569911619462</v>
      </c>
      <c r="BM132" s="53">
        <v>0.9</v>
      </c>
      <c r="BN132" s="53">
        <v>0.9</v>
      </c>
      <c r="BO132" s="53">
        <v>0.9</v>
      </c>
      <c r="BP132" s="53">
        <v>0.9</v>
      </c>
      <c r="BQ132" s="30">
        <v>118.40164285832759</v>
      </c>
      <c r="BR132" s="22">
        <v>76.390723150624538</v>
      </c>
      <c r="BS132" s="22">
        <v>53.513898099667784</v>
      </c>
      <c r="BT132" s="28">
        <v>76.390723150624538</v>
      </c>
      <c r="BU132" s="30">
        <v>281.10551485832758</v>
      </c>
      <c r="BV132" s="22">
        <v>239.09459515062454</v>
      </c>
      <c r="BW132" s="22">
        <v>216.21777009966777</v>
      </c>
      <c r="BX132" s="28">
        <v>239.09459515062454</v>
      </c>
      <c r="BY132" s="94">
        <v>355.20492857498277</v>
      </c>
      <c r="BZ132" s="94">
        <v>229.17216945187363</v>
      </c>
      <c r="CA132" s="94">
        <v>160.54169429900335</v>
      </c>
      <c r="CB132" s="94">
        <v>229.17216945187363</v>
      </c>
      <c r="CC132" s="96">
        <v>843.3165445749828</v>
      </c>
      <c r="CD132" s="94">
        <v>717.28378545187365</v>
      </c>
      <c r="CE132" s="94">
        <v>648.65331029900335</v>
      </c>
      <c r="CF132" s="97">
        <v>717.28378545187365</v>
      </c>
      <c r="CG132" s="30">
        <v>252.99496337249488</v>
      </c>
      <c r="CH132" s="22">
        <v>215.18513563556212</v>
      </c>
      <c r="CI132" s="22">
        <v>194.59599308970101</v>
      </c>
      <c r="CJ132" s="28">
        <v>215.18513563556212</v>
      </c>
      <c r="CK132" s="30">
        <v>2534.3103115555236</v>
      </c>
      <c r="CL132" s="22">
        <v>2420.8808283447252</v>
      </c>
      <c r="CM132" s="22">
        <v>2359.1134007071423</v>
      </c>
      <c r="CN132" s="28">
        <v>2420.8808283447252</v>
      </c>
      <c r="CO132" s="53">
        <v>0.9</v>
      </c>
      <c r="CP132" s="53">
        <v>0.9</v>
      </c>
      <c r="CQ132" s="53">
        <v>0.9</v>
      </c>
      <c r="CR132" s="53">
        <v>0.9</v>
      </c>
      <c r="CS132" s="30">
        <v>355.20492857498277</v>
      </c>
      <c r="CT132" s="22">
        <v>229.17216945187363</v>
      </c>
      <c r="CU132" s="22">
        <v>160.54169429900335</v>
      </c>
      <c r="CV132" s="28">
        <v>229.17216945187363</v>
      </c>
      <c r="CW132" s="30">
        <v>2563.1869769410032</v>
      </c>
      <c r="CX132" s="22">
        <v>2308.2711691258446</v>
      </c>
      <c r="CY132" s="22">
        <v>2164.2864334795004</v>
      </c>
      <c r="CZ132" s="28">
        <v>2308.2711691258446</v>
      </c>
      <c r="DA132" s="74">
        <v>0.20584540450859326</v>
      </c>
      <c r="DB132" s="53">
        <v>0.1853735278771157</v>
      </c>
      <c r="DC132" s="53">
        <v>0.17381034640856893</v>
      </c>
      <c r="DD132" s="75">
        <v>0.1853735278771157</v>
      </c>
    </row>
    <row r="133" spans="3:116" x14ac:dyDescent="0.35">
      <c r="C133" s="14" t="s">
        <v>55</v>
      </c>
      <c r="D133" s="12">
        <v>5</v>
      </c>
      <c r="E133" s="36">
        <v>813.51936000000012</v>
      </c>
      <c r="F133" s="6">
        <v>813.51936000000012</v>
      </c>
      <c r="G133" s="6">
        <v>813.51936000000012</v>
      </c>
      <c r="H133" s="37">
        <v>813.51936000000012</v>
      </c>
      <c r="I133" s="36">
        <v>162.70387200000002</v>
      </c>
      <c r="J133" s="6">
        <v>162.70387200000002</v>
      </c>
      <c r="K133" s="6">
        <v>162.70387200000002</v>
      </c>
      <c r="L133" s="37">
        <v>162.70387200000002</v>
      </c>
      <c r="M133" s="30">
        <v>39.66848724491674</v>
      </c>
      <c r="N133" s="22">
        <v>30.090412333216754</v>
      </c>
      <c r="O133" s="22">
        <v>23.309474342632701</v>
      </c>
      <c r="P133" s="28">
        <v>30.090412333216754</v>
      </c>
      <c r="Q133" s="30">
        <v>202.37235924491677</v>
      </c>
      <c r="R133" s="22">
        <v>192.79428433321678</v>
      </c>
      <c r="S133" s="22">
        <v>186.0133463426327</v>
      </c>
      <c r="T133" s="28">
        <v>192.79428433321678</v>
      </c>
      <c r="U133" s="94">
        <v>198.34243622458371</v>
      </c>
      <c r="V133" s="94">
        <v>150.45206166608378</v>
      </c>
      <c r="W133" s="94">
        <v>116.5473717131635</v>
      </c>
      <c r="X133" s="94">
        <v>150.45206166608378</v>
      </c>
      <c r="Y133" s="96">
        <v>1011.8617962245838</v>
      </c>
      <c r="Z133" s="94">
        <v>963.97142166608387</v>
      </c>
      <c r="AA133" s="94">
        <v>930.06673171316356</v>
      </c>
      <c r="AB133" s="97">
        <v>963.97142166608387</v>
      </c>
      <c r="AC133" s="30">
        <v>84.761724882300726</v>
      </c>
      <c r="AD133" s="22">
        <v>84.76172488230074</v>
      </c>
      <c r="AE133" s="22">
        <v>84.76172488230074</v>
      </c>
      <c r="AF133" s="28">
        <v>84.76172488230074</v>
      </c>
      <c r="AG133" s="30">
        <v>1245.2</v>
      </c>
      <c r="AH133" s="22">
        <v>1245.2</v>
      </c>
      <c r="AI133" s="22">
        <v>1245.2</v>
      </c>
      <c r="AJ133" s="28">
        <v>1245.2</v>
      </c>
      <c r="AK133" s="53">
        <v>0.41884042464376114</v>
      </c>
      <c r="AL133" s="53">
        <v>0.43964853613503635</v>
      </c>
      <c r="AM133" s="53">
        <v>0.45567550151036684</v>
      </c>
      <c r="AN133" s="53">
        <v>0.43964853613503635</v>
      </c>
      <c r="AO133" s="30">
        <v>106.67577171370769</v>
      </c>
      <c r="AP133" s="22">
        <v>76.390723150624552</v>
      </c>
      <c r="AQ133" s="22">
        <v>53.513898099667792</v>
      </c>
      <c r="AR133" s="28">
        <v>76.390723150624552</v>
      </c>
      <c r="AS133" s="30">
        <v>269.37964371370771</v>
      </c>
      <c r="AT133" s="22">
        <v>239.09459515062457</v>
      </c>
      <c r="AU133" s="22">
        <v>216.2177700996678</v>
      </c>
      <c r="AV133" s="28">
        <v>239.09459515062457</v>
      </c>
      <c r="AW133" s="94">
        <v>533.37885856853848</v>
      </c>
      <c r="AX133" s="94">
        <v>381.95361575312273</v>
      </c>
      <c r="AY133" s="94">
        <v>267.56949049833895</v>
      </c>
      <c r="AZ133" s="94">
        <v>381.95361575312273</v>
      </c>
      <c r="BA133" s="96">
        <v>1346.8982185685386</v>
      </c>
      <c r="BB133" s="94">
        <v>1195.4729757531229</v>
      </c>
      <c r="BC133" s="94">
        <v>1081.0888504983391</v>
      </c>
      <c r="BD133" s="97">
        <v>1195.4729757531229</v>
      </c>
      <c r="BE133" s="30">
        <v>227.93968314894806</v>
      </c>
      <c r="BF133" s="22">
        <v>215.18513563556212</v>
      </c>
      <c r="BG133" s="22">
        <v>194.59599308970104</v>
      </c>
      <c r="BH133" s="28">
        <v>215.18513563556212</v>
      </c>
      <c r="BI133" s="30">
        <v>2490.4</v>
      </c>
      <c r="BJ133" s="22">
        <v>2426.6272624330704</v>
      </c>
      <c r="BK133" s="22">
        <v>2323.6815497037651</v>
      </c>
      <c r="BL133" s="28">
        <v>2426.6272624330704</v>
      </c>
      <c r="BM133" s="53">
        <v>0.84616521132234701</v>
      </c>
      <c r="BN133" s="53">
        <v>0.9</v>
      </c>
      <c r="BO133" s="53">
        <v>0.9</v>
      </c>
      <c r="BP133" s="53">
        <v>0.9</v>
      </c>
      <c r="BQ133" s="30">
        <v>118.40164285832759</v>
      </c>
      <c r="BR133" s="22">
        <v>76.390723150624552</v>
      </c>
      <c r="BS133" s="22">
        <v>53.513898099667792</v>
      </c>
      <c r="BT133" s="28">
        <v>76.390723150624552</v>
      </c>
      <c r="BU133" s="30">
        <v>281.10551485832764</v>
      </c>
      <c r="BV133" s="22">
        <v>239.09459515062457</v>
      </c>
      <c r="BW133" s="22">
        <v>216.2177700996678</v>
      </c>
      <c r="BX133" s="28">
        <v>239.09459515062457</v>
      </c>
      <c r="BY133" s="94">
        <v>592.00821429163796</v>
      </c>
      <c r="BZ133" s="94">
        <v>381.95361575312273</v>
      </c>
      <c r="CA133" s="94">
        <v>267.56949049833895</v>
      </c>
      <c r="CB133" s="94">
        <v>381.95361575312273</v>
      </c>
      <c r="CC133" s="96">
        <v>1405.5275742916381</v>
      </c>
      <c r="CD133" s="94">
        <v>1195.4729757531229</v>
      </c>
      <c r="CE133" s="94">
        <v>1081.0888504983391</v>
      </c>
      <c r="CF133" s="97">
        <v>1195.4729757531229</v>
      </c>
      <c r="CG133" s="30">
        <v>252.99496337249485</v>
      </c>
      <c r="CH133" s="22">
        <v>215.18513563556212</v>
      </c>
      <c r="CI133" s="22">
        <v>194.59599308970104</v>
      </c>
      <c r="CJ133" s="28">
        <v>215.18513563556212</v>
      </c>
      <c r="CK133" s="30">
        <v>3040.3002383005132</v>
      </c>
      <c r="CL133" s="22">
        <v>2851.2510996158499</v>
      </c>
      <c r="CM133" s="22">
        <v>2748.3053868865441</v>
      </c>
      <c r="CN133" s="28">
        <v>2851.2510996158499</v>
      </c>
      <c r="CO133" s="53">
        <v>0.9</v>
      </c>
      <c r="CP133" s="53">
        <v>0.9</v>
      </c>
      <c r="CQ133" s="53">
        <v>0.9</v>
      </c>
      <c r="CR133" s="53">
        <v>0.9</v>
      </c>
      <c r="CS133" s="30">
        <v>592.00821429163796</v>
      </c>
      <c r="CT133" s="22">
        <v>381.95361575312273</v>
      </c>
      <c r="CU133" s="22">
        <v>267.56949049833895</v>
      </c>
      <c r="CV133" s="28">
        <v>381.95361575312273</v>
      </c>
      <c r="CW133" s="30">
        <v>3069.1769036859928</v>
      </c>
      <c r="CX133" s="22">
        <v>2738.6414403969688</v>
      </c>
      <c r="CY133" s="22">
        <v>2553.4784196589026</v>
      </c>
      <c r="CZ133" s="28">
        <v>2738.6414403969688</v>
      </c>
      <c r="DA133" s="74">
        <v>0.24648063794458663</v>
      </c>
      <c r="DB133" s="53">
        <v>0.21993586896859693</v>
      </c>
      <c r="DC133" s="53">
        <v>0.20506572596040015</v>
      </c>
      <c r="DD133" s="75">
        <v>0.21993586896859693</v>
      </c>
    </row>
    <row r="134" spans="3:116" x14ac:dyDescent="0.35">
      <c r="C134" s="14" t="s">
        <v>20</v>
      </c>
      <c r="D134" s="12">
        <v>2</v>
      </c>
      <c r="E134" s="36">
        <v>325.40774400000004</v>
      </c>
      <c r="F134" s="6">
        <v>325.40774400000004</v>
      </c>
      <c r="G134" s="6">
        <v>325.40774400000004</v>
      </c>
      <c r="H134" s="37">
        <v>325.40774400000004</v>
      </c>
      <c r="I134" s="36">
        <v>162.70387200000002</v>
      </c>
      <c r="J134" s="6">
        <v>162.70387200000002</v>
      </c>
      <c r="K134" s="6">
        <v>162.70387200000002</v>
      </c>
      <c r="L134" s="37">
        <v>162.70387200000002</v>
      </c>
      <c r="M134" s="30">
        <v>99.171218112291854</v>
      </c>
      <c r="N134" s="22">
        <v>75.226030833041889</v>
      </c>
      <c r="O134" s="22">
        <v>53.513898099667784</v>
      </c>
      <c r="P134" s="28">
        <v>75.226030833041889</v>
      </c>
      <c r="Q134" s="30">
        <v>261.8750901122919</v>
      </c>
      <c r="R134" s="22">
        <v>237.92990283304192</v>
      </c>
      <c r="S134" s="22">
        <v>216.2177700996678</v>
      </c>
      <c r="T134" s="28">
        <v>237.92990283304192</v>
      </c>
      <c r="U134" s="94">
        <v>198.34243622458371</v>
      </c>
      <c r="V134" s="94">
        <v>150.45206166608378</v>
      </c>
      <c r="W134" s="94">
        <v>107.02779619933557</v>
      </c>
      <c r="X134" s="94">
        <v>150.45206166608378</v>
      </c>
      <c r="Y134" s="96">
        <v>523.7501802245838</v>
      </c>
      <c r="Z134" s="94">
        <v>475.85980566608384</v>
      </c>
      <c r="AA134" s="94">
        <v>432.43554019933561</v>
      </c>
      <c r="AB134" s="97">
        <v>475.85980566608384</v>
      </c>
      <c r="AC134" s="30">
        <v>211.90431220575181</v>
      </c>
      <c r="AD134" s="22">
        <v>211.90431220575181</v>
      </c>
      <c r="AE134" s="22">
        <v>194.59599308970101</v>
      </c>
      <c r="AF134" s="28">
        <v>211.90431220575181</v>
      </c>
      <c r="AG134" s="30">
        <v>1245.2</v>
      </c>
      <c r="AH134" s="22">
        <v>1245.2</v>
      </c>
      <c r="AI134" s="22">
        <v>1210.5833617678984</v>
      </c>
      <c r="AJ134" s="28">
        <v>1245.2</v>
      </c>
      <c r="AK134" s="53">
        <v>0.80918086601855621</v>
      </c>
      <c r="AL134" s="53">
        <v>0.8906165626203254</v>
      </c>
      <c r="AM134" s="53">
        <v>0.9</v>
      </c>
      <c r="AN134" s="53">
        <v>0.8906165626203254</v>
      </c>
      <c r="AO134" s="30">
        <v>118.40164285832758</v>
      </c>
      <c r="AP134" s="22">
        <v>76.390723150624552</v>
      </c>
      <c r="AQ134" s="22">
        <v>53.513898099667784</v>
      </c>
      <c r="AR134" s="28">
        <v>76.390723150624552</v>
      </c>
      <c r="AS134" s="30">
        <v>281.10551485832758</v>
      </c>
      <c r="AT134" s="22">
        <v>239.09459515062457</v>
      </c>
      <c r="AU134" s="22">
        <v>216.2177700996678</v>
      </c>
      <c r="AV134" s="28">
        <v>239.09459515062457</v>
      </c>
      <c r="AW134" s="94">
        <v>236.80328571665515</v>
      </c>
      <c r="AX134" s="94">
        <v>152.7814463012491</v>
      </c>
      <c r="AY134" s="94">
        <v>107.02779619933557</v>
      </c>
      <c r="AZ134" s="94">
        <v>152.7814463012491</v>
      </c>
      <c r="BA134" s="96">
        <v>562.21102971665516</v>
      </c>
      <c r="BB134" s="94">
        <v>478.18919030124914</v>
      </c>
      <c r="BC134" s="94">
        <v>432.43554019933561</v>
      </c>
      <c r="BD134" s="97">
        <v>478.18919030124914</v>
      </c>
      <c r="BE134" s="30">
        <v>252.99496337249482</v>
      </c>
      <c r="BF134" s="22">
        <v>215.18513563556212</v>
      </c>
      <c r="BG134" s="22">
        <v>194.59599308970101</v>
      </c>
      <c r="BH134" s="28">
        <v>215.18513563556212</v>
      </c>
      <c r="BI134" s="30">
        <v>1856.6915110002494</v>
      </c>
      <c r="BJ134" s="22">
        <v>1781.0718555263841</v>
      </c>
      <c r="BK134" s="22">
        <v>1739.8935704346618</v>
      </c>
      <c r="BL134" s="28">
        <v>1781.0718555263841</v>
      </c>
      <c r="BM134" s="53">
        <v>0.9</v>
      </c>
      <c r="BN134" s="53">
        <v>0.9</v>
      </c>
      <c r="BO134" s="53">
        <v>0.9</v>
      </c>
      <c r="BP134" s="53">
        <v>0.9</v>
      </c>
      <c r="BQ134" s="30">
        <v>118.40164285832758</v>
      </c>
      <c r="BR134" s="22">
        <v>76.390723150624552</v>
      </c>
      <c r="BS134" s="22">
        <v>53.513898099667784</v>
      </c>
      <c r="BT134" s="28">
        <v>76.390723150624552</v>
      </c>
      <c r="BU134" s="30">
        <v>281.10551485832758</v>
      </c>
      <c r="BV134" s="22">
        <v>239.09459515062457</v>
      </c>
      <c r="BW134" s="22">
        <v>216.2177700996678</v>
      </c>
      <c r="BX134" s="28">
        <v>239.09459515062457</v>
      </c>
      <c r="BY134" s="94">
        <v>236.80328571665515</v>
      </c>
      <c r="BZ134" s="94">
        <v>152.7814463012491</v>
      </c>
      <c r="CA134" s="94">
        <v>107.02779619933557</v>
      </c>
      <c r="CB134" s="94">
        <v>152.7814463012491</v>
      </c>
      <c r="CC134" s="96">
        <v>562.21102971665516</v>
      </c>
      <c r="CD134" s="94">
        <v>478.18919030124914</v>
      </c>
      <c r="CE134" s="94">
        <v>432.43554019933561</v>
      </c>
      <c r="CF134" s="97">
        <v>478.18919030124914</v>
      </c>
      <c r="CG134" s="30">
        <v>252.99496337249482</v>
      </c>
      <c r="CH134" s="22">
        <v>215.18513563556212</v>
      </c>
      <c r="CI134" s="22">
        <v>194.59599308970101</v>
      </c>
      <c r="CJ134" s="28">
        <v>215.18513563556212</v>
      </c>
      <c r="CK134" s="30">
        <v>2281.3153481830286</v>
      </c>
      <c r="CL134" s="22">
        <v>2205.6956927091633</v>
      </c>
      <c r="CM134" s="22">
        <v>2164.5174076174412</v>
      </c>
      <c r="CN134" s="28">
        <v>2205.6956927091633</v>
      </c>
      <c r="CO134" s="53">
        <v>0.9</v>
      </c>
      <c r="CP134" s="53">
        <v>0.9</v>
      </c>
      <c r="CQ134" s="53">
        <v>0.9</v>
      </c>
      <c r="CR134" s="53">
        <v>0.9</v>
      </c>
      <c r="CS134" s="30">
        <v>236.80328571665515</v>
      </c>
      <c r="CT134" s="22">
        <v>152.7814463012491</v>
      </c>
      <c r="CU134" s="22">
        <v>107.02779619933557</v>
      </c>
      <c r="CV134" s="28">
        <v>152.7814463012491</v>
      </c>
      <c r="CW134" s="30">
        <v>2310.1920135685082</v>
      </c>
      <c r="CX134" s="22">
        <v>2093.0860334902827</v>
      </c>
      <c r="CY134" s="22">
        <v>1969.6904403897993</v>
      </c>
      <c r="CZ134" s="28">
        <v>2093.0860334902827</v>
      </c>
      <c r="DA134" s="74">
        <v>0.18552778779059653</v>
      </c>
      <c r="DB134" s="53">
        <v>0.16809235733137509</v>
      </c>
      <c r="DC134" s="53">
        <v>0.15818265663265332</v>
      </c>
      <c r="DD134" s="75">
        <v>0.16809235733137509</v>
      </c>
    </row>
    <row r="135" spans="3:116" x14ac:dyDescent="0.35">
      <c r="C135" s="14" t="s">
        <v>58</v>
      </c>
      <c r="D135" s="12">
        <v>3</v>
      </c>
      <c r="E135" s="36">
        <v>488.11161600000003</v>
      </c>
      <c r="F135" s="6">
        <v>488.11161600000003</v>
      </c>
      <c r="G135" s="6">
        <v>488.11161600000003</v>
      </c>
      <c r="H135" s="37">
        <v>488.11161600000003</v>
      </c>
      <c r="I135" s="36">
        <v>162.70387200000002</v>
      </c>
      <c r="J135" s="6">
        <v>162.70387200000002</v>
      </c>
      <c r="K135" s="6">
        <v>162.70387200000002</v>
      </c>
      <c r="L135" s="37">
        <v>162.70387200000002</v>
      </c>
      <c r="M135" s="30">
        <v>66.114145408194574</v>
      </c>
      <c r="N135" s="22">
        <v>50.150687222027926</v>
      </c>
      <c r="O135" s="22">
        <v>38.849123904387831</v>
      </c>
      <c r="P135" s="28">
        <v>50.150687222027926</v>
      </c>
      <c r="Q135" s="30">
        <v>228.81801740819458</v>
      </c>
      <c r="R135" s="22">
        <v>212.85455922202792</v>
      </c>
      <c r="S135" s="22">
        <v>201.55299590438781</v>
      </c>
      <c r="T135" s="28">
        <v>212.85455922202792</v>
      </c>
      <c r="U135" s="94">
        <v>198.34243622458371</v>
      </c>
      <c r="V135" s="94">
        <v>150.45206166608378</v>
      </c>
      <c r="W135" s="94">
        <v>116.5473717131635</v>
      </c>
      <c r="X135" s="94">
        <v>150.45206166608378</v>
      </c>
      <c r="Y135" s="96">
        <v>686.45405222458373</v>
      </c>
      <c r="Z135" s="94">
        <v>638.56367766608378</v>
      </c>
      <c r="AA135" s="94">
        <v>604.65898771316347</v>
      </c>
      <c r="AB135" s="97">
        <v>638.56367766608378</v>
      </c>
      <c r="AC135" s="30">
        <v>141.2695414705012</v>
      </c>
      <c r="AD135" s="22">
        <v>141.2695414705012</v>
      </c>
      <c r="AE135" s="22">
        <v>141.2695414705012</v>
      </c>
      <c r="AF135" s="28">
        <v>141.2695414705012</v>
      </c>
      <c r="AG135" s="30">
        <v>1245.2</v>
      </c>
      <c r="AH135" s="22">
        <v>1245.2</v>
      </c>
      <c r="AI135" s="22">
        <v>1245.2</v>
      </c>
      <c r="AJ135" s="28">
        <v>1245.2</v>
      </c>
      <c r="AK135" s="53">
        <v>0.61738818940331386</v>
      </c>
      <c r="AL135" s="53">
        <v>0.66369046539023568</v>
      </c>
      <c r="AM135" s="53">
        <v>0.70090519288294917</v>
      </c>
      <c r="AN135" s="53">
        <v>0.66369046539023568</v>
      </c>
      <c r="AO135" s="30">
        <v>118.40164285832759</v>
      </c>
      <c r="AP135" s="22">
        <v>76.390723150624538</v>
      </c>
      <c r="AQ135" s="22">
        <v>53.513898099667784</v>
      </c>
      <c r="AR135" s="28">
        <v>76.390723150624538</v>
      </c>
      <c r="AS135" s="30">
        <v>281.10551485832758</v>
      </c>
      <c r="AT135" s="22">
        <v>239.09459515062454</v>
      </c>
      <c r="AU135" s="22">
        <v>216.21777009966777</v>
      </c>
      <c r="AV135" s="28">
        <v>239.09459515062454</v>
      </c>
      <c r="AW135" s="94">
        <v>355.20492857498277</v>
      </c>
      <c r="AX135" s="94">
        <v>229.17216945187363</v>
      </c>
      <c r="AY135" s="94">
        <v>160.54169429900335</v>
      </c>
      <c r="AZ135" s="94">
        <v>229.17216945187363</v>
      </c>
      <c r="BA135" s="96">
        <v>843.3165445749828</v>
      </c>
      <c r="BB135" s="94">
        <v>717.28378545187365</v>
      </c>
      <c r="BC135" s="94">
        <v>648.65331029900335</v>
      </c>
      <c r="BD135" s="97">
        <v>717.28378545187365</v>
      </c>
      <c r="BE135" s="30">
        <v>252.99496337249488</v>
      </c>
      <c r="BF135" s="22">
        <v>215.18513563556212</v>
      </c>
      <c r="BG135" s="22">
        <v>194.59599308970101</v>
      </c>
      <c r="BH135" s="28">
        <v>215.18513563556212</v>
      </c>
      <c r="BI135" s="30">
        <v>2109.6864743727447</v>
      </c>
      <c r="BJ135" s="22">
        <v>1996.2569911619462</v>
      </c>
      <c r="BK135" s="22">
        <v>1934.4895635243629</v>
      </c>
      <c r="BL135" s="28">
        <v>1996.2569911619462</v>
      </c>
      <c r="BM135" s="53">
        <v>0.9</v>
      </c>
      <c r="BN135" s="53">
        <v>0.9</v>
      </c>
      <c r="BO135" s="53">
        <v>0.9</v>
      </c>
      <c r="BP135" s="53">
        <v>0.9</v>
      </c>
      <c r="BQ135" s="30">
        <v>118.40164285832759</v>
      </c>
      <c r="BR135" s="22">
        <v>76.390723150624538</v>
      </c>
      <c r="BS135" s="22">
        <v>53.513898099667784</v>
      </c>
      <c r="BT135" s="28">
        <v>76.390723150624538</v>
      </c>
      <c r="BU135" s="30">
        <v>281.10551485832758</v>
      </c>
      <c r="BV135" s="22">
        <v>239.09459515062454</v>
      </c>
      <c r="BW135" s="22">
        <v>216.21777009966777</v>
      </c>
      <c r="BX135" s="28">
        <v>239.09459515062454</v>
      </c>
      <c r="BY135" s="94">
        <v>355.20492857498277</v>
      </c>
      <c r="BZ135" s="94">
        <v>229.17216945187363</v>
      </c>
      <c r="CA135" s="94">
        <v>160.54169429900335</v>
      </c>
      <c r="CB135" s="94">
        <v>229.17216945187363</v>
      </c>
      <c r="CC135" s="96">
        <v>843.3165445749828</v>
      </c>
      <c r="CD135" s="94">
        <v>717.28378545187365</v>
      </c>
      <c r="CE135" s="94">
        <v>648.65331029900335</v>
      </c>
      <c r="CF135" s="97">
        <v>717.28378545187365</v>
      </c>
      <c r="CG135" s="30">
        <v>252.99496337249488</v>
      </c>
      <c r="CH135" s="22">
        <v>215.18513563556212</v>
      </c>
      <c r="CI135" s="22">
        <v>194.59599308970101</v>
      </c>
      <c r="CJ135" s="28">
        <v>215.18513563556212</v>
      </c>
      <c r="CK135" s="30">
        <v>2534.3103115555236</v>
      </c>
      <c r="CL135" s="22">
        <v>2420.8808283447252</v>
      </c>
      <c r="CM135" s="22">
        <v>2359.1134007071423</v>
      </c>
      <c r="CN135" s="28">
        <v>2420.8808283447252</v>
      </c>
      <c r="CO135" s="53">
        <v>0.9</v>
      </c>
      <c r="CP135" s="53">
        <v>0.9</v>
      </c>
      <c r="CQ135" s="53">
        <v>0.9</v>
      </c>
      <c r="CR135" s="53">
        <v>0.9</v>
      </c>
      <c r="CS135" s="30">
        <v>355.20492857498277</v>
      </c>
      <c r="CT135" s="22">
        <v>229.17216945187363</v>
      </c>
      <c r="CU135" s="22">
        <v>160.54169429900335</v>
      </c>
      <c r="CV135" s="28">
        <v>229.17216945187363</v>
      </c>
      <c r="CW135" s="30">
        <v>2563.1869769410032</v>
      </c>
      <c r="CX135" s="22">
        <v>2308.2711691258446</v>
      </c>
      <c r="CY135" s="22">
        <v>2164.2864334795004</v>
      </c>
      <c r="CZ135" s="28">
        <v>2308.2711691258446</v>
      </c>
      <c r="DA135" s="74">
        <v>0.20584540450859326</v>
      </c>
      <c r="DB135" s="53">
        <v>0.1853735278771157</v>
      </c>
      <c r="DC135" s="53">
        <v>0.17381034640856893</v>
      </c>
      <c r="DD135" s="75">
        <v>0.1853735278771157</v>
      </c>
    </row>
    <row r="136" spans="3:116" x14ac:dyDescent="0.35">
      <c r="C136" s="14" t="s">
        <v>54</v>
      </c>
      <c r="D136" s="12">
        <v>6</v>
      </c>
      <c r="E136" s="36">
        <v>976.22323200000005</v>
      </c>
      <c r="F136" s="6">
        <v>976.22323200000005</v>
      </c>
      <c r="G136" s="6">
        <v>976.22323200000005</v>
      </c>
      <c r="H136" s="37">
        <v>976.22323200000005</v>
      </c>
      <c r="I136" s="36">
        <v>162.70387200000002</v>
      </c>
      <c r="J136" s="6">
        <v>162.70387200000002</v>
      </c>
      <c r="K136" s="6">
        <v>162.70387200000002</v>
      </c>
      <c r="L136" s="37">
        <v>162.70387200000002</v>
      </c>
      <c r="M136" s="30">
        <v>33.057072704097287</v>
      </c>
      <c r="N136" s="22">
        <v>25.075343611013963</v>
      </c>
      <c r="O136" s="22">
        <v>19.424561952193915</v>
      </c>
      <c r="P136" s="28">
        <v>25.075343611013963</v>
      </c>
      <c r="Q136" s="30">
        <v>195.76094470409728</v>
      </c>
      <c r="R136" s="22">
        <v>187.779215611014</v>
      </c>
      <c r="S136" s="22">
        <v>182.12843395219394</v>
      </c>
      <c r="T136" s="28">
        <v>187.779215611014</v>
      </c>
      <c r="U136" s="94">
        <v>198.34243622458371</v>
      </c>
      <c r="V136" s="94">
        <v>150.45206166608378</v>
      </c>
      <c r="W136" s="94">
        <v>116.5473717131635</v>
      </c>
      <c r="X136" s="94">
        <v>150.45206166608378</v>
      </c>
      <c r="Y136" s="96">
        <v>1174.5656682245838</v>
      </c>
      <c r="Z136" s="94">
        <v>1126.6752936660839</v>
      </c>
      <c r="AA136" s="94">
        <v>1092.7706037131636</v>
      </c>
      <c r="AB136" s="97">
        <v>1126.6752936660839</v>
      </c>
      <c r="AC136" s="30">
        <v>70.634770735250598</v>
      </c>
      <c r="AD136" s="22">
        <v>70.634770735250598</v>
      </c>
      <c r="AE136" s="22">
        <v>70.634770735250598</v>
      </c>
      <c r="AF136" s="28">
        <v>70.634770735250598</v>
      </c>
      <c r="AG136" s="30">
        <v>1245.2</v>
      </c>
      <c r="AH136" s="22">
        <v>1245.2</v>
      </c>
      <c r="AI136" s="22">
        <v>1245.2</v>
      </c>
      <c r="AJ136" s="28">
        <v>1245.2</v>
      </c>
      <c r="AK136" s="53">
        <v>0.36082156653881436</v>
      </c>
      <c r="AL136" s="53">
        <v>0.37615862067275352</v>
      </c>
      <c r="AM136" s="53">
        <v>0.38782945201072339</v>
      </c>
      <c r="AN136" s="53">
        <v>0.37615862067275352</v>
      </c>
      <c r="AO136" s="30">
        <v>88.896476428089741</v>
      </c>
      <c r="AP136" s="22">
        <v>67.432156264897131</v>
      </c>
      <c r="AQ136" s="22">
        <v>52.236177388300604</v>
      </c>
      <c r="AR136" s="28">
        <v>67.432156264897131</v>
      </c>
      <c r="AS136" s="30">
        <v>251.60034842808977</v>
      </c>
      <c r="AT136" s="22">
        <v>230.13602826489713</v>
      </c>
      <c r="AU136" s="22">
        <v>214.94004938830062</v>
      </c>
      <c r="AV136" s="28">
        <v>230.13602826489713</v>
      </c>
      <c r="AW136" s="94">
        <v>533.37885856853848</v>
      </c>
      <c r="AX136" s="94">
        <v>404.59293758938276</v>
      </c>
      <c r="AY136" s="94">
        <v>313.41706432980362</v>
      </c>
      <c r="AZ136" s="94">
        <v>404.59293758938276</v>
      </c>
      <c r="BA136" s="96">
        <v>1509.6020905685386</v>
      </c>
      <c r="BB136" s="94">
        <v>1380.8161695893828</v>
      </c>
      <c r="BC136" s="94">
        <v>1289.6402963298037</v>
      </c>
      <c r="BD136" s="97">
        <v>1380.8161695893828</v>
      </c>
      <c r="BE136" s="30">
        <v>189.94973595745671</v>
      </c>
      <c r="BF136" s="22">
        <v>189.94973595745671</v>
      </c>
      <c r="BG136" s="22">
        <v>189.94973595745671</v>
      </c>
      <c r="BH136" s="28">
        <v>189.94973595745671</v>
      </c>
      <c r="BI136" s="30">
        <v>2490.4</v>
      </c>
      <c r="BJ136" s="22">
        <v>2490.4</v>
      </c>
      <c r="BK136" s="22">
        <v>2490.4</v>
      </c>
      <c r="BL136" s="28">
        <v>2490.4</v>
      </c>
      <c r="BM136" s="53">
        <v>0.75496610852964097</v>
      </c>
      <c r="BN136" s="53">
        <v>0.82538026483543836</v>
      </c>
      <c r="BO136" s="53">
        <v>0.88373356430333005</v>
      </c>
      <c r="BP136" s="53">
        <v>0.82538026483543836</v>
      </c>
      <c r="BQ136" s="30">
        <v>118.40164285832759</v>
      </c>
      <c r="BR136" s="22">
        <v>76.390723150624538</v>
      </c>
      <c r="BS136" s="22">
        <v>53.513898099667784</v>
      </c>
      <c r="BT136" s="28">
        <v>76.390723150624538</v>
      </c>
      <c r="BU136" s="30">
        <v>281.10551485832758</v>
      </c>
      <c r="BV136" s="22">
        <v>239.09459515062454</v>
      </c>
      <c r="BW136" s="22">
        <v>216.21777009966777</v>
      </c>
      <c r="BX136" s="28">
        <v>239.09459515062454</v>
      </c>
      <c r="BY136" s="94">
        <v>710.40985714996555</v>
      </c>
      <c r="BZ136" s="94">
        <v>458.34433890374726</v>
      </c>
      <c r="CA136" s="94">
        <v>321.08338859800671</v>
      </c>
      <c r="CB136" s="94">
        <v>458.34433890374726</v>
      </c>
      <c r="CC136" s="96">
        <v>1686.6330891499656</v>
      </c>
      <c r="CD136" s="94">
        <v>1434.5675709037473</v>
      </c>
      <c r="CE136" s="94">
        <v>1297.3066205980067</v>
      </c>
      <c r="CF136" s="97">
        <v>1434.5675709037473</v>
      </c>
      <c r="CG136" s="30">
        <v>252.99496337249488</v>
      </c>
      <c r="CH136" s="22">
        <v>215.18513563556212</v>
      </c>
      <c r="CI136" s="22">
        <v>194.59599308970101</v>
      </c>
      <c r="CJ136" s="28">
        <v>215.18513563556212</v>
      </c>
      <c r="CK136" s="30">
        <v>3293.2952016730083</v>
      </c>
      <c r="CL136" s="22">
        <v>3066.4362352514117</v>
      </c>
      <c r="CM136" s="22">
        <v>2942.9013799762452</v>
      </c>
      <c r="CN136" s="28">
        <v>3066.4362352514117</v>
      </c>
      <c r="CO136" s="53">
        <v>0.9</v>
      </c>
      <c r="CP136" s="53">
        <v>0.9</v>
      </c>
      <c r="CQ136" s="53">
        <v>0.9</v>
      </c>
      <c r="CR136" s="53">
        <v>0.9</v>
      </c>
      <c r="CS136" s="30">
        <v>710.40985714996555</v>
      </c>
      <c r="CT136" s="22">
        <v>458.34433890374726</v>
      </c>
      <c r="CU136" s="22">
        <v>321.08338859800671</v>
      </c>
      <c r="CV136" s="28">
        <v>458.34433890374726</v>
      </c>
      <c r="CW136" s="30">
        <v>3322.1718670584878</v>
      </c>
      <c r="CX136" s="22">
        <v>2953.8265760325312</v>
      </c>
      <c r="CY136" s="22">
        <v>2748.0744127486032</v>
      </c>
      <c r="CZ136" s="28">
        <v>2953.8265760325312</v>
      </c>
      <c r="DA136" s="74">
        <v>0.26679825466258333</v>
      </c>
      <c r="DB136" s="53">
        <v>0.23721703951433756</v>
      </c>
      <c r="DC136" s="53">
        <v>0.22069341573631571</v>
      </c>
      <c r="DD136" s="75">
        <v>0.23721703951433756</v>
      </c>
    </row>
    <row r="137" spans="3:116" x14ac:dyDescent="0.35">
      <c r="C137" s="14" t="s">
        <v>83</v>
      </c>
      <c r="D137" s="12">
        <f>SUM(D126:D136)</f>
        <v>35</v>
      </c>
      <c r="E137" s="36">
        <v>5694.6355200000007</v>
      </c>
      <c r="F137" s="6">
        <v>5694.6355200000007</v>
      </c>
      <c r="G137" s="6">
        <v>5694.6355200000007</v>
      </c>
      <c r="H137" s="37">
        <v>5694.6355200000007</v>
      </c>
      <c r="I137" s="36"/>
      <c r="J137" s="6"/>
      <c r="K137" s="6"/>
      <c r="L137" s="37"/>
      <c r="M137" s="30"/>
      <c r="N137" s="22"/>
      <c r="O137" s="22"/>
      <c r="P137" s="28"/>
      <c r="Q137" s="30"/>
      <c r="R137" s="22"/>
      <c r="S137" s="22"/>
      <c r="T137" s="28"/>
      <c r="U137" s="94">
        <v>1823.5427755133251</v>
      </c>
      <c r="V137" s="94">
        <v>1356.3979396299196</v>
      </c>
      <c r="W137" s="94">
        <v>1020.3676188769879</v>
      </c>
      <c r="X137" s="94">
        <v>1356.3979396299196</v>
      </c>
      <c r="Y137" s="96">
        <v>7518.1782955133258</v>
      </c>
      <c r="Z137" s="94">
        <v>7051.0334596299199</v>
      </c>
      <c r="AA137" s="94">
        <v>6715.0031388769885</v>
      </c>
      <c r="AB137" s="97">
        <v>7051.0334596299199</v>
      </c>
      <c r="AC137" s="30"/>
      <c r="AD137" s="22"/>
      <c r="AE137" s="22"/>
      <c r="AF137" s="28"/>
      <c r="AG137" s="30">
        <v>12931.764053510482</v>
      </c>
      <c r="AH137" s="22">
        <v>12856.144398036617</v>
      </c>
      <c r="AI137" s="22">
        <v>12745.732836480689</v>
      </c>
      <c r="AJ137" s="28">
        <v>12856.144398036617</v>
      </c>
      <c r="AK137" s="53">
        <v>0.51827168349576591</v>
      </c>
      <c r="AL137" s="53">
        <v>0.54188358180953711</v>
      </c>
      <c r="AM137" s="53">
        <v>0.55255785116844447</v>
      </c>
      <c r="AN137" s="53">
        <v>0.54188358180953711</v>
      </c>
      <c r="AO137" s="30"/>
      <c r="AP137" s="22"/>
      <c r="AQ137" s="22"/>
      <c r="AR137" s="28"/>
      <c r="AS137" s="30"/>
      <c r="AT137" s="22"/>
      <c r="AU137" s="22"/>
      <c r="AV137" s="28"/>
      <c r="AW137" s="94">
        <v>3494.5628614388565</v>
      </c>
      <c r="AX137" s="94">
        <v>2413.3910613418811</v>
      </c>
      <c r="AY137" s="94">
        <v>1750.6259887526307</v>
      </c>
      <c r="AZ137" s="94">
        <v>2413.3910613418811</v>
      </c>
      <c r="BA137" s="96">
        <v>9189.1983814388568</v>
      </c>
      <c r="BB137" s="94">
        <v>8108.0265813418819</v>
      </c>
      <c r="BC137" s="94">
        <v>7445.2615087526319</v>
      </c>
      <c r="BD137" s="97">
        <v>8108.0265813418819</v>
      </c>
      <c r="BE137" s="30"/>
      <c r="BF137" s="22"/>
      <c r="BG137" s="22"/>
      <c r="BH137" s="28"/>
      <c r="BI137" s="30">
        <v>22324.732088001998</v>
      </c>
      <c r="BJ137" s="22">
        <v>21656.002106644144</v>
      </c>
      <c r="BK137" s="22">
        <v>21223.630113181061</v>
      </c>
      <c r="BL137" s="28">
        <v>21656.002106644144</v>
      </c>
      <c r="BM137" s="53">
        <v>0.81258607674382843</v>
      </c>
      <c r="BN137" s="53">
        <v>0.83846354123707945</v>
      </c>
      <c r="BO137" s="53">
        <v>0.8550287560604084</v>
      </c>
      <c r="BP137" s="53">
        <v>0.83846354123707945</v>
      </c>
      <c r="BQ137" s="30"/>
      <c r="BR137" s="22"/>
      <c r="BS137" s="22"/>
      <c r="BT137" s="28"/>
      <c r="BU137" s="30"/>
      <c r="BV137" s="22"/>
      <c r="BW137" s="22"/>
      <c r="BX137" s="28"/>
      <c r="BY137" s="94">
        <v>4114.2528599418429</v>
      </c>
      <c r="BZ137" s="94">
        <v>2673.675310271859</v>
      </c>
      <c r="CA137" s="94">
        <v>1872.9864334883728</v>
      </c>
      <c r="CB137" s="94">
        <v>2673.675310271859</v>
      </c>
      <c r="CC137" s="96">
        <v>9808.8883799418436</v>
      </c>
      <c r="CD137" s="94">
        <v>8368.3108302718592</v>
      </c>
      <c r="CE137" s="94">
        <v>7567.621953488373</v>
      </c>
      <c r="CF137" s="97">
        <v>8368.3108302718592</v>
      </c>
      <c r="CG137" s="30"/>
      <c r="CH137" s="22"/>
      <c r="CI137" s="22"/>
      <c r="CJ137" s="28"/>
      <c r="CK137" s="30">
        <v>28319.718225437755</v>
      </c>
      <c r="CL137" s="22">
        <v>27060.059383063104</v>
      </c>
      <c r="CM137" s="22">
        <v>26339.43939395796</v>
      </c>
      <c r="CN137" s="28">
        <v>27060.059383063104</v>
      </c>
      <c r="CO137" s="53">
        <v>0.89624208667684346</v>
      </c>
      <c r="CP137" s="53">
        <v>0.8999999999999998</v>
      </c>
      <c r="CQ137" s="53">
        <v>0.8999999999999998</v>
      </c>
      <c r="CR137" s="53">
        <v>0.8999999999999998</v>
      </c>
      <c r="CS137" s="30">
        <v>4144.0575000414656</v>
      </c>
      <c r="CT137" s="22">
        <v>2673.675310271859</v>
      </c>
      <c r="CU137" s="22">
        <v>1872.9864334883728</v>
      </c>
      <c r="CV137" s="28">
        <v>2673.675310271859</v>
      </c>
      <c r="CW137" s="30">
        <v>28701.046673096022</v>
      </c>
      <c r="CX137" s="22">
        <v>25821.353131655418</v>
      </c>
      <c r="CY137" s="22">
        <v>24196.342754453908</v>
      </c>
      <c r="CZ137" s="28">
        <v>25821.353131655418</v>
      </c>
      <c r="DA137" s="74">
        <v>0.19207789025254321</v>
      </c>
      <c r="DB137" s="53">
        <v>0.17280592897831282</v>
      </c>
      <c r="DC137" s="53">
        <v>0.16193076583717411</v>
      </c>
      <c r="DD137" s="75">
        <v>0.17280592897831282</v>
      </c>
    </row>
    <row r="138" spans="3:116" x14ac:dyDescent="0.35">
      <c r="C138" s="14"/>
      <c r="D138" s="12"/>
      <c r="E138" s="38"/>
      <c r="F138" s="10"/>
      <c r="G138" s="10"/>
      <c r="H138" s="39"/>
      <c r="I138" s="38"/>
      <c r="J138" s="10"/>
      <c r="K138" s="10"/>
      <c r="L138" s="39"/>
      <c r="M138" s="31"/>
      <c r="N138" s="23"/>
      <c r="O138" s="23"/>
      <c r="P138" s="29"/>
      <c r="Q138" s="31"/>
      <c r="R138" s="23"/>
      <c r="S138" s="23"/>
      <c r="T138" s="29"/>
      <c r="U138" s="94"/>
      <c r="V138" s="94"/>
      <c r="W138" s="94"/>
      <c r="X138" s="94"/>
      <c r="Y138" s="96"/>
      <c r="Z138" s="94"/>
      <c r="AA138" s="94"/>
      <c r="AB138" s="97"/>
      <c r="AC138" s="31"/>
      <c r="AD138" s="23"/>
      <c r="AE138" s="23"/>
      <c r="AF138" s="29"/>
      <c r="AG138" s="31"/>
      <c r="AH138" s="23"/>
      <c r="AI138" s="23"/>
      <c r="AJ138" s="29"/>
      <c r="AK138" s="50"/>
      <c r="AL138" s="51"/>
      <c r="AM138" s="51"/>
      <c r="AN138" s="52"/>
      <c r="AO138" s="31"/>
      <c r="AP138" s="23"/>
      <c r="AQ138" s="23"/>
      <c r="AR138" s="29"/>
      <c r="AS138" s="31"/>
      <c r="AT138" s="23"/>
      <c r="AU138" s="23"/>
      <c r="AV138" s="29"/>
      <c r="AW138" s="94"/>
      <c r="AX138" s="94"/>
      <c r="AY138" s="94"/>
      <c r="AZ138" s="94"/>
      <c r="BA138" s="96"/>
      <c r="BB138" s="94"/>
      <c r="BC138" s="94"/>
      <c r="BD138" s="97"/>
      <c r="BE138" s="31"/>
      <c r="BF138" s="23"/>
      <c r="BG138" s="23"/>
      <c r="BH138" s="29"/>
      <c r="BI138" s="31"/>
      <c r="BJ138" s="23"/>
      <c r="BK138" s="23"/>
      <c r="BL138" s="29"/>
      <c r="BM138" s="50"/>
      <c r="BN138" s="51"/>
      <c r="BO138" s="51"/>
      <c r="BP138" s="52"/>
      <c r="BQ138" s="31"/>
      <c r="BR138" s="23"/>
      <c r="BS138" s="23"/>
      <c r="BT138" s="29"/>
      <c r="BU138" s="31"/>
      <c r="BV138" s="23"/>
      <c r="BW138" s="23"/>
      <c r="BX138" s="29"/>
      <c r="BY138" s="94"/>
      <c r="BZ138" s="94"/>
      <c r="CA138" s="94"/>
      <c r="CB138" s="94"/>
      <c r="CC138" s="96"/>
      <c r="CD138" s="94"/>
      <c r="CE138" s="94"/>
      <c r="CF138" s="97"/>
      <c r="CG138" s="31"/>
      <c r="CH138" s="23"/>
      <c r="CI138" s="23"/>
      <c r="CJ138" s="29"/>
      <c r="CK138" s="31"/>
      <c r="CL138" s="23"/>
      <c r="CM138" s="23"/>
      <c r="CN138" s="29"/>
      <c r="CO138" s="50"/>
      <c r="CP138" s="51"/>
      <c r="CQ138" s="51"/>
      <c r="CR138" s="52"/>
      <c r="CS138" s="50"/>
      <c r="CT138" s="51"/>
      <c r="CU138" s="51"/>
      <c r="CV138" s="52"/>
      <c r="CW138" s="50"/>
      <c r="CX138" s="51"/>
      <c r="CY138" s="51"/>
      <c r="CZ138" s="52"/>
      <c r="DA138" s="91"/>
      <c r="DB138" s="92"/>
      <c r="DC138" s="92"/>
      <c r="DD138" s="93"/>
    </row>
    <row r="139" spans="3:116" s="2" customFormat="1" ht="28.3" x14ac:dyDescent="0.35">
      <c r="C139" s="13" t="s">
        <v>9</v>
      </c>
      <c r="D139" s="19" t="s">
        <v>88</v>
      </c>
      <c r="E139" s="32" t="s">
        <v>84</v>
      </c>
      <c r="F139" s="3" t="s">
        <v>85</v>
      </c>
      <c r="G139" s="3" t="s">
        <v>86</v>
      </c>
      <c r="H139" s="33" t="s">
        <v>87</v>
      </c>
      <c r="I139" s="32" t="s">
        <v>84</v>
      </c>
      <c r="J139" s="3" t="s">
        <v>85</v>
      </c>
      <c r="K139" s="3" t="s">
        <v>86</v>
      </c>
      <c r="L139" s="33" t="s">
        <v>87</v>
      </c>
      <c r="M139" s="26" t="s">
        <v>84</v>
      </c>
      <c r="N139" s="20" t="s">
        <v>85</v>
      </c>
      <c r="O139" s="20" t="s">
        <v>86</v>
      </c>
      <c r="P139" s="24" t="s">
        <v>87</v>
      </c>
      <c r="Q139" s="26" t="s">
        <v>84</v>
      </c>
      <c r="R139" s="20" t="s">
        <v>85</v>
      </c>
      <c r="S139" s="20" t="s">
        <v>86</v>
      </c>
      <c r="T139" s="24" t="s">
        <v>87</v>
      </c>
      <c r="U139" s="95" t="s">
        <v>84</v>
      </c>
      <c r="V139" s="95" t="s">
        <v>85</v>
      </c>
      <c r="W139" s="95" t="s">
        <v>86</v>
      </c>
      <c r="X139" s="95" t="s">
        <v>87</v>
      </c>
      <c r="Y139" s="98" t="s">
        <v>84</v>
      </c>
      <c r="Z139" s="95" t="s">
        <v>85</v>
      </c>
      <c r="AA139" s="95" t="s">
        <v>86</v>
      </c>
      <c r="AB139" s="99" t="s">
        <v>87</v>
      </c>
      <c r="AC139" s="26" t="s">
        <v>84</v>
      </c>
      <c r="AD139" s="20" t="s">
        <v>85</v>
      </c>
      <c r="AE139" s="20" t="s">
        <v>86</v>
      </c>
      <c r="AF139" s="24" t="s">
        <v>87</v>
      </c>
      <c r="AG139" s="26" t="s">
        <v>84</v>
      </c>
      <c r="AH139" s="20" t="s">
        <v>85</v>
      </c>
      <c r="AI139" s="20" t="s">
        <v>86</v>
      </c>
      <c r="AJ139" s="24" t="s">
        <v>87</v>
      </c>
      <c r="AK139" s="26" t="s">
        <v>84</v>
      </c>
      <c r="AL139" s="20" t="s">
        <v>85</v>
      </c>
      <c r="AM139" s="20" t="s">
        <v>86</v>
      </c>
      <c r="AN139" s="24" t="s">
        <v>87</v>
      </c>
      <c r="AO139" s="26" t="s">
        <v>84</v>
      </c>
      <c r="AP139" s="20" t="s">
        <v>85</v>
      </c>
      <c r="AQ139" s="20" t="s">
        <v>86</v>
      </c>
      <c r="AR139" s="24" t="s">
        <v>87</v>
      </c>
      <c r="AS139" s="26" t="s">
        <v>84</v>
      </c>
      <c r="AT139" s="20" t="s">
        <v>85</v>
      </c>
      <c r="AU139" s="20" t="s">
        <v>86</v>
      </c>
      <c r="AV139" s="24" t="s">
        <v>87</v>
      </c>
      <c r="AW139" s="95" t="s">
        <v>84</v>
      </c>
      <c r="AX139" s="95" t="s">
        <v>85</v>
      </c>
      <c r="AY139" s="95" t="s">
        <v>86</v>
      </c>
      <c r="AZ139" s="95" t="s">
        <v>87</v>
      </c>
      <c r="BA139" s="26" t="s">
        <v>450</v>
      </c>
      <c r="BB139" s="20" t="s">
        <v>451</v>
      </c>
      <c r="BC139" s="20" t="s">
        <v>452</v>
      </c>
      <c r="BD139" s="24" t="s">
        <v>453</v>
      </c>
      <c r="BE139" s="26" t="s">
        <v>84</v>
      </c>
      <c r="BF139" s="20" t="s">
        <v>85</v>
      </c>
      <c r="BG139" s="20" t="s">
        <v>86</v>
      </c>
      <c r="BH139" s="24" t="s">
        <v>87</v>
      </c>
      <c r="BI139" s="26" t="s">
        <v>84</v>
      </c>
      <c r="BJ139" s="20" t="s">
        <v>85</v>
      </c>
      <c r="BK139" s="20" t="s">
        <v>86</v>
      </c>
      <c r="BL139" s="24" t="s">
        <v>87</v>
      </c>
      <c r="BM139" s="26" t="s">
        <v>84</v>
      </c>
      <c r="BN139" s="20" t="s">
        <v>85</v>
      </c>
      <c r="BO139" s="20" t="s">
        <v>86</v>
      </c>
      <c r="BP139" s="24" t="s">
        <v>87</v>
      </c>
      <c r="BQ139" s="26" t="s">
        <v>84</v>
      </c>
      <c r="BR139" s="20" t="s">
        <v>85</v>
      </c>
      <c r="BS139" s="20" t="s">
        <v>86</v>
      </c>
      <c r="BT139" s="24" t="s">
        <v>87</v>
      </c>
      <c r="BU139" s="26" t="s">
        <v>450</v>
      </c>
      <c r="BV139" s="20" t="s">
        <v>451</v>
      </c>
      <c r="BW139" s="20" t="s">
        <v>452</v>
      </c>
      <c r="BX139" s="24" t="s">
        <v>453</v>
      </c>
      <c r="BY139" s="95" t="s">
        <v>84</v>
      </c>
      <c r="BZ139" s="95" t="s">
        <v>85</v>
      </c>
      <c r="CA139" s="95" t="s">
        <v>86</v>
      </c>
      <c r="CB139" s="95" t="s">
        <v>87</v>
      </c>
      <c r="CC139" s="26" t="s">
        <v>450</v>
      </c>
      <c r="CD139" s="20" t="s">
        <v>451</v>
      </c>
      <c r="CE139" s="20" t="s">
        <v>452</v>
      </c>
      <c r="CF139" s="24" t="s">
        <v>453</v>
      </c>
      <c r="CG139" s="26" t="s">
        <v>84</v>
      </c>
      <c r="CH139" s="20" t="s">
        <v>85</v>
      </c>
      <c r="CI139" s="20" t="s">
        <v>86</v>
      </c>
      <c r="CJ139" s="24" t="s">
        <v>87</v>
      </c>
      <c r="CK139" s="26" t="s">
        <v>84</v>
      </c>
      <c r="CL139" s="20" t="s">
        <v>85</v>
      </c>
      <c r="CM139" s="20" t="s">
        <v>86</v>
      </c>
      <c r="CN139" s="24" t="s">
        <v>87</v>
      </c>
      <c r="CO139" s="26" t="s">
        <v>84</v>
      </c>
      <c r="CP139" s="20" t="s">
        <v>85</v>
      </c>
      <c r="CQ139" s="20" t="s">
        <v>86</v>
      </c>
      <c r="CR139" s="24" t="s">
        <v>87</v>
      </c>
      <c r="CS139" s="26" t="s">
        <v>84</v>
      </c>
      <c r="CT139" s="20" t="s">
        <v>85</v>
      </c>
      <c r="CU139" s="20" t="s">
        <v>86</v>
      </c>
      <c r="CV139" s="24" t="s">
        <v>87</v>
      </c>
      <c r="CW139" s="26" t="s">
        <v>84</v>
      </c>
      <c r="CX139" s="20" t="s">
        <v>85</v>
      </c>
      <c r="CY139" s="20" t="s">
        <v>86</v>
      </c>
      <c r="CZ139" s="24" t="s">
        <v>87</v>
      </c>
      <c r="DA139" s="26" t="s">
        <v>84</v>
      </c>
      <c r="DB139" s="20" t="s">
        <v>85</v>
      </c>
      <c r="DC139" s="20" t="s">
        <v>86</v>
      </c>
      <c r="DD139" s="24" t="s">
        <v>87</v>
      </c>
      <c r="DE139"/>
      <c r="DF139"/>
      <c r="DG139"/>
      <c r="DH139"/>
      <c r="DI139"/>
      <c r="DJ139"/>
      <c r="DK139"/>
      <c r="DL139"/>
    </row>
    <row r="140" spans="3:116" x14ac:dyDescent="0.35">
      <c r="C140" s="14" t="s">
        <v>59</v>
      </c>
      <c r="D140" s="12" t="s">
        <v>13</v>
      </c>
      <c r="E140" s="34">
        <v>0</v>
      </c>
      <c r="F140" s="9">
        <v>0</v>
      </c>
      <c r="G140" s="9">
        <v>0</v>
      </c>
      <c r="H140" s="35">
        <v>0</v>
      </c>
      <c r="I140" s="34">
        <v>0</v>
      </c>
      <c r="J140" s="9">
        <v>0</v>
      </c>
      <c r="K140" s="9">
        <v>0</v>
      </c>
      <c r="L140" s="35">
        <v>0</v>
      </c>
      <c r="M140" s="27">
        <v>0</v>
      </c>
      <c r="N140" s="21">
        <v>0</v>
      </c>
      <c r="O140" s="21">
        <v>0</v>
      </c>
      <c r="P140" s="25">
        <v>0</v>
      </c>
      <c r="Q140" s="27">
        <v>0</v>
      </c>
      <c r="R140" s="21">
        <v>0</v>
      </c>
      <c r="S140" s="21">
        <v>0</v>
      </c>
      <c r="T140" s="25">
        <v>0</v>
      </c>
      <c r="U140" s="94">
        <v>0</v>
      </c>
      <c r="V140" s="94">
        <v>0</v>
      </c>
      <c r="W140" s="94">
        <v>0</v>
      </c>
      <c r="X140" s="94">
        <v>0</v>
      </c>
      <c r="Y140" s="96">
        <v>0</v>
      </c>
      <c r="Z140" s="94">
        <v>0</v>
      </c>
      <c r="AA140" s="94">
        <v>0</v>
      </c>
      <c r="AB140" s="97">
        <v>0</v>
      </c>
      <c r="AC140" s="27">
        <v>0</v>
      </c>
      <c r="AD140" s="21">
        <v>0</v>
      </c>
      <c r="AE140" s="21">
        <v>0</v>
      </c>
      <c r="AF140" s="25">
        <v>0</v>
      </c>
      <c r="AG140" s="27">
        <v>0</v>
      </c>
      <c r="AH140" s="21">
        <v>0</v>
      </c>
      <c r="AI140" s="21">
        <v>0</v>
      </c>
      <c r="AJ140" s="25">
        <v>0</v>
      </c>
      <c r="AK140" s="53">
        <v>0</v>
      </c>
      <c r="AL140" s="53">
        <v>0</v>
      </c>
      <c r="AM140" s="53">
        <v>0</v>
      </c>
      <c r="AN140" s="53">
        <v>0</v>
      </c>
      <c r="AO140" s="27">
        <v>0</v>
      </c>
      <c r="AP140" s="21">
        <v>0</v>
      </c>
      <c r="AQ140" s="21">
        <v>0</v>
      </c>
      <c r="AR140" s="25">
        <v>0</v>
      </c>
      <c r="AS140" s="27">
        <v>0</v>
      </c>
      <c r="AT140" s="21">
        <v>0</v>
      </c>
      <c r="AU140" s="21">
        <v>0</v>
      </c>
      <c r="AV140" s="25">
        <v>0</v>
      </c>
      <c r="AW140" s="94">
        <v>0</v>
      </c>
      <c r="AX140" s="94">
        <v>0</v>
      </c>
      <c r="AY140" s="94">
        <v>0</v>
      </c>
      <c r="AZ140" s="94">
        <v>0</v>
      </c>
      <c r="BA140" s="96">
        <v>0</v>
      </c>
      <c r="BB140" s="94">
        <v>0</v>
      </c>
      <c r="BC140" s="94">
        <v>0</v>
      </c>
      <c r="BD140" s="97">
        <v>0</v>
      </c>
      <c r="BE140" s="27">
        <v>0</v>
      </c>
      <c r="BF140" s="21">
        <v>0</v>
      </c>
      <c r="BG140" s="21">
        <v>0</v>
      </c>
      <c r="BH140" s="25">
        <v>0</v>
      </c>
      <c r="BI140" s="27">
        <v>0</v>
      </c>
      <c r="BJ140" s="21">
        <v>0</v>
      </c>
      <c r="BK140" s="21">
        <v>0</v>
      </c>
      <c r="BL140" s="25">
        <v>0</v>
      </c>
      <c r="BM140" s="53">
        <v>0</v>
      </c>
      <c r="BN140" s="53">
        <v>0</v>
      </c>
      <c r="BO140" s="53">
        <v>0</v>
      </c>
      <c r="BP140" s="53">
        <v>0</v>
      </c>
      <c r="BQ140" s="27">
        <v>0</v>
      </c>
      <c r="BR140" s="21">
        <v>0</v>
      </c>
      <c r="BS140" s="21">
        <v>0</v>
      </c>
      <c r="BT140" s="25">
        <v>0</v>
      </c>
      <c r="BU140" s="27">
        <v>0</v>
      </c>
      <c r="BV140" s="21">
        <v>0</v>
      </c>
      <c r="BW140" s="21">
        <v>0</v>
      </c>
      <c r="BX140" s="25">
        <v>0</v>
      </c>
      <c r="BY140" s="94">
        <v>0</v>
      </c>
      <c r="BZ140" s="94">
        <v>0</v>
      </c>
      <c r="CA140" s="94">
        <v>0</v>
      </c>
      <c r="CB140" s="94">
        <v>0</v>
      </c>
      <c r="CC140" s="96">
        <v>0</v>
      </c>
      <c r="CD140" s="94">
        <v>0</v>
      </c>
      <c r="CE140" s="94">
        <v>0</v>
      </c>
      <c r="CF140" s="97">
        <v>0</v>
      </c>
      <c r="CG140" s="27">
        <v>0</v>
      </c>
      <c r="CH140" s="21">
        <v>0</v>
      </c>
      <c r="CI140" s="21">
        <v>0</v>
      </c>
      <c r="CJ140" s="25">
        <v>0</v>
      </c>
      <c r="CK140" s="27">
        <v>0</v>
      </c>
      <c r="CL140" s="21">
        <v>0</v>
      </c>
      <c r="CM140" s="21">
        <v>0</v>
      </c>
      <c r="CN140" s="25">
        <v>0</v>
      </c>
      <c r="CO140" s="53">
        <v>0</v>
      </c>
      <c r="CP140" s="53">
        <v>0</v>
      </c>
      <c r="CQ140" s="53">
        <v>0</v>
      </c>
      <c r="CR140" s="53">
        <v>0</v>
      </c>
      <c r="CS140" s="30">
        <v>0</v>
      </c>
      <c r="CT140" s="22">
        <v>0</v>
      </c>
      <c r="CU140" s="22">
        <v>0</v>
      </c>
      <c r="CV140" s="28">
        <v>0</v>
      </c>
      <c r="CW140" s="30">
        <v>0</v>
      </c>
      <c r="CX140" s="22">
        <v>0</v>
      </c>
      <c r="CY140" s="22">
        <v>0</v>
      </c>
      <c r="CZ140" s="28">
        <v>0</v>
      </c>
      <c r="DA140" s="74">
        <v>0</v>
      </c>
      <c r="DB140" s="53">
        <v>0</v>
      </c>
      <c r="DC140" s="53">
        <v>0</v>
      </c>
      <c r="DD140" s="75">
        <v>0</v>
      </c>
    </row>
    <row r="141" spans="3:116" x14ac:dyDescent="0.35">
      <c r="C141" s="14" t="s">
        <v>60</v>
      </c>
      <c r="D141" s="12">
        <v>2</v>
      </c>
      <c r="E141" s="36">
        <v>1155.5212800000002</v>
      </c>
      <c r="F141" s="6">
        <v>1155.5212800000002</v>
      </c>
      <c r="G141" s="6">
        <v>1155.5212800000002</v>
      </c>
      <c r="H141" s="37">
        <v>1155.5212800000002</v>
      </c>
      <c r="I141" s="36">
        <v>577.76064000000008</v>
      </c>
      <c r="J141" s="6">
        <v>577.76064000000008</v>
      </c>
      <c r="K141" s="6">
        <v>577.76064000000008</v>
      </c>
      <c r="L141" s="37">
        <v>577.76064000000008</v>
      </c>
      <c r="M141" s="30">
        <v>420.44364472702148</v>
      </c>
      <c r="N141" s="22">
        <v>271.26307785451877</v>
      </c>
      <c r="O141" s="22">
        <v>190.02758591362132</v>
      </c>
      <c r="P141" s="28">
        <v>271.26307785451877</v>
      </c>
      <c r="Q141" s="30">
        <v>998.20428472702156</v>
      </c>
      <c r="R141" s="22">
        <v>849.02371785451885</v>
      </c>
      <c r="S141" s="22">
        <v>767.78822591362143</v>
      </c>
      <c r="T141" s="28">
        <v>849.02371785451885</v>
      </c>
      <c r="U141" s="30">
        <v>840.88728945404296</v>
      </c>
      <c r="V141" s="22">
        <v>542.52615570903754</v>
      </c>
      <c r="W141" s="22">
        <v>380.05517182724265</v>
      </c>
      <c r="X141" s="22">
        <v>542.52615570903754</v>
      </c>
      <c r="Y141" s="30">
        <v>1996.4085694540431</v>
      </c>
      <c r="Z141" s="22">
        <v>1698.0474357090377</v>
      </c>
      <c r="AA141" s="22">
        <v>1535.5764518272429</v>
      </c>
      <c r="AB141" s="28">
        <v>1698.0474357090377</v>
      </c>
      <c r="AC141" s="30">
        <v>898.38385625431943</v>
      </c>
      <c r="AD141" s="22">
        <v>764.12134606906693</v>
      </c>
      <c r="AE141" s="22">
        <v>691.00940332225923</v>
      </c>
      <c r="AF141" s="28">
        <v>764.12134606906693</v>
      </c>
      <c r="AG141" s="30">
        <v>3551.776657638673</v>
      </c>
      <c r="AH141" s="22">
        <v>3283.251637268168</v>
      </c>
      <c r="AI141" s="22">
        <v>3137.0277517745526</v>
      </c>
      <c r="AJ141" s="28">
        <v>3283.251637268168</v>
      </c>
      <c r="AK141" s="53">
        <v>0.9</v>
      </c>
      <c r="AL141" s="53">
        <v>0.9</v>
      </c>
      <c r="AM141" s="53">
        <v>0.9</v>
      </c>
      <c r="AN141" s="53">
        <v>0.9</v>
      </c>
      <c r="AO141" s="30">
        <v>420.44364472702148</v>
      </c>
      <c r="AP141" s="22">
        <v>271.26307785451877</v>
      </c>
      <c r="AQ141" s="22">
        <v>190.02758591362132</v>
      </c>
      <c r="AR141" s="28">
        <v>271.26307785451877</v>
      </c>
      <c r="AS141" s="30">
        <v>998.20428472702156</v>
      </c>
      <c r="AT141" s="22">
        <v>849.02371785451885</v>
      </c>
      <c r="AU141" s="22">
        <v>767.78822591362143</v>
      </c>
      <c r="AV141" s="28">
        <v>849.02371785451885</v>
      </c>
      <c r="AW141" s="94">
        <v>840.88728945404296</v>
      </c>
      <c r="AX141" s="94">
        <v>542.52615570903754</v>
      </c>
      <c r="AY141" s="94">
        <v>380.05517182724265</v>
      </c>
      <c r="AZ141" s="94">
        <v>542.52615570903754</v>
      </c>
      <c r="BA141" s="96">
        <v>1996.4085694540431</v>
      </c>
      <c r="BB141" s="94">
        <v>1698.0474357090377</v>
      </c>
      <c r="BC141" s="94">
        <v>1535.5764518272429</v>
      </c>
      <c r="BD141" s="97">
        <v>1698.0474357090377</v>
      </c>
      <c r="BE141" s="30">
        <v>898.38385625431943</v>
      </c>
      <c r="BF141" s="22">
        <v>764.12134606906693</v>
      </c>
      <c r="BG141" s="22">
        <v>691.00940332225923</v>
      </c>
      <c r="BH141" s="28">
        <v>764.12134606906693</v>
      </c>
      <c r="BI141" s="30">
        <v>4526.2889163306281</v>
      </c>
      <c r="BJ141" s="22">
        <v>4257.7638959601236</v>
      </c>
      <c r="BK141" s="22">
        <v>4111.5400104665077</v>
      </c>
      <c r="BL141" s="28">
        <v>4257.7638959601236</v>
      </c>
      <c r="BM141" s="53">
        <v>0.9</v>
      </c>
      <c r="BN141" s="53">
        <v>0.9</v>
      </c>
      <c r="BO141" s="53">
        <v>0.9</v>
      </c>
      <c r="BP141" s="53">
        <v>0.9</v>
      </c>
      <c r="BQ141" s="30">
        <v>420.44364472702148</v>
      </c>
      <c r="BR141" s="22">
        <v>271.26307785451877</v>
      </c>
      <c r="BS141" s="22">
        <v>190.02758591362132</v>
      </c>
      <c r="BT141" s="28">
        <v>271.26307785451877</v>
      </c>
      <c r="BU141" s="30">
        <v>998.20428472702156</v>
      </c>
      <c r="BV141" s="22">
        <v>849.02371785451885</v>
      </c>
      <c r="BW141" s="22">
        <v>767.78822591362143</v>
      </c>
      <c r="BX141" s="28">
        <v>849.02371785451885</v>
      </c>
      <c r="BY141" s="94">
        <v>840.88728945404296</v>
      </c>
      <c r="BZ141" s="94">
        <v>542.52615570903754</v>
      </c>
      <c r="CA141" s="94">
        <v>380.05517182724265</v>
      </c>
      <c r="CB141" s="94">
        <v>542.52615570903754</v>
      </c>
      <c r="CC141" s="96">
        <v>1996.4085694540431</v>
      </c>
      <c r="CD141" s="94">
        <v>1698.0474357090377</v>
      </c>
      <c r="CE141" s="94">
        <v>1535.5764518272429</v>
      </c>
      <c r="CF141" s="97">
        <v>1698.0474357090377</v>
      </c>
      <c r="CG141" s="30">
        <v>898.38385625431943</v>
      </c>
      <c r="CH141" s="22">
        <v>764.12134606906693</v>
      </c>
      <c r="CI141" s="22">
        <v>691.00940332225923</v>
      </c>
      <c r="CJ141" s="28">
        <v>764.12134606906693</v>
      </c>
      <c r="CK141" s="30">
        <v>5292.3044577731498</v>
      </c>
      <c r="CL141" s="22">
        <v>5023.7794374026453</v>
      </c>
      <c r="CM141" s="22">
        <v>4877.5555519090294</v>
      </c>
      <c r="CN141" s="28">
        <v>5023.7794374026453</v>
      </c>
      <c r="CO141" s="53">
        <v>0.9</v>
      </c>
      <c r="CP141" s="53">
        <v>0.9</v>
      </c>
      <c r="CQ141" s="53">
        <v>0.9</v>
      </c>
      <c r="CR141" s="53">
        <v>0.9</v>
      </c>
      <c r="CS141" s="30">
        <v>840.88728945404296</v>
      </c>
      <c r="CT141" s="22">
        <v>542.52615570903754</v>
      </c>
      <c r="CU141" s="22">
        <v>380.05517182724265</v>
      </c>
      <c r="CV141" s="28">
        <v>542.52615570903754</v>
      </c>
      <c r="CW141" s="30">
        <v>5364.242652293944</v>
      </c>
      <c r="CX141" s="22">
        <v>4812.9240052912264</v>
      </c>
      <c r="CY141" s="22">
        <v>4502.5899789579726</v>
      </c>
      <c r="CZ141" s="28">
        <v>4812.9240052912264</v>
      </c>
      <c r="DA141" s="74">
        <v>0.142859800588403</v>
      </c>
      <c r="DB141" s="53">
        <v>0.12817715532480828</v>
      </c>
      <c r="DC141" s="53">
        <v>0.11991238059490193</v>
      </c>
      <c r="DD141" s="75">
        <v>0.12817715532480828</v>
      </c>
    </row>
    <row r="142" spans="3:116" x14ac:dyDescent="0.35">
      <c r="C142" s="14" t="s">
        <v>61</v>
      </c>
      <c r="D142" s="12">
        <v>2</v>
      </c>
      <c r="E142" s="36">
        <v>1155.5212800000002</v>
      </c>
      <c r="F142" s="6">
        <v>1155.5212800000002</v>
      </c>
      <c r="G142" s="6">
        <v>1155.5212800000002</v>
      </c>
      <c r="H142" s="37">
        <v>1155.5212800000002</v>
      </c>
      <c r="I142" s="36">
        <v>577.76064000000008</v>
      </c>
      <c r="J142" s="6">
        <v>577.76064000000008</v>
      </c>
      <c r="K142" s="6">
        <v>577.76064000000008</v>
      </c>
      <c r="L142" s="37">
        <v>577.76064000000008</v>
      </c>
      <c r="M142" s="30">
        <v>420.44364472702148</v>
      </c>
      <c r="N142" s="22">
        <v>271.26307785451877</v>
      </c>
      <c r="O142" s="22">
        <v>190.02758591362132</v>
      </c>
      <c r="P142" s="28">
        <v>271.26307785451877</v>
      </c>
      <c r="Q142" s="30">
        <v>998.20428472702156</v>
      </c>
      <c r="R142" s="22">
        <v>849.02371785451885</v>
      </c>
      <c r="S142" s="22">
        <v>767.78822591362143</v>
      </c>
      <c r="T142" s="28">
        <v>849.02371785451885</v>
      </c>
      <c r="U142" s="30">
        <v>840.88728945404296</v>
      </c>
      <c r="V142" s="22">
        <v>542.52615570903754</v>
      </c>
      <c r="W142" s="22">
        <v>380.05517182724265</v>
      </c>
      <c r="X142" s="22">
        <v>542.52615570903754</v>
      </c>
      <c r="Y142" s="30">
        <v>1996.4085694540431</v>
      </c>
      <c r="Z142" s="22">
        <v>1698.0474357090377</v>
      </c>
      <c r="AA142" s="22">
        <v>1535.5764518272429</v>
      </c>
      <c r="AB142" s="28">
        <v>1698.0474357090377</v>
      </c>
      <c r="AC142" s="30">
        <v>898.38385625431943</v>
      </c>
      <c r="AD142" s="22">
        <v>764.12134606906693</v>
      </c>
      <c r="AE142" s="22">
        <v>691.00940332225923</v>
      </c>
      <c r="AF142" s="28">
        <v>764.12134606906693</v>
      </c>
      <c r="AG142" s="30">
        <v>3551.776657638673</v>
      </c>
      <c r="AH142" s="22">
        <v>3283.251637268168</v>
      </c>
      <c r="AI142" s="22">
        <v>3137.0277517745526</v>
      </c>
      <c r="AJ142" s="28">
        <v>3283.251637268168</v>
      </c>
      <c r="AK142" s="53">
        <v>0.9</v>
      </c>
      <c r="AL142" s="53">
        <v>0.9</v>
      </c>
      <c r="AM142" s="53">
        <v>0.9</v>
      </c>
      <c r="AN142" s="53">
        <v>0.9</v>
      </c>
      <c r="AO142" s="30">
        <v>420.44364472702148</v>
      </c>
      <c r="AP142" s="22">
        <v>271.26307785451877</v>
      </c>
      <c r="AQ142" s="22">
        <v>190.02758591362132</v>
      </c>
      <c r="AR142" s="28">
        <v>271.26307785451877</v>
      </c>
      <c r="AS142" s="30">
        <v>998.20428472702156</v>
      </c>
      <c r="AT142" s="22">
        <v>849.02371785451885</v>
      </c>
      <c r="AU142" s="22">
        <v>767.78822591362143</v>
      </c>
      <c r="AV142" s="28">
        <v>849.02371785451885</v>
      </c>
      <c r="AW142" s="94">
        <v>840.88728945404296</v>
      </c>
      <c r="AX142" s="94">
        <v>542.52615570903754</v>
      </c>
      <c r="AY142" s="94">
        <v>380.05517182724265</v>
      </c>
      <c r="AZ142" s="94">
        <v>542.52615570903754</v>
      </c>
      <c r="BA142" s="96">
        <v>1996.4085694540431</v>
      </c>
      <c r="BB142" s="94">
        <v>1698.0474357090377</v>
      </c>
      <c r="BC142" s="94">
        <v>1535.5764518272429</v>
      </c>
      <c r="BD142" s="97">
        <v>1698.0474357090377</v>
      </c>
      <c r="BE142" s="30">
        <v>898.38385625431943</v>
      </c>
      <c r="BF142" s="22">
        <v>764.12134606906693</v>
      </c>
      <c r="BG142" s="22">
        <v>691.00940332225923</v>
      </c>
      <c r="BH142" s="28">
        <v>764.12134606906693</v>
      </c>
      <c r="BI142" s="30">
        <v>4526.2889163306281</v>
      </c>
      <c r="BJ142" s="22">
        <v>4257.7638959601236</v>
      </c>
      <c r="BK142" s="22">
        <v>4111.5400104665077</v>
      </c>
      <c r="BL142" s="28">
        <v>4257.7638959601236</v>
      </c>
      <c r="BM142" s="53">
        <v>0.9</v>
      </c>
      <c r="BN142" s="53">
        <v>0.9</v>
      </c>
      <c r="BO142" s="53">
        <v>0.9</v>
      </c>
      <c r="BP142" s="53">
        <v>0.9</v>
      </c>
      <c r="BQ142" s="30">
        <v>420.44364472702148</v>
      </c>
      <c r="BR142" s="22">
        <v>271.26307785451877</v>
      </c>
      <c r="BS142" s="22">
        <v>190.02758591362132</v>
      </c>
      <c r="BT142" s="28">
        <v>271.26307785451877</v>
      </c>
      <c r="BU142" s="30">
        <v>998.20428472702156</v>
      </c>
      <c r="BV142" s="22">
        <v>849.02371785451885</v>
      </c>
      <c r="BW142" s="22">
        <v>767.78822591362143</v>
      </c>
      <c r="BX142" s="28">
        <v>849.02371785451885</v>
      </c>
      <c r="BY142" s="94">
        <v>840.88728945404296</v>
      </c>
      <c r="BZ142" s="94">
        <v>542.52615570903754</v>
      </c>
      <c r="CA142" s="94">
        <v>380.05517182724265</v>
      </c>
      <c r="CB142" s="94">
        <v>542.52615570903754</v>
      </c>
      <c r="CC142" s="96">
        <v>1996.4085694540431</v>
      </c>
      <c r="CD142" s="94">
        <v>1698.0474357090377</v>
      </c>
      <c r="CE142" s="94">
        <v>1535.5764518272429</v>
      </c>
      <c r="CF142" s="97">
        <v>1698.0474357090377</v>
      </c>
      <c r="CG142" s="30">
        <v>898.38385625431943</v>
      </c>
      <c r="CH142" s="22">
        <v>764.12134606906693</v>
      </c>
      <c r="CI142" s="22">
        <v>691.00940332225923</v>
      </c>
      <c r="CJ142" s="28">
        <v>764.12134606906693</v>
      </c>
      <c r="CK142" s="30">
        <v>5292.3044577731498</v>
      </c>
      <c r="CL142" s="22">
        <v>5023.7794374026453</v>
      </c>
      <c r="CM142" s="22">
        <v>4877.5555519090294</v>
      </c>
      <c r="CN142" s="28">
        <v>5023.7794374026453</v>
      </c>
      <c r="CO142" s="53">
        <v>0.9</v>
      </c>
      <c r="CP142" s="53">
        <v>0.9</v>
      </c>
      <c r="CQ142" s="53">
        <v>0.9</v>
      </c>
      <c r="CR142" s="53">
        <v>0.9</v>
      </c>
      <c r="CS142" s="30">
        <v>840.88728945404296</v>
      </c>
      <c r="CT142" s="22">
        <v>542.52615570903754</v>
      </c>
      <c r="CU142" s="22">
        <v>380.05517182724265</v>
      </c>
      <c r="CV142" s="28">
        <v>542.52615570903754</v>
      </c>
      <c r="CW142" s="30">
        <v>5364.242652293944</v>
      </c>
      <c r="CX142" s="22">
        <v>4812.9240052912264</v>
      </c>
      <c r="CY142" s="22">
        <v>4502.5899789579726</v>
      </c>
      <c r="CZ142" s="28">
        <v>4812.9240052912264</v>
      </c>
      <c r="DA142" s="74">
        <v>0.142859800588403</v>
      </c>
      <c r="DB142" s="53">
        <v>0.12817715532480828</v>
      </c>
      <c r="DC142" s="53">
        <v>0.11991238059490193</v>
      </c>
      <c r="DD142" s="75">
        <v>0.12817715532480828</v>
      </c>
    </row>
    <row r="143" spans="3:116" x14ac:dyDescent="0.35">
      <c r="C143" s="14" t="s">
        <v>12</v>
      </c>
      <c r="D143" s="12">
        <v>4</v>
      </c>
      <c r="E143" s="36">
        <v>2311.0425600000003</v>
      </c>
      <c r="F143" s="6">
        <v>2311.0425600000003</v>
      </c>
      <c r="G143" s="6">
        <v>2311.0425600000003</v>
      </c>
      <c r="H143" s="37">
        <v>2311.0425600000003</v>
      </c>
      <c r="I143" s="36">
        <v>577.76064000000008</v>
      </c>
      <c r="J143" s="6">
        <v>577.76064000000008</v>
      </c>
      <c r="K143" s="6">
        <v>577.76064000000008</v>
      </c>
      <c r="L143" s="37">
        <v>577.76064000000008</v>
      </c>
      <c r="M143" s="30">
        <v>233.98725341978601</v>
      </c>
      <c r="N143" s="22">
        <v>177.49033111970948</v>
      </c>
      <c r="O143" s="22">
        <v>137.49251002231017</v>
      </c>
      <c r="P143" s="28">
        <v>177.49033111970948</v>
      </c>
      <c r="Q143" s="30">
        <v>811.74789341978612</v>
      </c>
      <c r="R143" s="22">
        <v>755.25097111970956</v>
      </c>
      <c r="S143" s="22">
        <v>715.25315002231025</v>
      </c>
      <c r="T143" s="28">
        <v>755.25097111970956</v>
      </c>
      <c r="U143" s="30">
        <v>935.94901367914406</v>
      </c>
      <c r="V143" s="22">
        <v>709.96132447883792</v>
      </c>
      <c r="W143" s="22">
        <v>549.97004008924068</v>
      </c>
      <c r="X143" s="22">
        <v>709.96132447883792</v>
      </c>
      <c r="Y143" s="30">
        <v>3246.9915736791445</v>
      </c>
      <c r="Z143" s="22">
        <v>3021.0038844788382</v>
      </c>
      <c r="AA143" s="22">
        <v>2861.012600089241</v>
      </c>
      <c r="AB143" s="28">
        <v>3021.0038844788382</v>
      </c>
      <c r="AC143" s="30">
        <v>499.97276371749143</v>
      </c>
      <c r="AD143" s="22">
        <v>499.97276371749149</v>
      </c>
      <c r="AE143" s="22">
        <v>499.97276371749149</v>
      </c>
      <c r="AF143" s="28">
        <v>499.97276371749149</v>
      </c>
      <c r="AG143" s="30">
        <v>3754.8999999999996</v>
      </c>
      <c r="AH143" s="22">
        <v>3754.9</v>
      </c>
      <c r="AI143" s="22">
        <v>3754.9</v>
      </c>
      <c r="AJ143" s="28">
        <v>3754.9</v>
      </c>
      <c r="AK143" s="53">
        <v>0.61592123339079152</v>
      </c>
      <c r="AL143" s="53">
        <v>0.66199552577370246</v>
      </c>
      <c r="AM143" s="53">
        <v>0.69901511611923173</v>
      </c>
      <c r="AN143" s="53">
        <v>0.66199552577370246</v>
      </c>
      <c r="AO143" s="30">
        <v>420.44364472702148</v>
      </c>
      <c r="AP143" s="22">
        <v>271.26307785451877</v>
      </c>
      <c r="AQ143" s="22">
        <v>190.02758591362132</v>
      </c>
      <c r="AR143" s="28">
        <v>271.26307785451877</v>
      </c>
      <c r="AS143" s="30">
        <v>998.20428472702156</v>
      </c>
      <c r="AT143" s="22">
        <v>849.02371785451885</v>
      </c>
      <c r="AU143" s="22">
        <v>767.78822591362143</v>
      </c>
      <c r="AV143" s="28">
        <v>849.02371785451885</v>
      </c>
      <c r="AW143" s="94">
        <v>1681.7745789080859</v>
      </c>
      <c r="AX143" s="94">
        <v>1085.0523114180751</v>
      </c>
      <c r="AY143" s="94">
        <v>760.11034365448529</v>
      </c>
      <c r="AZ143" s="94">
        <v>1085.0523114180751</v>
      </c>
      <c r="BA143" s="96">
        <v>3992.8171389080862</v>
      </c>
      <c r="BB143" s="94">
        <v>3396.0948714180754</v>
      </c>
      <c r="BC143" s="94">
        <v>3071.1529036544857</v>
      </c>
      <c r="BD143" s="97">
        <v>3396.0948714180754</v>
      </c>
      <c r="BE143" s="30">
        <v>898.38385625431943</v>
      </c>
      <c r="BF143" s="22">
        <v>764.12134606906693</v>
      </c>
      <c r="BG143" s="22">
        <v>691.00940332225923</v>
      </c>
      <c r="BH143" s="28">
        <v>764.12134606906693</v>
      </c>
      <c r="BI143" s="30">
        <v>6323.0566288392674</v>
      </c>
      <c r="BJ143" s="22">
        <v>5786.0065880982575</v>
      </c>
      <c r="BK143" s="22">
        <v>5493.5588171110267</v>
      </c>
      <c r="BL143" s="28">
        <v>5786.0065880982575</v>
      </c>
      <c r="BM143" s="53">
        <v>0.9</v>
      </c>
      <c r="BN143" s="53">
        <v>0.9</v>
      </c>
      <c r="BO143" s="53">
        <v>0.9</v>
      </c>
      <c r="BP143" s="53">
        <v>0.9</v>
      </c>
      <c r="BQ143" s="30">
        <v>420.44364472702148</v>
      </c>
      <c r="BR143" s="22">
        <v>271.26307785451877</v>
      </c>
      <c r="BS143" s="22">
        <v>190.02758591362132</v>
      </c>
      <c r="BT143" s="28">
        <v>271.26307785451877</v>
      </c>
      <c r="BU143" s="30">
        <v>998.20428472702156</v>
      </c>
      <c r="BV143" s="22">
        <v>849.02371785451885</v>
      </c>
      <c r="BW143" s="22">
        <v>767.78822591362143</v>
      </c>
      <c r="BX143" s="28">
        <v>849.02371785451885</v>
      </c>
      <c r="BY143" s="94">
        <v>1681.7745789080859</v>
      </c>
      <c r="BZ143" s="94">
        <v>1085.0523114180751</v>
      </c>
      <c r="CA143" s="94">
        <v>760.11034365448529</v>
      </c>
      <c r="CB143" s="94">
        <v>1085.0523114180751</v>
      </c>
      <c r="CC143" s="96">
        <v>3992.8171389080862</v>
      </c>
      <c r="CD143" s="94">
        <v>3396.0948714180754</v>
      </c>
      <c r="CE143" s="94">
        <v>3071.1529036544857</v>
      </c>
      <c r="CF143" s="97">
        <v>3396.0948714180754</v>
      </c>
      <c r="CG143" s="30">
        <v>898.38385625431943</v>
      </c>
      <c r="CH143" s="22">
        <v>764.12134606906693</v>
      </c>
      <c r="CI143" s="22">
        <v>691.00940332225923</v>
      </c>
      <c r="CJ143" s="28">
        <v>764.12134606906693</v>
      </c>
      <c r="CK143" s="30">
        <v>7089.0721702817882</v>
      </c>
      <c r="CL143" s="22">
        <v>6552.0221295407791</v>
      </c>
      <c r="CM143" s="22">
        <v>6259.5743585535474</v>
      </c>
      <c r="CN143" s="28">
        <v>6552.0221295407791</v>
      </c>
      <c r="CO143" s="53">
        <v>0.9</v>
      </c>
      <c r="CP143" s="53">
        <v>0.9</v>
      </c>
      <c r="CQ143" s="53">
        <v>0.9</v>
      </c>
      <c r="CR143" s="53">
        <v>0.9</v>
      </c>
      <c r="CS143" s="30">
        <v>1681.7745789080859</v>
      </c>
      <c r="CT143" s="22">
        <v>1085.0523114180751</v>
      </c>
      <c r="CU143" s="22">
        <v>760.11034365448529</v>
      </c>
      <c r="CV143" s="28">
        <v>1085.0523114180751</v>
      </c>
      <c r="CW143" s="30">
        <v>7161.0103648025824</v>
      </c>
      <c r="CX143" s="22">
        <v>6341.1666974293603</v>
      </c>
      <c r="CY143" s="22">
        <v>5884.6087856024915</v>
      </c>
      <c r="CZ143" s="28">
        <v>6341.1666974293603</v>
      </c>
      <c r="DA143" s="74">
        <v>0.19071108058277403</v>
      </c>
      <c r="DB143" s="53">
        <v>0.16887711250444379</v>
      </c>
      <c r="DC143" s="53">
        <v>0.15671812260253246</v>
      </c>
      <c r="DD143" s="75">
        <v>0.16887711250444379</v>
      </c>
    </row>
    <row r="144" spans="3:116" x14ac:dyDescent="0.35">
      <c r="C144" s="14" t="s">
        <v>62</v>
      </c>
      <c r="D144" s="12">
        <v>1</v>
      </c>
      <c r="E144" s="36">
        <v>577.76064000000008</v>
      </c>
      <c r="F144" s="6">
        <v>577.76064000000008</v>
      </c>
      <c r="G144" s="6">
        <v>577.76064000000008</v>
      </c>
      <c r="H144" s="37">
        <v>577.76064000000008</v>
      </c>
      <c r="I144" s="36">
        <v>577.76064000000008</v>
      </c>
      <c r="J144" s="6">
        <v>577.76064000000008</v>
      </c>
      <c r="K144" s="6">
        <v>577.76064000000008</v>
      </c>
      <c r="L144" s="37">
        <v>577.76064000000008</v>
      </c>
      <c r="M144" s="30">
        <v>420.44364472702148</v>
      </c>
      <c r="N144" s="22">
        <v>271.26307785451877</v>
      </c>
      <c r="O144" s="22">
        <v>190.02758591362132</v>
      </c>
      <c r="P144" s="28">
        <v>271.26307785451877</v>
      </c>
      <c r="Q144" s="30">
        <v>998.20428472702156</v>
      </c>
      <c r="R144" s="22">
        <v>849.02371785451885</v>
      </c>
      <c r="S144" s="22">
        <v>767.78822591362143</v>
      </c>
      <c r="T144" s="28">
        <v>849.02371785451885</v>
      </c>
      <c r="U144" s="30">
        <v>420.44364472702148</v>
      </c>
      <c r="V144" s="22">
        <v>271.26307785451877</v>
      </c>
      <c r="W144" s="22">
        <v>190.02758591362132</v>
      </c>
      <c r="X144" s="22">
        <v>271.26307785451877</v>
      </c>
      <c r="Y144" s="30">
        <v>998.20428472702156</v>
      </c>
      <c r="Z144" s="22">
        <v>849.02371785451885</v>
      </c>
      <c r="AA144" s="22">
        <v>767.78822591362143</v>
      </c>
      <c r="AB144" s="28">
        <v>849.02371785451885</v>
      </c>
      <c r="AC144" s="30">
        <v>898.38385625431943</v>
      </c>
      <c r="AD144" s="22">
        <v>764.12134606906693</v>
      </c>
      <c r="AE144" s="22">
        <v>691.00940332225923</v>
      </c>
      <c r="AF144" s="28">
        <v>764.12134606906693</v>
      </c>
      <c r="AG144" s="30">
        <v>2653.3928013843533</v>
      </c>
      <c r="AH144" s="22">
        <v>2519.1302911991011</v>
      </c>
      <c r="AI144" s="22">
        <v>2446.0183484522931</v>
      </c>
      <c r="AJ144" s="28">
        <v>2519.1302911991011</v>
      </c>
      <c r="AK144" s="53">
        <v>0.9</v>
      </c>
      <c r="AL144" s="53">
        <v>0.9</v>
      </c>
      <c r="AM144" s="53">
        <v>0.9</v>
      </c>
      <c r="AN144" s="53">
        <v>0.9</v>
      </c>
      <c r="AO144" s="30">
        <v>420.44364472702148</v>
      </c>
      <c r="AP144" s="22">
        <v>271.26307785451877</v>
      </c>
      <c r="AQ144" s="22">
        <v>190.02758591362132</v>
      </c>
      <c r="AR144" s="28">
        <v>271.26307785451877</v>
      </c>
      <c r="AS144" s="30">
        <v>998.20428472702156</v>
      </c>
      <c r="AT144" s="22">
        <v>849.02371785451885</v>
      </c>
      <c r="AU144" s="22">
        <v>767.78822591362143</v>
      </c>
      <c r="AV144" s="28">
        <v>849.02371785451885</v>
      </c>
      <c r="AW144" s="94">
        <v>420.44364472702148</v>
      </c>
      <c r="AX144" s="94">
        <v>271.26307785451877</v>
      </c>
      <c r="AY144" s="94">
        <v>190.02758591362132</v>
      </c>
      <c r="AZ144" s="94">
        <v>271.26307785451877</v>
      </c>
      <c r="BA144" s="96">
        <v>998.20428472702156</v>
      </c>
      <c r="BB144" s="94">
        <v>849.02371785451885</v>
      </c>
      <c r="BC144" s="94">
        <v>767.78822591362143</v>
      </c>
      <c r="BD144" s="97">
        <v>849.02371785451885</v>
      </c>
      <c r="BE144" s="30">
        <v>898.38385625431943</v>
      </c>
      <c r="BF144" s="22">
        <v>764.12134606906693</v>
      </c>
      <c r="BG144" s="22">
        <v>691.00940332225923</v>
      </c>
      <c r="BH144" s="28">
        <v>764.12134606906693</v>
      </c>
      <c r="BI144" s="30">
        <v>3627.9050600763094</v>
      </c>
      <c r="BJ144" s="22">
        <v>3493.6425498910567</v>
      </c>
      <c r="BK144" s="22">
        <v>3420.5306071442492</v>
      </c>
      <c r="BL144" s="28">
        <v>3493.6425498910567</v>
      </c>
      <c r="BM144" s="53">
        <v>0.9</v>
      </c>
      <c r="BN144" s="53">
        <v>0.9</v>
      </c>
      <c r="BO144" s="53">
        <v>0.9</v>
      </c>
      <c r="BP144" s="53">
        <v>0.9</v>
      </c>
      <c r="BQ144" s="30">
        <v>420.44364472702148</v>
      </c>
      <c r="BR144" s="22">
        <v>271.26307785451877</v>
      </c>
      <c r="BS144" s="22">
        <v>190.02758591362132</v>
      </c>
      <c r="BT144" s="28">
        <v>271.26307785451877</v>
      </c>
      <c r="BU144" s="30">
        <v>998.20428472702156</v>
      </c>
      <c r="BV144" s="22">
        <v>849.02371785451885</v>
      </c>
      <c r="BW144" s="22">
        <v>767.78822591362143</v>
      </c>
      <c r="BX144" s="28">
        <v>849.02371785451885</v>
      </c>
      <c r="BY144" s="94">
        <v>420.44364472702148</v>
      </c>
      <c r="BZ144" s="94">
        <v>271.26307785451877</v>
      </c>
      <c r="CA144" s="94">
        <v>190.02758591362132</v>
      </c>
      <c r="CB144" s="94">
        <v>271.26307785451877</v>
      </c>
      <c r="CC144" s="96">
        <v>998.20428472702156</v>
      </c>
      <c r="CD144" s="94">
        <v>849.02371785451885</v>
      </c>
      <c r="CE144" s="94">
        <v>767.78822591362143</v>
      </c>
      <c r="CF144" s="97">
        <v>849.02371785451885</v>
      </c>
      <c r="CG144" s="30">
        <v>898.38385625431943</v>
      </c>
      <c r="CH144" s="22">
        <v>764.12134606906693</v>
      </c>
      <c r="CI144" s="22">
        <v>691.00940332225923</v>
      </c>
      <c r="CJ144" s="28">
        <v>764.12134606906693</v>
      </c>
      <c r="CK144" s="30">
        <v>4393.9206015188302</v>
      </c>
      <c r="CL144" s="22">
        <v>4259.6580913335783</v>
      </c>
      <c r="CM144" s="22">
        <v>4186.54614858677</v>
      </c>
      <c r="CN144" s="28">
        <v>4259.6580913335783</v>
      </c>
      <c r="CO144" s="53">
        <v>0.9</v>
      </c>
      <c r="CP144" s="53">
        <v>0.9</v>
      </c>
      <c r="CQ144" s="53">
        <v>0.9</v>
      </c>
      <c r="CR144" s="53">
        <v>0.9</v>
      </c>
      <c r="CS144" s="30">
        <v>420.44364472702148</v>
      </c>
      <c r="CT144" s="22">
        <v>271.26307785451877</v>
      </c>
      <c r="CU144" s="22">
        <v>190.02758591362132</v>
      </c>
      <c r="CV144" s="28">
        <v>271.26307785451877</v>
      </c>
      <c r="CW144" s="30">
        <v>4465.8587960396244</v>
      </c>
      <c r="CX144" s="22">
        <v>4048.8026592221595</v>
      </c>
      <c r="CY144" s="22">
        <v>3811.5805756357136</v>
      </c>
      <c r="CZ144" s="28">
        <v>4048.8026592221595</v>
      </c>
      <c r="DA144" s="74">
        <v>0.11893416059121746</v>
      </c>
      <c r="DB144" s="53">
        <v>0.10782717673499054</v>
      </c>
      <c r="DC144" s="53">
        <v>0.10150950959108668</v>
      </c>
      <c r="DD144" s="75">
        <v>0.10782717673499054</v>
      </c>
    </row>
    <row r="145" spans="3:116" x14ac:dyDescent="0.35">
      <c r="C145" s="14" t="s">
        <v>20</v>
      </c>
      <c r="D145" s="12">
        <v>9</v>
      </c>
      <c r="E145" s="36">
        <v>5199.8457600000002</v>
      </c>
      <c r="F145" s="6">
        <v>5199.8457600000002</v>
      </c>
      <c r="G145" s="6">
        <v>5199.8457600000002</v>
      </c>
      <c r="H145" s="37">
        <v>5199.8457600000002</v>
      </c>
      <c r="I145" s="36">
        <v>577.76063999999997</v>
      </c>
      <c r="J145" s="6">
        <v>577.76063999999997</v>
      </c>
      <c r="K145" s="6">
        <v>577.76063999999997</v>
      </c>
      <c r="L145" s="37">
        <v>577.76063999999997</v>
      </c>
      <c r="M145" s="30">
        <v>103.99433485323823</v>
      </c>
      <c r="N145" s="22">
        <v>78.884591608759763</v>
      </c>
      <c r="O145" s="22">
        <v>61.107782232137851</v>
      </c>
      <c r="P145" s="28">
        <v>78.884591608759763</v>
      </c>
      <c r="Q145" s="30">
        <v>681.7549748532382</v>
      </c>
      <c r="R145" s="22">
        <v>656.64523160875979</v>
      </c>
      <c r="S145" s="22">
        <v>638.86842223213785</v>
      </c>
      <c r="T145" s="28">
        <v>656.64523160875979</v>
      </c>
      <c r="U145" s="30">
        <v>935.94901367914406</v>
      </c>
      <c r="V145" s="22">
        <v>709.96132447883792</v>
      </c>
      <c r="W145" s="22">
        <v>549.97004008924068</v>
      </c>
      <c r="X145" s="22">
        <v>709.96132447883792</v>
      </c>
      <c r="Y145" s="30">
        <v>6135.7947736791439</v>
      </c>
      <c r="Z145" s="22">
        <v>5909.8070844788381</v>
      </c>
      <c r="AA145" s="22">
        <v>5749.8158000892408</v>
      </c>
      <c r="AB145" s="28">
        <v>5909.8070844788381</v>
      </c>
      <c r="AC145" s="30">
        <v>222.21011720777398</v>
      </c>
      <c r="AD145" s="22">
        <v>222.210117207774</v>
      </c>
      <c r="AE145" s="22">
        <v>222.210117207774</v>
      </c>
      <c r="AF145" s="28">
        <v>222.210117207774</v>
      </c>
      <c r="AG145" s="30">
        <v>3754.8999999999996</v>
      </c>
      <c r="AH145" s="22">
        <v>3754.9</v>
      </c>
      <c r="AI145" s="22">
        <v>3754.9</v>
      </c>
      <c r="AJ145" s="28">
        <v>3754.9</v>
      </c>
      <c r="AK145" s="53">
        <v>0.32593838754988075</v>
      </c>
      <c r="AL145" s="53">
        <v>0.3384020876286063</v>
      </c>
      <c r="AM145" s="53">
        <v>0.34781828225504657</v>
      </c>
      <c r="AN145" s="53">
        <v>0.3384020876286063</v>
      </c>
      <c r="AO145" s="30">
        <v>248.57449740125654</v>
      </c>
      <c r="AP145" s="22">
        <v>188.55544140479927</v>
      </c>
      <c r="AQ145" s="22">
        <v>146.06407432766144</v>
      </c>
      <c r="AR145" s="28">
        <v>188.55544140479927</v>
      </c>
      <c r="AS145" s="30">
        <v>826.33513740125659</v>
      </c>
      <c r="AT145" s="22">
        <v>766.31608140479921</v>
      </c>
      <c r="AU145" s="22">
        <v>723.82471432766147</v>
      </c>
      <c r="AV145" s="28">
        <v>766.31608140479921</v>
      </c>
      <c r="AW145" s="94">
        <v>2237.1704766113089</v>
      </c>
      <c r="AX145" s="94">
        <v>1696.9989726431934</v>
      </c>
      <c r="AY145" s="94">
        <v>1314.5766689489531</v>
      </c>
      <c r="AZ145" s="94">
        <v>1696.9989726431934</v>
      </c>
      <c r="BA145" s="96">
        <v>7437.0162366113091</v>
      </c>
      <c r="BB145" s="94">
        <v>6896.8447326431933</v>
      </c>
      <c r="BC145" s="94">
        <v>6514.422428948953</v>
      </c>
      <c r="BD145" s="97">
        <v>6896.8447326431933</v>
      </c>
      <c r="BE145" s="30">
        <v>531.14208846422343</v>
      </c>
      <c r="BF145" s="22">
        <v>531.14208846422332</v>
      </c>
      <c r="BG145" s="22">
        <v>531.14208846422343</v>
      </c>
      <c r="BH145" s="28">
        <v>531.14208846422332</v>
      </c>
      <c r="BI145" s="30">
        <v>7509.8</v>
      </c>
      <c r="BJ145" s="22">
        <v>7509.7999999999993</v>
      </c>
      <c r="BK145" s="22">
        <v>7509.8</v>
      </c>
      <c r="BL145" s="28">
        <v>7509.7999999999993</v>
      </c>
      <c r="BM145" s="53">
        <v>0.64276836893879818</v>
      </c>
      <c r="BN145" s="53">
        <v>0.69311097777113262</v>
      </c>
      <c r="BO145" s="53">
        <v>0.73379932731032116</v>
      </c>
      <c r="BP145" s="53">
        <v>0.69311097777113262</v>
      </c>
      <c r="BQ145" s="30">
        <v>403.9964892462454</v>
      </c>
      <c r="BR145" s="22">
        <v>271.26307785451877</v>
      </c>
      <c r="BS145" s="22">
        <v>190.02758591362129</v>
      </c>
      <c r="BT145" s="28">
        <v>271.26307785451877</v>
      </c>
      <c r="BU145" s="30">
        <v>981.75712924624531</v>
      </c>
      <c r="BV145" s="22">
        <v>849.02371785451885</v>
      </c>
      <c r="BW145" s="22">
        <v>767.78822591362132</v>
      </c>
      <c r="BX145" s="28">
        <v>849.02371785451885</v>
      </c>
      <c r="BY145" s="94">
        <v>3635.9684032162086</v>
      </c>
      <c r="BZ145" s="94">
        <v>2441.3677006906687</v>
      </c>
      <c r="CA145" s="94">
        <v>1710.2482732225917</v>
      </c>
      <c r="CB145" s="94">
        <v>2441.3677006906687</v>
      </c>
      <c r="CC145" s="96">
        <v>8835.8141632162078</v>
      </c>
      <c r="CD145" s="94">
        <v>7641.2134606906693</v>
      </c>
      <c r="CE145" s="94">
        <v>6910.0940332225919</v>
      </c>
      <c r="CF145" s="97">
        <v>7641.2134606906693</v>
      </c>
      <c r="CG145" s="30">
        <v>863.24036163727635</v>
      </c>
      <c r="CH145" s="22">
        <v>764.12134606906682</v>
      </c>
      <c r="CI145" s="22">
        <v>691.00940332225912</v>
      </c>
      <c r="CJ145" s="28">
        <v>764.12134606906682</v>
      </c>
      <c r="CK145" s="30">
        <v>11264.699999999999</v>
      </c>
      <c r="CL145" s="22">
        <v>10372.628859886112</v>
      </c>
      <c r="CM145" s="22">
        <v>9714.6213751648429</v>
      </c>
      <c r="CN145" s="28">
        <v>10372.628859886112</v>
      </c>
      <c r="CO145" s="53">
        <v>0.87928097074277278</v>
      </c>
      <c r="CP145" s="53">
        <v>0.9</v>
      </c>
      <c r="CQ145" s="53">
        <v>0.9</v>
      </c>
      <c r="CR145" s="53">
        <v>0.9</v>
      </c>
      <c r="CS145" s="30">
        <v>3783.9928025431932</v>
      </c>
      <c r="CT145" s="22">
        <v>2441.3677006906687</v>
      </c>
      <c r="CU145" s="22">
        <v>1710.2482732225917</v>
      </c>
      <c r="CV145" s="28">
        <v>2441.3677006906687</v>
      </c>
      <c r="CW145" s="30">
        <v>11652.929646074179</v>
      </c>
      <c r="CX145" s="22">
        <v>10161.773427774693</v>
      </c>
      <c r="CY145" s="22">
        <v>9339.655802213787</v>
      </c>
      <c r="CZ145" s="28">
        <v>10161.773427774693</v>
      </c>
      <c r="DA145" s="74">
        <v>0.31033928056870169</v>
      </c>
      <c r="DB145" s="53">
        <v>0.27062700545353252</v>
      </c>
      <c r="DC145" s="53">
        <v>0.24873247762160874</v>
      </c>
      <c r="DD145" s="75">
        <v>0.27062700545353252</v>
      </c>
    </row>
    <row r="146" spans="3:116" x14ac:dyDescent="0.35">
      <c r="C146" s="14" t="s">
        <v>19</v>
      </c>
      <c r="D146" s="12">
        <v>1</v>
      </c>
      <c r="E146" s="36">
        <v>577.76064000000008</v>
      </c>
      <c r="F146" s="6">
        <v>577.76064000000008</v>
      </c>
      <c r="G146" s="6">
        <v>577.76064000000008</v>
      </c>
      <c r="H146" s="37">
        <v>577.76064000000008</v>
      </c>
      <c r="I146" s="36">
        <v>577.76064000000008</v>
      </c>
      <c r="J146" s="6">
        <v>577.76064000000008</v>
      </c>
      <c r="K146" s="6">
        <v>577.76064000000008</v>
      </c>
      <c r="L146" s="37">
        <v>577.76064000000008</v>
      </c>
      <c r="M146" s="30">
        <v>420.44364472702148</v>
      </c>
      <c r="N146" s="22">
        <v>271.26307785451877</v>
      </c>
      <c r="O146" s="22">
        <v>190.02758591362132</v>
      </c>
      <c r="P146" s="28">
        <v>271.26307785451877</v>
      </c>
      <c r="Q146" s="30">
        <v>998.20428472702156</v>
      </c>
      <c r="R146" s="22">
        <v>849.02371785451885</v>
      </c>
      <c r="S146" s="22">
        <v>767.78822591362143</v>
      </c>
      <c r="T146" s="28">
        <v>849.02371785451885</v>
      </c>
      <c r="U146" s="30">
        <v>420.44364472702148</v>
      </c>
      <c r="V146" s="22">
        <v>271.26307785451877</v>
      </c>
      <c r="W146" s="22">
        <v>190.02758591362132</v>
      </c>
      <c r="X146" s="22">
        <v>271.26307785451877</v>
      </c>
      <c r="Y146" s="30">
        <v>998.20428472702156</v>
      </c>
      <c r="Z146" s="22">
        <v>849.02371785451885</v>
      </c>
      <c r="AA146" s="22">
        <v>767.78822591362143</v>
      </c>
      <c r="AB146" s="28">
        <v>849.02371785451885</v>
      </c>
      <c r="AC146" s="30">
        <v>898.38385625431943</v>
      </c>
      <c r="AD146" s="22">
        <v>764.12134606906693</v>
      </c>
      <c r="AE146" s="22">
        <v>691.00940332225923</v>
      </c>
      <c r="AF146" s="28">
        <v>764.12134606906693</v>
      </c>
      <c r="AG146" s="30">
        <v>2653.3928013843533</v>
      </c>
      <c r="AH146" s="22">
        <v>2519.1302911991011</v>
      </c>
      <c r="AI146" s="22">
        <v>2446.0183484522931</v>
      </c>
      <c r="AJ146" s="28">
        <v>2519.1302911991011</v>
      </c>
      <c r="AK146" s="53">
        <v>0.9</v>
      </c>
      <c r="AL146" s="53">
        <v>0.9</v>
      </c>
      <c r="AM146" s="53">
        <v>0.9</v>
      </c>
      <c r="AN146" s="53">
        <v>0.9</v>
      </c>
      <c r="AO146" s="30">
        <v>420.44364472702148</v>
      </c>
      <c r="AP146" s="22">
        <v>271.26307785451877</v>
      </c>
      <c r="AQ146" s="22">
        <v>190.02758591362132</v>
      </c>
      <c r="AR146" s="28">
        <v>271.26307785451877</v>
      </c>
      <c r="AS146" s="30">
        <v>998.20428472702156</v>
      </c>
      <c r="AT146" s="22">
        <v>849.02371785451885</v>
      </c>
      <c r="AU146" s="22">
        <v>767.78822591362143</v>
      </c>
      <c r="AV146" s="28">
        <v>849.02371785451885</v>
      </c>
      <c r="AW146" s="94">
        <v>420.44364472702148</v>
      </c>
      <c r="AX146" s="94">
        <v>271.26307785451877</v>
      </c>
      <c r="AY146" s="94">
        <v>190.02758591362132</v>
      </c>
      <c r="AZ146" s="94">
        <v>271.26307785451877</v>
      </c>
      <c r="BA146" s="96">
        <v>998.20428472702156</v>
      </c>
      <c r="BB146" s="94">
        <v>849.02371785451885</v>
      </c>
      <c r="BC146" s="94">
        <v>767.78822591362143</v>
      </c>
      <c r="BD146" s="97">
        <v>849.02371785451885</v>
      </c>
      <c r="BE146" s="30">
        <v>898.38385625431943</v>
      </c>
      <c r="BF146" s="22">
        <v>764.12134606906693</v>
      </c>
      <c r="BG146" s="22">
        <v>691.00940332225923</v>
      </c>
      <c r="BH146" s="28">
        <v>764.12134606906693</v>
      </c>
      <c r="BI146" s="30">
        <v>3627.9050600763094</v>
      </c>
      <c r="BJ146" s="22">
        <v>3493.6425498910567</v>
      </c>
      <c r="BK146" s="22">
        <v>3420.5306071442492</v>
      </c>
      <c r="BL146" s="28">
        <v>3493.6425498910567</v>
      </c>
      <c r="BM146" s="53">
        <v>0.9</v>
      </c>
      <c r="BN146" s="53">
        <v>0.9</v>
      </c>
      <c r="BO146" s="53">
        <v>0.9</v>
      </c>
      <c r="BP146" s="53">
        <v>0.9</v>
      </c>
      <c r="BQ146" s="30">
        <v>420.44364472702148</v>
      </c>
      <c r="BR146" s="22">
        <v>271.26307785451877</v>
      </c>
      <c r="BS146" s="22">
        <v>190.02758591362132</v>
      </c>
      <c r="BT146" s="28">
        <v>271.26307785451877</v>
      </c>
      <c r="BU146" s="30">
        <v>998.20428472702156</v>
      </c>
      <c r="BV146" s="22">
        <v>849.02371785451885</v>
      </c>
      <c r="BW146" s="22">
        <v>767.78822591362143</v>
      </c>
      <c r="BX146" s="28">
        <v>849.02371785451885</v>
      </c>
      <c r="BY146" s="94">
        <v>420.44364472702148</v>
      </c>
      <c r="BZ146" s="94">
        <v>271.26307785451877</v>
      </c>
      <c r="CA146" s="94">
        <v>190.02758591362132</v>
      </c>
      <c r="CB146" s="94">
        <v>271.26307785451877</v>
      </c>
      <c r="CC146" s="96">
        <v>998.20428472702156</v>
      </c>
      <c r="CD146" s="94">
        <v>849.02371785451885</v>
      </c>
      <c r="CE146" s="94">
        <v>767.78822591362143</v>
      </c>
      <c r="CF146" s="97">
        <v>849.02371785451885</v>
      </c>
      <c r="CG146" s="30">
        <v>898.38385625431943</v>
      </c>
      <c r="CH146" s="22">
        <v>764.12134606906693</v>
      </c>
      <c r="CI146" s="22">
        <v>691.00940332225923</v>
      </c>
      <c r="CJ146" s="28">
        <v>764.12134606906693</v>
      </c>
      <c r="CK146" s="30">
        <v>4393.9206015188302</v>
      </c>
      <c r="CL146" s="22">
        <v>4259.6580913335783</v>
      </c>
      <c r="CM146" s="22">
        <v>4186.54614858677</v>
      </c>
      <c r="CN146" s="28">
        <v>4259.6580913335783</v>
      </c>
      <c r="CO146" s="53">
        <v>0.9</v>
      </c>
      <c r="CP146" s="53">
        <v>0.9</v>
      </c>
      <c r="CQ146" s="53">
        <v>0.9</v>
      </c>
      <c r="CR146" s="53">
        <v>0.9</v>
      </c>
      <c r="CS146" s="30">
        <v>420.44364472702148</v>
      </c>
      <c r="CT146" s="22">
        <v>271.26307785451877</v>
      </c>
      <c r="CU146" s="22">
        <v>190.02758591362132</v>
      </c>
      <c r="CV146" s="28">
        <v>271.26307785451877</v>
      </c>
      <c r="CW146" s="30">
        <v>4465.8587960396244</v>
      </c>
      <c r="CX146" s="22">
        <v>4048.8026592221595</v>
      </c>
      <c r="CY146" s="22">
        <v>3811.5805756357136</v>
      </c>
      <c r="CZ146" s="28">
        <v>4048.8026592221595</v>
      </c>
      <c r="DA146" s="74">
        <v>0.11893416059121746</v>
      </c>
      <c r="DB146" s="53">
        <v>0.10782717673499054</v>
      </c>
      <c r="DC146" s="53">
        <v>0.10150950959108668</v>
      </c>
      <c r="DD146" s="75">
        <v>0.10782717673499054</v>
      </c>
    </row>
    <row r="147" spans="3:116" x14ac:dyDescent="0.35">
      <c r="C147" s="14" t="s">
        <v>63</v>
      </c>
      <c r="D147" s="12">
        <v>2</v>
      </c>
      <c r="E147" s="36">
        <v>1155.5212800000002</v>
      </c>
      <c r="F147" s="6">
        <v>1155.5212800000002</v>
      </c>
      <c r="G147" s="6">
        <v>1155.5212800000002</v>
      </c>
      <c r="H147" s="37">
        <v>1155.5212800000002</v>
      </c>
      <c r="I147" s="36">
        <v>577.76064000000008</v>
      </c>
      <c r="J147" s="6">
        <v>577.76064000000008</v>
      </c>
      <c r="K147" s="6">
        <v>577.76064000000008</v>
      </c>
      <c r="L147" s="37">
        <v>577.76064000000008</v>
      </c>
      <c r="M147" s="30">
        <v>420.44364472702148</v>
      </c>
      <c r="N147" s="22">
        <v>271.26307785451877</v>
      </c>
      <c r="O147" s="22">
        <v>190.02758591362132</v>
      </c>
      <c r="P147" s="28">
        <v>271.26307785451877</v>
      </c>
      <c r="Q147" s="30">
        <v>998.20428472702156</v>
      </c>
      <c r="R147" s="22">
        <v>849.02371785451885</v>
      </c>
      <c r="S147" s="22">
        <v>767.78822591362143</v>
      </c>
      <c r="T147" s="28">
        <v>849.02371785451885</v>
      </c>
      <c r="U147" s="30">
        <v>840.88728945404296</v>
      </c>
      <c r="V147" s="22">
        <v>542.52615570903754</v>
      </c>
      <c r="W147" s="22">
        <v>380.05517182724265</v>
      </c>
      <c r="X147" s="22">
        <v>542.52615570903754</v>
      </c>
      <c r="Y147" s="30">
        <v>1996.4085694540431</v>
      </c>
      <c r="Z147" s="22">
        <v>1698.0474357090377</v>
      </c>
      <c r="AA147" s="22">
        <v>1535.5764518272429</v>
      </c>
      <c r="AB147" s="28">
        <v>1698.0474357090377</v>
      </c>
      <c r="AC147" s="30">
        <v>898.38385625431943</v>
      </c>
      <c r="AD147" s="22">
        <v>764.12134606906693</v>
      </c>
      <c r="AE147" s="22">
        <v>691.00940332225923</v>
      </c>
      <c r="AF147" s="28">
        <v>764.12134606906693</v>
      </c>
      <c r="AG147" s="30">
        <v>3551.776657638673</v>
      </c>
      <c r="AH147" s="22">
        <v>3283.251637268168</v>
      </c>
      <c r="AI147" s="22">
        <v>3137.0277517745526</v>
      </c>
      <c r="AJ147" s="28">
        <v>3283.251637268168</v>
      </c>
      <c r="AK147" s="53">
        <v>0.9</v>
      </c>
      <c r="AL147" s="53">
        <v>0.9</v>
      </c>
      <c r="AM147" s="53">
        <v>0.9</v>
      </c>
      <c r="AN147" s="53">
        <v>0.9</v>
      </c>
      <c r="AO147" s="30">
        <v>420.44364472702148</v>
      </c>
      <c r="AP147" s="22">
        <v>271.26307785451877</v>
      </c>
      <c r="AQ147" s="22">
        <v>190.02758591362132</v>
      </c>
      <c r="AR147" s="28">
        <v>271.26307785451877</v>
      </c>
      <c r="AS147" s="30">
        <v>998.20428472702156</v>
      </c>
      <c r="AT147" s="22">
        <v>849.02371785451885</v>
      </c>
      <c r="AU147" s="22">
        <v>767.78822591362143</v>
      </c>
      <c r="AV147" s="28">
        <v>849.02371785451885</v>
      </c>
      <c r="AW147" s="94">
        <v>840.88728945404296</v>
      </c>
      <c r="AX147" s="94">
        <v>542.52615570903754</v>
      </c>
      <c r="AY147" s="94">
        <v>380.05517182724265</v>
      </c>
      <c r="AZ147" s="94">
        <v>542.52615570903754</v>
      </c>
      <c r="BA147" s="96">
        <v>1996.4085694540431</v>
      </c>
      <c r="BB147" s="94">
        <v>1698.0474357090377</v>
      </c>
      <c r="BC147" s="94">
        <v>1535.5764518272429</v>
      </c>
      <c r="BD147" s="97">
        <v>1698.0474357090377</v>
      </c>
      <c r="BE147" s="30">
        <v>898.38385625431943</v>
      </c>
      <c r="BF147" s="22">
        <v>764.12134606906693</v>
      </c>
      <c r="BG147" s="22">
        <v>691.00940332225923</v>
      </c>
      <c r="BH147" s="28">
        <v>764.12134606906693</v>
      </c>
      <c r="BI147" s="30">
        <v>4526.2889163306281</v>
      </c>
      <c r="BJ147" s="22">
        <v>4257.7638959601236</v>
      </c>
      <c r="BK147" s="22">
        <v>4111.5400104665077</v>
      </c>
      <c r="BL147" s="28">
        <v>4257.7638959601236</v>
      </c>
      <c r="BM147" s="53">
        <v>0.9</v>
      </c>
      <c r="BN147" s="53">
        <v>0.9</v>
      </c>
      <c r="BO147" s="53">
        <v>0.9</v>
      </c>
      <c r="BP147" s="53">
        <v>0.9</v>
      </c>
      <c r="BQ147" s="30">
        <v>420.44364472702148</v>
      </c>
      <c r="BR147" s="22">
        <v>271.26307785451877</v>
      </c>
      <c r="BS147" s="22">
        <v>190.02758591362132</v>
      </c>
      <c r="BT147" s="28">
        <v>271.26307785451877</v>
      </c>
      <c r="BU147" s="30">
        <v>998.20428472702156</v>
      </c>
      <c r="BV147" s="22">
        <v>849.02371785451885</v>
      </c>
      <c r="BW147" s="22">
        <v>767.78822591362143</v>
      </c>
      <c r="BX147" s="28">
        <v>849.02371785451885</v>
      </c>
      <c r="BY147" s="94">
        <v>840.88728945404296</v>
      </c>
      <c r="BZ147" s="94">
        <v>542.52615570903754</v>
      </c>
      <c r="CA147" s="94">
        <v>380.05517182724265</v>
      </c>
      <c r="CB147" s="94">
        <v>542.52615570903754</v>
      </c>
      <c r="CC147" s="96">
        <v>1996.4085694540431</v>
      </c>
      <c r="CD147" s="94">
        <v>1698.0474357090377</v>
      </c>
      <c r="CE147" s="94">
        <v>1535.5764518272429</v>
      </c>
      <c r="CF147" s="97">
        <v>1698.0474357090377</v>
      </c>
      <c r="CG147" s="30">
        <v>898.38385625431943</v>
      </c>
      <c r="CH147" s="22">
        <v>764.12134606906693</v>
      </c>
      <c r="CI147" s="22">
        <v>691.00940332225923</v>
      </c>
      <c r="CJ147" s="28">
        <v>764.12134606906693</v>
      </c>
      <c r="CK147" s="30">
        <v>5292.3044577731498</v>
      </c>
      <c r="CL147" s="22">
        <v>5023.7794374026453</v>
      </c>
      <c r="CM147" s="22">
        <v>4877.5555519090294</v>
      </c>
      <c r="CN147" s="28">
        <v>5023.7794374026453</v>
      </c>
      <c r="CO147" s="53">
        <v>0.9</v>
      </c>
      <c r="CP147" s="53">
        <v>0.9</v>
      </c>
      <c r="CQ147" s="53">
        <v>0.9</v>
      </c>
      <c r="CR147" s="53">
        <v>0.9</v>
      </c>
      <c r="CS147" s="30">
        <v>840.88728945404296</v>
      </c>
      <c r="CT147" s="22">
        <v>542.52615570903754</v>
      </c>
      <c r="CU147" s="22">
        <v>380.05517182724265</v>
      </c>
      <c r="CV147" s="28">
        <v>542.52615570903754</v>
      </c>
      <c r="CW147" s="30">
        <v>5364.242652293944</v>
      </c>
      <c r="CX147" s="22">
        <v>4812.9240052912264</v>
      </c>
      <c r="CY147" s="22">
        <v>4502.5899789579726</v>
      </c>
      <c r="CZ147" s="28">
        <v>4812.9240052912264</v>
      </c>
      <c r="DA147" s="74">
        <v>0.142859800588403</v>
      </c>
      <c r="DB147" s="53">
        <v>0.12817715532480828</v>
      </c>
      <c r="DC147" s="53">
        <v>0.11991238059490193</v>
      </c>
      <c r="DD147" s="75">
        <v>0.12817715532480828</v>
      </c>
    </row>
    <row r="148" spans="3:116" x14ac:dyDescent="0.35">
      <c r="C148" s="14" t="s">
        <v>64</v>
      </c>
      <c r="D148" s="12">
        <v>3</v>
      </c>
      <c r="E148" s="36">
        <v>1733.2819200000001</v>
      </c>
      <c r="F148" s="6">
        <v>1733.2819200000001</v>
      </c>
      <c r="G148" s="6">
        <v>1733.2819200000001</v>
      </c>
      <c r="H148" s="37">
        <v>1733.2819200000001</v>
      </c>
      <c r="I148" s="36">
        <v>577.76064000000008</v>
      </c>
      <c r="J148" s="6">
        <v>577.76064000000008</v>
      </c>
      <c r="K148" s="6">
        <v>577.76064000000008</v>
      </c>
      <c r="L148" s="37">
        <v>577.76064000000008</v>
      </c>
      <c r="M148" s="30">
        <v>311.98300455971469</v>
      </c>
      <c r="N148" s="22">
        <v>236.65377482627932</v>
      </c>
      <c r="O148" s="22">
        <v>183.32334669641355</v>
      </c>
      <c r="P148" s="28">
        <v>236.65377482627932</v>
      </c>
      <c r="Q148" s="30">
        <v>889.74364455971465</v>
      </c>
      <c r="R148" s="22">
        <v>814.41441482627943</v>
      </c>
      <c r="S148" s="22">
        <v>761.08398669641372</v>
      </c>
      <c r="T148" s="28">
        <v>814.41441482627943</v>
      </c>
      <c r="U148" s="30">
        <v>935.94901367914406</v>
      </c>
      <c r="V148" s="22">
        <v>709.96132447883792</v>
      </c>
      <c r="W148" s="22">
        <v>549.97004008924068</v>
      </c>
      <c r="X148" s="22">
        <v>709.96132447883792</v>
      </c>
      <c r="Y148" s="30">
        <v>2669.2309336791441</v>
      </c>
      <c r="Z148" s="22">
        <v>2443.2432444788383</v>
      </c>
      <c r="AA148" s="22">
        <v>2283.251960089241</v>
      </c>
      <c r="AB148" s="28">
        <v>2443.2432444788383</v>
      </c>
      <c r="AC148" s="30">
        <v>666.6303516233221</v>
      </c>
      <c r="AD148" s="22">
        <v>666.63035162332199</v>
      </c>
      <c r="AE148" s="22">
        <v>666.63035162332199</v>
      </c>
      <c r="AF148" s="28">
        <v>666.63035162332199</v>
      </c>
      <c r="AG148" s="30">
        <v>3754.9000000000005</v>
      </c>
      <c r="AH148" s="22">
        <v>3754.9</v>
      </c>
      <c r="AI148" s="22">
        <v>3754.9</v>
      </c>
      <c r="AJ148" s="28">
        <v>3754.9</v>
      </c>
      <c r="AK148" s="53">
        <v>0.74923867756672857</v>
      </c>
      <c r="AL148" s="53">
        <v>0.81853948000849064</v>
      </c>
      <c r="AM148" s="53">
        <v>0.87589591066935957</v>
      </c>
      <c r="AN148" s="53">
        <v>0.81853948000849064</v>
      </c>
      <c r="AO148" s="30">
        <v>420.44364472702154</v>
      </c>
      <c r="AP148" s="22">
        <v>271.26307785451877</v>
      </c>
      <c r="AQ148" s="22">
        <v>190.02758591362132</v>
      </c>
      <c r="AR148" s="28">
        <v>271.26307785451877</v>
      </c>
      <c r="AS148" s="30">
        <v>998.20428472702167</v>
      </c>
      <c r="AT148" s="22">
        <v>849.02371785451885</v>
      </c>
      <c r="AU148" s="22">
        <v>767.78822591362132</v>
      </c>
      <c r="AV148" s="28">
        <v>849.02371785451885</v>
      </c>
      <c r="AW148" s="94">
        <v>1261.3309341810645</v>
      </c>
      <c r="AX148" s="94">
        <v>813.78923356355631</v>
      </c>
      <c r="AY148" s="94">
        <v>570.08275774086394</v>
      </c>
      <c r="AZ148" s="94">
        <v>813.78923356355631</v>
      </c>
      <c r="BA148" s="96">
        <v>2994.6128541810649</v>
      </c>
      <c r="BB148" s="94">
        <v>2547.0711535635564</v>
      </c>
      <c r="BC148" s="94">
        <v>2303.364677740864</v>
      </c>
      <c r="BD148" s="97">
        <v>2547.0711535635564</v>
      </c>
      <c r="BE148" s="30">
        <v>898.38385625431931</v>
      </c>
      <c r="BF148" s="22">
        <v>764.12134606906693</v>
      </c>
      <c r="BG148" s="22">
        <v>691.00940332225912</v>
      </c>
      <c r="BH148" s="28">
        <v>764.12134606906693</v>
      </c>
      <c r="BI148" s="30">
        <v>5424.6727725849478</v>
      </c>
      <c r="BJ148" s="22">
        <v>5021.8852420291905</v>
      </c>
      <c r="BK148" s="22">
        <v>4802.5494137887672</v>
      </c>
      <c r="BL148" s="28">
        <v>5021.8852420291905</v>
      </c>
      <c r="BM148" s="53">
        <v>0.9</v>
      </c>
      <c r="BN148" s="53">
        <v>0.9</v>
      </c>
      <c r="BO148" s="53">
        <v>0.9</v>
      </c>
      <c r="BP148" s="53">
        <v>0.9</v>
      </c>
      <c r="BQ148" s="30">
        <v>420.44364472702154</v>
      </c>
      <c r="BR148" s="22">
        <v>271.26307785451877</v>
      </c>
      <c r="BS148" s="22">
        <v>190.02758591362132</v>
      </c>
      <c r="BT148" s="28">
        <v>271.26307785451877</v>
      </c>
      <c r="BU148" s="30">
        <v>998.20428472702167</v>
      </c>
      <c r="BV148" s="22">
        <v>849.02371785451885</v>
      </c>
      <c r="BW148" s="22">
        <v>767.78822591362132</v>
      </c>
      <c r="BX148" s="28">
        <v>849.02371785451885</v>
      </c>
      <c r="BY148" s="94">
        <v>1261.3309341810645</v>
      </c>
      <c r="BZ148" s="94">
        <v>813.78923356355631</v>
      </c>
      <c r="CA148" s="94">
        <v>570.08275774086394</v>
      </c>
      <c r="CB148" s="94">
        <v>813.78923356355631</v>
      </c>
      <c r="CC148" s="96">
        <v>2994.6128541810649</v>
      </c>
      <c r="CD148" s="94">
        <v>2547.0711535635564</v>
      </c>
      <c r="CE148" s="94">
        <v>2303.364677740864</v>
      </c>
      <c r="CF148" s="97">
        <v>2547.0711535635564</v>
      </c>
      <c r="CG148" s="30">
        <v>898.38385625431931</v>
      </c>
      <c r="CH148" s="22">
        <v>764.12134606906693</v>
      </c>
      <c r="CI148" s="22">
        <v>691.00940332225912</v>
      </c>
      <c r="CJ148" s="28">
        <v>764.12134606906693</v>
      </c>
      <c r="CK148" s="30">
        <v>6190.6883140274695</v>
      </c>
      <c r="CL148" s="22">
        <v>5787.9007834717122</v>
      </c>
      <c r="CM148" s="22">
        <v>5568.564955231288</v>
      </c>
      <c r="CN148" s="28">
        <v>5787.9007834717122</v>
      </c>
      <c r="CO148" s="53">
        <v>0.9</v>
      </c>
      <c r="CP148" s="53">
        <v>0.9</v>
      </c>
      <c r="CQ148" s="53">
        <v>0.9</v>
      </c>
      <c r="CR148" s="53">
        <v>0.9</v>
      </c>
      <c r="CS148" s="30">
        <v>1261.3309341810645</v>
      </c>
      <c r="CT148" s="22">
        <v>813.78923356355631</v>
      </c>
      <c r="CU148" s="22">
        <v>570.08275774086394</v>
      </c>
      <c r="CV148" s="28">
        <v>813.78923356355631</v>
      </c>
      <c r="CW148" s="30">
        <v>6262.6265085482628</v>
      </c>
      <c r="CX148" s="22">
        <v>5577.0453513602934</v>
      </c>
      <c r="CY148" s="22">
        <v>5193.599382280232</v>
      </c>
      <c r="CZ148" s="28">
        <v>5577.0453513602934</v>
      </c>
      <c r="DA148" s="74">
        <v>0.1667854405855885</v>
      </c>
      <c r="DB148" s="53">
        <v>0.14852713391462605</v>
      </c>
      <c r="DC148" s="53">
        <v>0.13831525159871719</v>
      </c>
      <c r="DD148" s="75">
        <v>0.14852713391462605</v>
      </c>
    </row>
    <row r="149" spans="3:116" x14ac:dyDescent="0.35">
      <c r="C149" s="14" t="s">
        <v>63</v>
      </c>
      <c r="D149" s="12">
        <v>3</v>
      </c>
      <c r="E149" s="36">
        <v>1733.2819200000001</v>
      </c>
      <c r="F149" s="6">
        <v>1733.2819200000001</v>
      </c>
      <c r="G149" s="6">
        <v>1733.2819200000001</v>
      </c>
      <c r="H149" s="37">
        <v>1733.2819200000001</v>
      </c>
      <c r="I149" s="36">
        <v>577.76064000000008</v>
      </c>
      <c r="J149" s="6">
        <v>577.76064000000008</v>
      </c>
      <c r="K149" s="6">
        <v>577.76064000000008</v>
      </c>
      <c r="L149" s="37">
        <v>577.76064000000008</v>
      </c>
      <c r="M149" s="30">
        <v>311.98300455971469</v>
      </c>
      <c r="N149" s="22">
        <v>236.65377482627932</v>
      </c>
      <c r="O149" s="22">
        <v>183.32334669641355</v>
      </c>
      <c r="P149" s="28">
        <v>236.65377482627932</v>
      </c>
      <c r="Q149" s="30">
        <v>889.74364455971465</v>
      </c>
      <c r="R149" s="22">
        <v>814.41441482627943</v>
      </c>
      <c r="S149" s="22">
        <v>761.08398669641372</v>
      </c>
      <c r="T149" s="28">
        <v>814.41441482627943</v>
      </c>
      <c r="U149" s="30">
        <v>935.94901367914406</v>
      </c>
      <c r="V149" s="22">
        <v>709.96132447883792</v>
      </c>
      <c r="W149" s="22">
        <v>549.97004008924068</v>
      </c>
      <c r="X149" s="22">
        <v>709.96132447883792</v>
      </c>
      <c r="Y149" s="30">
        <v>2669.2309336791441</v>
      </c>
      <c r="Z149" s="22">
        <v>2443.2432444788383</v>
      </c>
      <c r="AA149" s="22">
        <v>2283.251960089241</v>
      </c>
      <c r="AB149" s="28">
        <v>2443.2432444788383</v>
      </c>
      <c r="AC149" s="30">
        <v>666.6303516233221</v>
      </c>
      <c r="AD149" s="22">
        <v>666.63035162332199</v>
      </c>
      <c r="AE149" s="22">
        <v>666.63035162332199</v>
      </c>
      <c r="AF149" s="28">
        <v>666.63035162332199</v>
      </c>
      <c r="AG149" s="30">
        <v>3754.9000000000005</v>
      </c>
      <c r="AH149" s="22">
        <v>3754.9</v>
      </c>
      <c r="AI149" s="22">
        <v>3754.9</v>
      </c>
      <c r="AJ149" s="28">
        <v>3754.9</v>
      </c>
      <c r="AK149" s="53">
        <v>0.74923867756672857</v>
      </c>
      <c r="AL149" s="53">
        <v>0.81853948000849064</v>
      </c>
      <c r="AM149" s="53">
        <v>0.87589591066935957</v>
      </c>
      <c r="AN149" s="53">
        <v>0.81853948000849064</v>
      </c>
      <c r="AO149" s="30">
        <v>420.44364472702154</v>
      </c>
      <c r="AP149" s="22">
        <v>271.26307785451877</v>
      </c>
      <c r="AQ149" s="22">
        <v>190.02758591362132</v>
      </c>
      <c r="AR149" s="28">
        <v>271.26307785451877</v>
      </c>
      <c r="AS149" s="30">
        <v>998.20428472702167</v>
      </c>
      <c r="AT149" s="22">
        <v>849.02371785451885</v>
      </c>
      <c r="AU149" s="22">
        <v>767.78822591362132</v>
      </c>
      <c r="AV149" s="28">
        <v>849.02371785451885</v>
      </c>
      <c r="AW149" s="94">
        <v>1261.3309341810645</v>
      </c>
      <c r="AX149" s="94">
        <v>813.78923356355631</v>
      </c>
      <c r="AY149" s="94">
        <v>570.08275774086394</v>
      </c>
      <c r="AZ149" s="94">
        <v>813.78923356355631</v>
      </c>
      <c r="BA149" s="96">
        <v>2994.6128541810649</v>
      </c>
      <c r="BB149" s="94">
        <v>2547.0711535635564</v>
      </c>
      <c r="BC149" s="94">
        <v>2303.364677740864</v>
      </c>
      <c r="BD149" s="97">
        <v>2547.0711535635564</v>
      </c>
      <c r="BE149" s="30">
        <v>898.38385625431931</v>
      </c>
      <c r="BF149" s="22">
        <v>764.12134606906693</v>
      </c>
      <c r="BG149" s="22">
        <v>691.00940332225912</v>
      </c>
      <c r="BH149" s="28">
        <v>764.12134606906693</v>
      </c>
      <c r="BI149" s="30">
        <v>5424.6727725849478</v>
      </c>
      <c r="BJ149" s="22">
        <v>5021.8852420291905</v>
      </c>
      <c r="BK149" s="22">
        <v>4802.5494137887672</v>
      </c>
      <c r="BL149" s="28">
        <v>5021.8852420291905</v>
      </c>
      <c r="BM149" s="53">
        <v>0.9</v>
      </c>
      <c r="BN149" s="53">
        <v>0.9</v>
      </c>
      <c r="BO149" s="53">
        <v>0.9</v>
      </c>
      <c r="BP149" s="53">
        <v>0.9</v>
      </c>
      <c r="BQ149" s="30">
        <v>420.44364472702154</v>
      </c>
      <c r="BR149" s="22">
        <v>271.26307785451877</v>
      </c>
      <c r="BS149" s="22">
        <v>190.02758591362132</v>
      </c>
      <c r="BT149" s="28">
        <v>271.26307785451877</v>
      </c>
      <c r="BU149" s="30">
        <v>998.20428472702167</v>
      </c>
      <c r="BV149" s="22">
        <v>849.02371785451885</v>
      </c>
      <c r="BW149" s="22">
        <v>767.78822591362132</v>
      </c>
      <c r="BX149" s="28">
        <v>849.02371785451885</v>
      </c>
      <c r="BY149" s="94">
        <v>1261.3309341810645</v>
      </c>
      <c r="BZ149" s="94">
        <v>813.78923356355631</v>
      </c>
      <c r="CA149" s="94">
        <v>570.08275774086394</v>
      </c>
      <c r="CB149" s="94">
        <v>813.78923356355631</v>
      </c>
      <c r="CC149" s="96">
        <v>2994.6128541810649</v>
      </c>
      <c r="CD149" s="94">
        <v>2547.0711535635564</v>
      </c>
      <c r="CE149" s="94">
        <v>2303.364677740864</v>
      </c>
      <c r="CF149" s="97">
        <v>2547.0711535635564</v>
      </c>
      <c r="CG149" s="30">
        <v>898.38385625431931</v>
      </c>
      <c r="CH149" s="22">
        <v>764.12134606906693</v>
      </c>
      <c r="CI149" s="22">
        <v>691.00940332225912</v>
      </c>
      <c r="CJ149" s="28">
        <v>764.12134606906693</v>
      </c>
      <c r="CK149" s="30">
        <v>6190.6883140274695</v>
      </c>
      <c r="CL149" s="22">
        <v>5787.9007834717122</v>
      </c>
      <c r="CM149" s="22">
        <v>5568.564955231288</v>
      </c>
      <c r="CN149" s="28">
        <v>5787.9007834717122</v>
      </c>
      <c r="CO149" s="53">
        <v>0.9</v>
      </c>
      <c r="CP149" s="53">
        <v>0.9</v>
      </c>
      <c r="CQ149" s="53">
        <v>0.9</v>
      </c>
      <c r="CR149" s="53">
        <v>0.9</v>
      </c>
      <c r="CS149" s="30">
        <v>1261.3309341810645</v>
      </c>
      <c r="CT149" s="22">
        <v>813.78923356355631</v>
      </c>
      <c r="CU149" s="22">
        <v>570.08275774086394</v>
      </c>
      <c r="CV149" s="28">
        <v>813.78923356355631</v>
      </c>
      <c r="CW149" s="30">
        <v>6262.6265085482628</v>
      </c>
      <c r="CX149" s="22">
        <v>5577.0453513602934</v>
      </c>
      <c r="CY149" s="22">
        <v>5193.599382280232</v>
      </c>
      <c r="CZ149" s="28">
        <v>5577.0453513602934</v>
      </c>
      <c r="DA149" s="74">
        <v>0.1667854405855885</v>
      </c>
      <c r="DB149" s="53">
        <v>0.14852713391462605</v>
      </c>
      <c r="DC149" s="53">
        <v>0.13831525159871719</v>
      </c>
      <c r="DD149" s="75">
        <v>0.14852713391462605</v>
      </c>
    </row>
    <row r="150" spans="3:116" x14ac:dyDescent="0.35">
      <c r="C150" s="14" t="s">
        <v>20</v>
      </c>
      <c r="D150" s="12">
        <v>3</v>
      </c>
      <c r="E150" s="36">
        <v>1733.2819200000001</v>
      </c>
      <c r="F150" s="6">
        <v>1733.2819200000001</v>
      </c>
      <c r="G150" s="6">
        <v>1733.2819200000001</v>
      </c>
      <c r="H150" s="37">
        <v>1733.2819200000001</v>
      </c>
      <c r="I150" s="36">
        <v>577.76064000000008</v>
      </c>
      <c r="J150" s="6">
        <v>577.76064000000008</v>
      </c>
      <c r="K150" s="6">
        <v>577.76064000000008</v>
      </c>
      <c r="L150" s="37">
        <v>577.76064000000008</v>
      </c>
      <c r="M150" s="30">
        <v>311.98300455971469</v>
      </c>
      <c r="N150" s="22">
        <v>236.65377482627932</v>
      </c>
      <c r="O150" s="22">
        <v>183.32334669641355</v>
      </c>
      <c r="P150" s="28">
        <v>236.65377482627932</v>
      </c>
      <c r="Q150" s="30">
        <v>889.74364455971465</v>
      </c>
      <c r="R150" s="22">
        <v>814.41441482627943</v>
      </c>
      <c r="S150" s="22">
        <v>761.08398669641372</v>
      </c>
      <c r="T150" s="28">
        <v>814.41441482627943</v>
      </c>
      <c r="U150" s="30">
        <v>935.94901367914406</v>
      </c>
      <c r="V150" s="22">
        <v>709.96132447883792</v>
      </c>
      <c r="W150" s="22">
        <v>549.97004008924068</v>
      </c>
      <c r="X150" s="22">
        <v>709.96132447883792</v>
      </c>
      <c r="Y150" s="30">
        <v>2669.2309336791441</v>
      </c>
      <c r="Z150" s="22">
        <v>2443.2432444788383</v>
      </c>
      <c r="AA150" s="22">
        <v>2283.251960089241</v>
      </c>
      <c r="AB150" s="28">
        <v>2443.2432444788383</v>
      </c>
      <c r="AC150" s="30">
        <v>666.6303516233221</v>
      </c>
      <c r="AD150" s="22">
        <v>666.63035162332199</v>
      </c>
      <c r="AE150" s="22">
        <v>666.63035162332199</v>
      </c>
      <c r="AF150" s="28">
        <v>666.63035162332199</v>
      </c>
      <c r="AG150" s="30">
        <v>3754.9000000000005</v>
      </c>
      <c r="AH150" s="22">
        <v>3754.9</v>
      </c>
      <c r="AI150" s="22">
        <v>3754.9</v>
      </c>
      <c r="AJ150" s="28">
        <v>3754.9</v>
      </c>
      <c r="AK150" s="53">
        <v>0.74923867756672857</v>
      </c>
      <c r="AL150" s="53">
        <v>0.81853948000849064</v>
      </c>
      <c r="AM150" s="53">
        <v>0.87589591066935957</v>
      </c>
      <c r="AN150" s="53">
        <v>0.81853948000849064</v>
      </c>
      <c r="AO150" s="30">
        <v>420.44364472702154</v>
      </c>
      <c r="AP150" s="22">
        <v>271.26307785451877</v>
      </c>
      <c r="AQ150" s="22">
        <v>190.02758591362132</v>
      </c>
      <c r="AR150" s="28">
        <v>271.26307785451877</v>
      </c>
      <c r="AS150" s="30">
        <v>998.20428472702167</v>
      </c>
      <c r="AT150" s="22">
        <v>849.02371785451885</v>
      </c>
      <c r="AU150" s="22">
        <v>767.78822591362132</v>
      </c>
      <c r="AV150" s="28">
        <v>849.02371785451885</v>
      </c>
      <c r="AW150" s="94">
        <v>1261.3309341810645</v>
      </c>
      <c r="AX150" s="94">
        <v>813.78923356355631</v>
      </c>
      <c r="AY150" s="94">
        <v>570.08275774086394</v>
      </c>
      <c r="AZ150" s="94">
        <v>813.78923356355631</v>
      </c>
      <c r="BA150" s="96">
        <v>2994.6128541810649</v>
      </c>
      <c r="BB150" s="94">
        <v>2547.0711535635564</v>
      </c>
      <c r="BC150" s="94">
        <v>2303.364677740864</v>
      </c>
      <c r="BD150" s="97">
        <v>2547.0711535635564</v>
      </c>
      <c r="BE150" s="30">
        <v>898.38385625431931</v>
      </c>
      <c r="BF150" s="22">
        <v>764.12134606906693</v>
      </c>
      <c r="BG150" s="22">
        <v>691.00940332225912</v>
      </c>
      <c r="BH150" s="28">
        <v>764.12134606906693</v>
      </c>
      <c r="BI150" s="30">
        <v>5424.6727725849478</v>
      </c>
      <c r="BJ150" s="22">
        <v>5021.8852420291905</v>
      </c>
      <c r="BK150" s="22">
        <v>4802.5494137887672</v>
      </c>
      <c r="BL150" s="28">
        <v>5021.8852420291905</v>
      </c>
      <c r="BM150" s="53">
        <v>0.9</v>
      </c>
      <c r="BN150" s="53">
        <v>0.9</v>
      </c>
      <c r="BO150" s="53">
        <v>0.9</v>
      </c>
      <c r="BP150" s="53">
        <v>0.9</v>
      </c>
      <c r="BQ150" s="30">
        <v>420.44364472702154</v>
      </c>
      <c r="BR150" s="22">
        <v>271.26307785451877</v>
      </c>
      <c r="BS150" s="22">
        <v>190.02758591362132</v>
      </c>
      <c r="BT150" s="28">
        <v>271.26307785451877</v>
      </c>
      <c r="BU150" s="30">
        <v>998.20428472702167</v>
      </c>
      <c r="BV150" s="22">
        <v>849.02371785451885</v>
      </c>
      <c r="BW150" s="22">
        <v>767.78822591362132</v>
      </c>
      <c r="BX150" s="28">
        <v>849.02371785451885</v>
      </c>
      <c r="BY150" s="94">
        <v>1261.3309341810645</v>
      </c>
      <c r="BZ150" s="94">
        <v>813.78923356355631</v>
      </c>
      <c r="CA150" s="94">
        <v>570.08275774086394</v>
      </c>
      <c r="CB150" s="94">
        <v>813.78923356355631</v>
      </c>
      <c r="CC150" s="96">
        <v>2994.6128541810649</v>
      </c>
      <c r="CD150" s="94">
        <v>2547.0711535635564</v>
      </c>
      <c r="CE150" s="94">
        <v>2303.364677740864</v>
      </c>
      <c r="CF150" s="97">
        <v>2547.0711535635564</v>
      </c>
      <c r="CG150" s="30">
        <v>898.38385625431931</v>
      </c>
      <c r="CH150" s="22">
        <v>764.12134606906693</v>
      </c>
      <c r="CI150" s="22">
        <v>691.00940332225912</v>
      </c>
      <c r="CJ150" s="28">
        <v>764.12134606906693</v>
      </c>
      <c r="CK150" s="30">
        <v>6190.6883140274695</v>
      </c>
      <c r="CL150" s="22">
        <v>5787.9007834717122</v>
      </c>
      <c r="CM150" s="22">
        <v>5568.564955231288</v>
      </c>
      <c r="CN150" s="28">
        <v>5787.9007834717122</v>
      </c>
      <c r="CO150" s="53">
        <v>0.9</v>
      </c>
      <c r="CP150" s="53">
        <v>0.9</v>
      </c>
      <c r="CQ150" s="53">
        <v>0.9</v>
      </c>
      <c r="CR150" s="53">
        <v>0.9</v>
      </c>
      <c r="CS150" s="30">
        <v>1261.3309341810645</v>
      </c>
      <c r="CT150" s="22">
        <v>813.78923356355631</v>
      </c>
      <c r="CU150" s="22">
        <v>570.08275774086394</v>
      </c>
      <c r="CV150" s="28">
        <v>813.78923356355631</v>
      </c>
      <c r="CW150" s="30">
        <v>6262.6265085482628</v>
      </c>
      <c r="CX150" s="22">
        <v>5577.0453513602934</v>
      </c>
      <c r="CY150" s="22">
        <v>5193.599382280232</v>
      </c>
      <c r="CZ150" s="28">
        <v>5577.0453513602934</v>
      </c>
      <c r="DA150" s="74">
        <v>0.1667854405855885</v>
      </c>
      <c r="DB150" s="53">
        <v>0.14852713391462605</v>
      </c>
      <c r="DC150" s="53">
        <v>0.13831525159871719</v>
      </c>
      <c r="DD150" s="75">
        <v>0.14852713391462605</v>
      </c>
    </row>
    <row r="151" spans="3:116" x14ac:dyDescent="0.35">
      <c r="C151" s="14" t="s">
        <v>19</v>
      </c>
      <c r="D151" s="12">
        <v>1</v>
      </c>
      <c r="E151" s="36">
        <v>577.76064000000008</v>
      </c>
      <c r="F151" s="6">
        <v>577.76064000000008</v>
      </c>
      <c r="G151" s="6">
        <v>577.76064000000008</v>
      </c>
      <c r="H151" s="37">
        <v>577.76064000000008</v>
      </c>
      <c r="I151" s="36">
        <v>577.76064000000008</v>
      </c>
      <c r="J151" s="6">
        <v>577.76064000000008</v>
      </c>
      <c r="K151" s="6">
        <v>577.76064000000008</v>
      </c>
      <c r="L151" s="37">
        <v>577.76064000000008</v>
      </c>
      <c r="M151" s="30">
        <v>420.44364472702148</v>
      </c>
      <c r="N151" s="22">
        <v>271.26307785451877</v>
      </c>
      <c r="O151" s="22">
        <v>190.02758591362132</v>
      </c>
      <c r="P151" s="28">
        <v>271.26307785451877</v>
      </c>
      <c r="Q151" s="30">
        <v>998.20428472702156</v>
      </c>
      <c r="R151" s="22">
        <v>849.02371785451885</v>
      </c>
      <c r="S151" s="22">
        <v>767.78822591362143</v>
      </c>
      <c r="T151" s="28">
        <v>849.02371785451885</v>
      </c>
      <c r="U151" s="30">
        <v>420.44364472702148</v>
      </c>
      <c r="V151" s="22">
        <v>271.26307785451877</v>
      </c>
      <c r="W151" s="22">
        <v>190.02758591362132</v>
      </c>
      <c r="X151" s="22">
        <v>271.26307785451877</v>
      </c>
      <c r="Y151" s="30">
        <v>998.20428472702156</v>
      </c>
      <c r="Z151" s="22">
        <v>849.02371785451885</v>
      </c>
      <c r="AA151" s="22">
        <v>767.78822591362143</v>
      </c>
      <c r="AB151" s="28">
        <v>849.02371785451885</v>
      </c>
      <c r="AC151" s="30">
        <v>898.38385625431943</v>
      </c>
      <c r="AD151" s="22">
        <v>764.12134606906693</v>
      </c>
      <c r="AE151" s="22">
        <v>691.00940332225923</v>
      </c>
      <c r="AF151" s="28">
        <v>764.12134606906693</v>
      </c>
      <c r="AG151" s="30">
        <v>2653.3928013843533</v>
      </c>
      <c r="AH151" s="22">
        <v>2519.1302911991011</v>
      </c>
      <c r="AI151" s="22">
        <v>2446.0183484522931</v>
      </c>
      <c r="AJ151" s="28">
        <v>2519.1302911991011</v>
      </c>
      <c r="AK151" s="53">
        <v>0.9</v>
      </c>
      <c r="AL151" s="53">
        <v>0.9</v>
      </c>
      <c r="AM151" s="53">
        <v>0.9</v>
      </c>
      <c r="AN151" s="53">
        <v>0.9</v>
      </c>
      <c r="AO151" s="30">
        <v>420.44364472702148</v>
      </c>
      <c r="AP151" s="22">
        <v>271.26307785451877</v>
      </c>
      <c r="AQ151" s="22">
        <v>190.02758591362132</v>
      </c>
      <c r="AR151" s="28">
        <v>271.26307785451877</v>
      </c>
      <c r="AS151" s="30">
        <v>998.20428472702156</v>
      </c>
      <c r="AT151" s="22">
        <v>849.02371785451885</v>
      </c>
      <c r="AU151" s="22">
        <v>767.78822591362143</v>
      </c>
      <c r="AV151" s="28">
        <v>849.02371785451885</v>
      </c>
      <c r="AW151" s="94">
        <v>420.44364472702148</v>
      </c>
      <c r="AX151" s="94">
        <v>271.26307785451877</v>
      </c>
      <c r="AY151" s="94">
        <v>190.02758591362132</v>
      </c>
      <c r="AZ151" s="94">
        <v>271.26307785451877</v>
      </c>
      <c r="BA151" s="96">
        <v>998.20428472702156</v>
      </c>
      <c r="BB151" s="94">
        <v>849.02371785451885</v>
      </c>
      <c r="BC151" s="94">
        <v>767.78822591362143</v>
      </c>
      <c r="BD151" s="97">
        <v>849.02371785451885</v>
      </c>
      <c r="BE151" s="30">
        <v>898.38385625431943</v>
      </c>
      <c r="BF151" s="22">
        <v>764.12134606906693</v>
      </c>
      <c r="BG151" s="22">
        <v>691.00940332225923</v>
      </c>
      <c r="BH151" s="28">
        <v>764.12134606906693</v>
      </c>
      <c r="BI151" s="30">
        <v>3627.9050600763094</v>
      </c>
      <c r="BJ151" s="22">
        <v>3493.6425498910567</v>
      </c>
      <c r="BK151" s="22">
        <v>3420.5306071442492</v>
      </c>
      <c r="BL151" s="28">
        <v>3493.6425498910567</v>
      </c>
      <c r="BM151" s="53">
        <v>0.9</v>
      </c>
      <c r="BN151" s="53">
        <v>0.9</v>
      </c>
      <c r="BO151" s="53">
        <v>0.9</v>
      </c>
      <c r="BP151" s="53">
        <v>0.9</v>
      </c>
      <c r="BQ151" s="30">
        <v>420.44364472702148</v>
      </c>
      <c r="BR151" s="22">
        <v>271.26307785451877</v>
      </c>
      <c r="BS151" s="22">
        <v>190.02758591362132</v>
      </c>
      <c r="BT151" s="28">
        <v>271.26307785451877</v>
      </c>
      <c r="BU151" s="30">
        <v>998.20428472702156</v>
      </c>
      <c r="BV151" s="22">
        <v>849.02371785451885</v>
      </c>
      <c r="BW151" s="22">
        <v>767.78822591362143</v>
      </c>
      <c r="BX151" s="28">
        <v>849.02371785451885</v>
      </c>
      <c r="BY151" s="94">
        <v>420.44364472702148</v>
      </c>
      <c r="BZ151" s="94">
        <v>271.26307785451877</v>
      </c>
      <c r="CA151" s="94">
        <v>190.02758591362132</v>
      </c>
      <c r="CB151" s="94">
        <v>271.26307785451877</v>
      </c>
      <c r="CC151" s="96">
        <v>998.20428472702156</v>
      </c>
      <c r="CD151" s="94">
        <v>849.02371785451885</v>
      </c>
      <c r="CE151" s="94">
        <v>767.78822591362143</v>
      </c>
      <c r="CF151" s="97">
        <v>849.02371785451885</v>
      </c>
      <c r="CG151" s="30">
        <v>898.38385625431943</v>
      </c>
      <c r="CH151" s="22">
        <v>764.12134606906693</v>
      </c>
      <c r="CI151" s="22">
        <v>691.00940332225923</v>
      </c>
      <c r="CJ151" s="28">
        <v>764.12134606906693</v>
      </c>
      <c r="CK151" s="30">
        <v>4393.9206015188302</v>
      </c>
      <c r="CL151" s="22">
        <v>4259.6580913335783</v>
      </c>
      <c r="CM151" s="22">
        <v>4186.54614858677</v>
      </c>
      <c r="CN151" s="28">
        <v>4259.6580913335783</v>
      </c>
      <c r="CO151" s="53">
        <v>0.9</v>
      </c>
      <c r="CP151" s="53">
        <v>0.9</v>
      </c>
      <c r="CQ151" s="53">
        <v>0.9</v>
      </c>
      <c r="CR151" s="53">
        <v>0.9</v>
      </c>
      <c r="CS151" s="30">
        <v>420.44364472702148</v>
      </c>
      <c r="CT151" s="22">
        <v>271.26307785451877</v>
      </c>
      <c r="CU151" s="22">
        <v>190.02758591362132</v>
      </c>
      <c r="CV151" s="28">
        <v>271.26307785451877</v>
      </c>
      <c r="CW151" s="30">
        <v>4465.8587960396244</v>
      </c>
      <c r="CX151" s="22">
        <v>4048.8026592221595</v>
      </c>
      <c r="CY151" s="22">
        <v>3811.5805756357136</v>
      </c>
      <c r="CZ151" s="28">
        <v>4048.8026592221595</v>
      </c>
      <c r="DA151" s="74">
        <v>0.11893416059121746</v>
      </c>
      <c r="DB151" s="53">
        <v>0.10782717673499054</v>
      </c>
      <c r="DC151" s="53">
        <v>0.10150950959108668</v>
      </c>
      <c r="DD151" s="75">
        <v>0.10782717673499054</v>
      </c>
    </row>
    <row r="152" spans="3:116" x14ac:dyDescent="0.35">
      <c r="C152" s="14" t="s">
        <v>17</v>
      </c>
      <c r="D152" s="12">
        <v>5</v>
      </c>
      <c r="E152" s="36">
        <v>2888.8032000000003</v>
      </c>
      <c r="F152" s="6">
        <v>2888.8032000000003</v>
      </c>
      <c r="G152" s="6">
        <v>2888.8032000000003</v>
      </c>
      <c r="H152" s="37">
        <v>2888.8032000000003</v>
      </c>
      <c r="I152" s="36">
        <v>577.76064000000008</v>
      </c>
      <c r="J152" s="6">
        <v>577.76064000000008</v>
      </c>
      <c r="K152" s="6">
        <v>577.76064000000008</v>
      </c>
      <c r="L152" s="37">
        <v>577.76064000000008</v>
      </c>
      <c r="M152" s="30">
        <v>187.18980273582881</v>
      </c>
      <c r="N152" s="22">
        <v>141.99226489576759</v>
      </c>
      <c r="O152" s="22">
        <v>109.99400801784813</v>
      </c>
      <c r="P152" s="28">
        <v>141.99226489576759</v>
      </c>
      <c r="Q152" s="30">
        <v>764.95044273582891</v>
      </c>
      <c r="R152" s="22">
        <v>719.75290489576764</v>
      </c>
      <c r="S152" s="22">
        <v>687.75464801784824</v>
      </c>
      <c r="T152" s="28">
        <v>719.75290489576764</v>
      </c>
      <c r="U152" s="30">
        <v>935.94901367914406</v>
      </c>
      <c r="V152" s="22">
        <v>709.96132447883792</v>
      </c>
      <c r="W152" s="22">
        <v>549.97004008924068</v>
      </c>
      <c r="X152" s="22">
        <v>709.96132447883792</v>
      </c>
      <c r="Y152" s="30">
        <v>3824.7522136791445</v>
      </c>
      <c r="Z152" s="22">
        <v>3598.7645244788382</v>
      </c>
      <c r="AA152" s="22">
        <v>3438.773240089241</v>
      </c>
      <c r="AB152" s="28">
        <v>3598.7645244788382</v>
      </c>
      <c r="AC152" s="30">
        <v>399.97821097399321</v>
      </c>
      <c r="AD152" s="22">
        <v>399.97821097399316</v>
      </c>
      <c r="AE152" s="22">
        <v>399.97821097399316</v>
      </c>
      <c r="AF152" s="28">
        <v>399.97821097399316</v>
      </c>
      <c r="AG152" s="30">
        <v>3754.9000000000005</v>
      </c>
      <c r="AH152" s="22">
        <v>3754.8999999999996</v>
      </c>
      <c r="AI152" s="22">
        <v>3754.8999999999996</v>
      </c>
      <c r="AJ152" s="28">
        <v>3754.8999999999996</v>
      </c>
      <c r="AK152" s="53">
        <v>0.52288120723674558</v>
      </c>
      <c r="AL152" s="53">
        <v>0.55571600788734121</v>
      </c>
      <c r="AM152" s="53">
        <v>0.58157107643947636</v>
      </c>
      <c r="AN152" s="53">
        <v>0.55571600788734121</v>
      </c>
      <c r="AO152" s="30">
        <v>420.44364472702154</v>
      </c>
      <c r="AP152" s="22">
        <v>271.26307785451877</v>
      </c>
      <c r="AQ152" s="22">
        <v>190.02758591362129</v>
      </c>
      <c r="AR152" s="28">
        <v>271.26307785451877</v>
      </c>
      <c r="AS152" s="30">
        <v>998.20428472702156</v>
      </c>
      <c r="AT152" s="22">
        <v>849.02371785451885</v>
      </c>
      <c r="AU152" s="22">
        <v>767.78822591362132</v>
      </c>
      <c r="AV152" s="28">
        <v>849.02371785451885</v>
      </c>
      <c r="AW152" s="94">
        <v>2102.2182236351077</v>
      </c>
      <c r="AX152" s="94">
        <v>1356.3153892725938</v>
      </c>
      <c r="AY152" s="94">
        <v>950.13792956810641</v>
      </c>
      <c r="AZ152" s="94">
        <v>1356.3153892725938</v>
      </c>
      <c r="BA152" s="96">
        <v>4991.0214236351076</v>
      </c>
      <c r="BB152" s="94">
        <v>4245.1185892725944</v>
      </c>
      <c r="BC152" s="94">
        <v>3838.9411295681066</v>
      </c>
      <c r="BD152" s="97">
        <v>4245.1185892725944</v>
      </c>
      <c r="BE152" s="30">
        <v>898.38385625431943</v>
      </c>
      <c r="BF152" s="22">
        <v>764.12134606906682</v>
      </c>
      <c r="BG152" s="22">
        <v>691.00940332225923</v>
      </c>
      <c r="BH152" s="28">
        <v>764.12134606906682</v>
      </c>
      <c r="BI152" s="30">
        <v>7221.4404850935871</v>
      </c>
      <c r="BJ152" s="22">
        <v>6550.1279341673235</v>
      </c>
      <c r="BK152" s="22">
        <v>6184.5682204332861</v>
      </c>
      <c r="BL152" s="28">
        <v>6550.1279341673235</v>
      </c>
      <c r="BM152" s="53">
        <v>0.9</v>
      </c>
      <c r="BN152" s="53">
        <v>0.9</v>
      </c>
      <c r="BO152" s="53">
        <v>0.9</v>
      </c>
      <c r="BP152" s="53">
        <v>0.9</v>
      </c>
      <c r="BQ152" s="30">
        <v>420.44364472702154</v>
      </c>
      <c r="BR152" s="22">
        <v>271.26307785451877</v>
      </c>
      <c r="BS152" s="22">
        <v>190.02758591362129</v>
      </c>
      <c r="BT152" s="28">
        <v>271.26307785451877</v>
      </c>
      <c r="BU152" s="30">
        <v>998.20428472702156</v>
      </c>
      <c r="BV152" s="22">
        <v>849.02371785451885</v>
      </c>
      <c r="BW152" s="22">
        <v>767.78822591362132</v>
      </c>
      <c r="BX152" s="28">
        <v>849.02371785451885</v>
      </c>
      <c r="BY152" s="94">
        <v>2102.2182236351077</v>
      </c>
      <c r="BZ152" s="94">
        <v>1356.3153892725938</v>
      </c>
      <c r="CA152" s="94">
        <v>950.13792956810641</v>
      </c>
      <c r="CB152" s="94">
        <v>1356.3153892725938</v>
      </c>
      <c r="CC152" s="96">
        <v>4991.0214236351076</v>
      </c>
      <c r="CD152" s="94">
        <v>4245.1185892725944</v>
      </c>
      <c r="CE152" s="94">
        <v>3838.9411295681066</v>
      </c>
      <c r="CF152" s="97">
        <v>4245.1185892725944</v>
      </c>
      <c r="CG152" s="30">
        <v>898.38385625431943</v>
      </c>
      <c r="CH152" s="22">
        <v>764.12134606906682</v>
      </c>
      <c r="CI152" s="22">
        <v>691.00940332225923</v>
      </c>
      <c r="CJ152" s="28">
        <v>764.12134606906682</v>
      </c>
      <c r="CK152" s="30">
        <v>7987.4560265361088</v>
      </c>
      <c r="CL152" s="22">
        <v>7316.1434756098452</v>
      </c>
      <c r="CM152" s="22">
        <v>6950.5837618758069</v>
      </c>
      <c r="CN152" s="28">
        <v>7316.1434756098452</v>
      </c>
      <c r="CO152" s="53">
        <v>0.9</v>
      </c>
      <c r="CP152" s="53">
        <v>0.9</v>
      </c>
      <c r="CQ152" s="53">
        <v>0.9</v>
      </c>
      <c r="CR152" s="53">
        <v>0.9</v>
      </c>
      <c r="CS152" s="30">
        <v>2102.2182236351077</v>
      </c>
      <c r="CT152" s="22">
        <v>1356.3153892725938</v>
      </c>
      <c r="CU152" s="22">
        <v>950.13792956810641</v>
      </c>
      <c r="CV152" s="28">
        <v>1356.3153892725938</v>
      </c>
      <c r="CW152" s="30">
        <v>8059.3942210569021</v>
      </c>
      <c r="CX152" s="22">
        <v>7105.2880434984272</v>
      </c>
      <c r="CY152" s="22">
        <v>6575.61818892475</v>
      </c>
      <c r="CZ152" s="28">
        <v>7105.2880434984272</v>
      </c>
      <c r="DA152" s="74">
        <v>0.21463672057995958</v>
      </c>
      <c r="DB152" s="53">
        <v>0.18922709109426156</v>
      </c>
      <c r="DC152" s="53">
        <v>0.1751209936063477</v>
      </c>
      <c r="DD152" s="75">
        <v>0.18922709109426156</v>
      </c>
    </row>
    <row r="153" spans="3:116" x14ac:dyDescent="0.35">
      <c r="C153" s="14" t="s">
        <v>18</v>
      </c>
      <c r="D153" s="12">
        <v>1</v>
      </c>
      <c r="E153" s="36">
        <v>577.76064000000008</v>
      </c>
      <c r="F153" s="6">
        <v>577.76064000000008</v>
      </c>
      <c r="G153" s="6">
        <v>577.76064000000008</v>
      </c>
      <c r="H153" s="37">
        <v>577.76064000000008</v>
      </c>
      <c r="I153" s="36">
        <v>577.76064000000008</v>
      </c>
      <c r="J153" s="6">
        <v>577.76064000000008</v>
      </c>
      <c r="K153" s="6">
        <v>577.76064000000008</v>
      </c>
      <c r="L153" s="37">
        <v>577.76064000000008</v>
      </c>
      <c r="M153" s="30">
        <v>420.44364472702148</v>
      </c>
      <c r="N153" s="22">
        <v>271.26307785451877</v>
      </c>
      <c r="O153" s="22">
        <v>190.02758591362132</v>
      </c>
      <c r="P153" s="28">
        <v>271.26307785451877</v>
      </c>
      <c r="Q153" s="30">
        <v>998.20428472702156</v>
      </c>
      <c r="R153" s="22">
        <v>849.02371785451885</v>
      </c>
      <c r="S153" s="22">
        <v>767.78822591362143</v>
      </c>
      <c r="T153" s="28">
        <v>849.02371785451885</v>
      </c>
      <c r="U153" s="30">
        <v>420.44364472702148</v>
      </c>
      <c r="V153" s="22">
        <v>271.26307785451877</v>
      </c>
      <c r="W153" s="22">
        <v>190.02758591362132</v>
      </c>
      <c r="X153" s="22">
        <v>271.26307785451877</v>
      </c>
      <c r="Y153" s="30">
        <v>998.20428472702156</v>
      </c>
      <c r="Z153" s="22">
        <v>849.02371785451885</v>
      </c>
      <c r="AA153" s="22">
        <v>767.78822591362143</v>
      </c>
      <c r="AB153" s="28">
        <v>849.02371785451885</v>
      </c>
      <c r="AC153" s="30">
        <v>898.38385625431943</v>
      </c>
      <c r="AD153" s="22">
        <v>764.12134606906693</v>
      </c>
      <c r="AE153" s="22">
        <v>691.00940332225923</v>
      </c>
      <c r="AF153" s="28">
        <v>764.12134606906693</v>
      </c>
      <c r="AG153" s="30">
        <v>2653.3928013843533</v>
      </c>
      <c r="AH153" s="22">
        <v>2519.1302911991011</v>
      </c>
      <c r="AI153" s="22">
        <v>2446.0183484522931</v>
      </c>
      <c r="AJ153" s="28">
        <v>2519.1302911991011</v>
      </c>
      <c r="AK153" s="53">
        <v>0.9</v>
      </c>
      <c r="AL153" s="53">
        <v>0.9</v>
      </c>
      <c r="AM153" s="53">
        <v>0.9</v>
      </c>
      <c r="AN153" s="53">
        <v>0.9</v>
      </c>
      <c r="AO153" s="30">
        <v>420.44364472702148</v>
      </c>
      <c r="AP153" s="22">
        <v>271.26307785451877</v>
      </c>
      <c r="AQ153" s="22">
        <v>190.02758591362132</v>
      </c>
      <c r="AR153" s="28">
        <v>271.26307785451877</v>
      </c>
      <c r="AS153" s="30">
        <v>998.20428472702156</v>
      </c>
      <c r="AT153" s="22">
        <v>849.02371785451885</v>
      </c>
      <c r="AU153" s="22">
        <v>767.78822591362143</v>
      </c>
      <c r="AV153" s="28">
        <v>849.02371785451885</v>
      </c>
      <c r="AW153" s="94">
        <v>420.44364472702148</v>
      </c>
      <c r="AX153" s="94">
        <v>271.26307785451877</v>
      </c>
      <c r="AY153" s="94">
        <v>190.02758591362132</v>
      </c>
      <c r="AZ153" s="94">
        <v>271.26307785451877</v>
      </c>
      <c r="BA153" s="96">
        <v>998.20428472702156</v>
      </c>
      <c r="BB153" s="94">
        <v>849.02371785451885</v>
      </c>
      <c r="BC153" s="94">
        <v>767.78822591362143</v>
      </c>
      <c r="BD153" s="97">
        <v>849.02371785451885</v>
      </c>
      <c r="BE153" s="30">
        <v>898.38385625431943</v>
      </c>
      <c r="BF153" s="22">
        <v>764.12134606906693</v>
      </c>
      <c r="BG153" s="22">
        <v>691.00940332225923</v>
      </c>
      <c r="BH153" s="28">
        <v>764.12134606906693</v>
      </c>
      <c r="BI153" s="30">
        <v>3627.9050600763094</v>
      </c>
      <c r="BJ153" s="22">
        <v>3493.6425498910567</v>
      </c>
      <c r="BK153" s="22">
        <v>3420.5306071442492</v>
      </c>
      <c r="BL153" s="28">
        <v>3493.6425498910567</v>
      </c>
      <c r="BM153" s="53">
        <v>0.9</v>
      </c>
      <c r="BN153" s="53">
        <v>0.9</v>
      </c>
      <c r="BO153" s="53">
        <v>0.9</v>
      </c>
      <c r="BP153" s="53">
        <v>0.9</v>
      </c>
      <c r="BQ153" s="30">
        <v>420.44364472702148</v>
      </c>
      <c r="BR153" s="22">
        <v>271.26307785451877</v>
      </c>
      <c r="BS153" s="22">
        <v>190.02758591362132</v>
      </c>
      <c r="BT153" s="28">
        <v>271.26307785451877</v>
      </c>
      <c r="BU153" s="30">
        <v>998.20428472702156</v>
      </c>
      <c r="BV153" s="22">
        <v>849.02371785451885</v>
      </c>
      <c r="BW153" s="22">
        <v>767.78822591362143</v>
      </c>
      <c r="BX153" s="28">
        <v>849.02371785451885</v>
      </c>
      <c r="BY153" s="94">
        <v>420.44364472702148</v>
      </c>
      <c r="BZ153" s="94">
        <v>271.26307785451877</v>
      </c>
      <c r="CA153" s="94">
        <v>190.02758591362132</v>
      </c>
      <c r="CB153" s="94">
        <v>271.26307785451877</v>
      </c>
      <c r="CC153" s="96">
        <v>998.20428472702156</v>
      </c>
      <c r="CD153" s="94">
        <v>849.02371785451885</v>
      </c>
      <c r="CE153" s="94">
        <v>767.78822591362143</v>
      </c>
      <c r="CF153" s="97">
        <v>849.02371785451885</v>
      </c>
      <c r="CG153" s="30">
        <v>898.38385625431943</v>
      </c>
      <c r="CH153" s="22">
        <v>764.12134606906693</v>
      </c>
      <c r="CI153" s="22">
        <v>691.00940332225923</v>
      </c>
      <c r="CJ153" s="28">
        <v>764.12134606906693</v>
      </c>
      <c r="CK153" s="30">
        <v>4393.9206015188302</v>
      </c>
      <c r="CL153" s="22">
        <v>4259.6580913335783</v>
      </c>
      <c r="CM153" s="22">
        <v>4186.54614858677</v>
      </c>
      <c r="CN153" s="28">
        <v>4259.6580913335783</v>
      </c>
      <c r="CO153" s="53">
        <v>0.9</v>
      </c>
      <c r="CP153" s="53">
        <v>0.9</v>
      </c>
      <c r="CQ153" s="53">
        <v>0.9</v>
      </c>
      <c r="CR153" s="53">
        <v>0.9</v>
      </c>
      <c r="CS153" s="30">
        <v>420.44364472702148</v>
      </c>
      <c r="CT153" s="22">
        <v>271.26307785451877</v>
      </c>
      <c r="CU153" s="22">
        <v>190.02758591362132</v>
      </c>
      <c r="CV153" s="28">
        <v>271.26307785451877</v>
      </c>
      <c r="CW153" s="30">
        <v>4465.8587960396244</v>
      </c>
      <c r="CX153" s="22">
        <v>4048.8026592221595</v>
      </c>
      <c r="CY153" s="22">
        <v>3811.5805756357136</v>
      </c>
      <c r="CZ153" s="28">
        <v>4048.8026592221595</v>
      </c>
      <c r="DA153" s="74">
        <v>0.11893416059121746</v>
      </c>
      <c r="DB153" s="53">
        <v>0.10782717673499054</v>
      </c>
      <c r="DC153" s="53">
        <v>0.10150950959108668</v>
      </c>
      <c r="DD153" s="75">
        <v>0.10782717673499054</v>
      </c>
    </row>
    <row r="154" spans="3:116" x14ac:dyDescent="0.35">
      <c r="C154" s="14" t="s">
        <v>30</v>
      </c>
      <c r="D154" s="12">
        <v>0</v>
      </c>
      <c r="E154" s="36">
        <v>0</v>
      </c>
      <c r="F154" s="6">
        <v>0</v>
      </c>
      <c r="G154" s="6">
        <v>0</v>
      </c>
      <c r="H154" s="37">
        <v>0</v>
      </c>
      <c r="I154" s="36">
        <v>0</v>
      </c>
      <c r="J154" s="6">
        <v>0</v>
      </c>
      <c r="K154" s="6">
        <v>0</v>
      </c>
      <c r="L154" s="37">
        <v>0</v>
      </c>
      <c r="M154" s="30">
        <v>0</v>
      </c>
      <c r="N154" s="22">
        <v>0</v>
      </c>
      <c r="O154" s="22">
        <v>0</v>
      </c>
      <c r="P154" s="28">
        <v>0</v>
      </c>
      <c r="Q154" s="30">
        <v>0</v>
      </c>
      <c r="R154" s="22">
        <v>0</v>
      </c>
      <c r="S154" s="22">
        <v>0</v>
      </c>
      <c r="T154" s="28">
        <v>0</v>
      </c>
      <c r="U154" s="30">
        <v>0</v>
      </c>
      <c r="V154" s="22">
        <v>0</v>
      </c>
      <c r="W154" s="22">
        <v>0</v>
      </c>
      <c r="X154" s="22">
        <v>0</v>
      </c>
      <c r="Y154" s="30">
        <v>0</v>
      </c>
      <c r="Z154" s="22">
        <v>0</v>
      </c>
      <c r="AA154" s="22">
        <v>0</v>
      </c>
      <c r="AB154" s="28">
        <v>0</v>
      </c>
      <c r="AC154" s="30">
        <v>0</v>
      </c>
      <c r="AD154" s="22">
        <v>0</v>
      </c>
      <c r="AE154" s="22">
        <v>0</v>
      </c>
      <c r="AF154" s="28">
        <v>0</v>
      </c>
      <c r="AG154" s="30">
        <v>1755.0089451300341</v>
      </c>
      <c r="AH154" s="22">
        <v>1755.0089451300341</v>
      </c>
      <c r="AI154" s="22">
        <v>1755.0089451300341</v>
      </c>
      <c r="AJ154" s="28">
        <v>1755.0089451300341</v>
      </c>
      <c r="AK154" s="53">
        <v>0.9</v>
      </c>
      <c r="AL154" s="53">
        <v>0.9</v>
      </c>
      <c r="AM154" s="53">
        <v>0.9</v>
      </c>
      <c r="AN154" s="53">
        <v>0.9</v>
      </c>
      <c r="AO154" s="30">
        <v>0</v>
      </c>
      <c r="AP154" s="22">
        <v>0</v>
      </c>
      <c r="AQ154" s="22">
        <v>0</v>
      </c>
      <c r="AR154" s="28">
        <v>0</v>
      </c>
      <c r="AS154" s="30">
        <v>0</v>
      </c>
      <c r="AT154" s="22">
        <v>0</v>
      </c>
      <c r="AU154" s="22">
        <v>0</v>
      </c>
      <c r="AV154" s="28">
        <v>0</v>
      </c>
      <c r="AW154" s="94">
        <v>0</v>
      </c>
      <c r="AX154" s="94">
        <v>0</v>
      </c>
      <c r="AY154" s="94">
        <v>0</v>
      </c>
      <c r="AZ154" s="94">
        <v>0</v>
      </c>
      <c r="BA154" s="96">
        <v>0</v>
      </c>
      <c r="BB154" s="94">
        <v>0</v>
      </c>
      <c r="BC154" s="94">
        <v>0</v>
      </c>
      <c r="BD154" s="97">
        <v>0</v>
      </c>
      <c r="BE154" s="30">
        <v>0</v>
      </c>
      <c r="BF154" s="22">
        <v>0</v>
      </c>
      <c r="BG154" s="22">
        <v>0</v>
      </c>
      <c r="BH154" s="28">
        <v>0</v>
      </c>
      <c r="BI154" s="30">
        <v>2729.5212038219897</v>
      </c>
      <c r="BJ154" s="22">
        <v>2729.5212038219897</v>
      </c>
      <c r="BK154" s="22">
        <v>2729.5212038219897</v>
      </c>
      <c r="BL154" s="28">
        <v>2729.5212038219897</v>
      </c>
      <c r="BM154" s="53">
        <v>0.9</v>
      </c>
      <c r="BN154" s="53">
        <v>0.9</v>
      </c>
      <c r="BO154" s="53">
        <v>0.9</v>
      </c>
      <c r="BP154" s="53">
        <v>0.9</v>
      </c>
      <c r="BQ154" s="30">
        <v>0</v>
      </c>
      <c r="BR154" s="22">
        <v>0</v>
      </c>
      <c r="BS154" s="22">
        <v>0</v>
      </c>
      <c r="BT154" s="28">
        <v>0</v>
      </c>
      <c r="BU154" s="30">
        <v>0</v>
      </c>
      <c r="BV154" s="22">
        <v>0</v>
      </c>
      <c r="BW154" s="22">
        <v>0</v>
      </c>
      <c r="BX154" s="28">
        <v>0</v>
      </c>
      <c r="BY154" s="94">
        <v>0</v>
      </c>
      <c r="BZ154" s="94">
        <v>0</v>
      </c>
      <c r="CA154" s="94">
        <v>0</v>
      </c>
      <c r="CB154" s="94">
        <v>0</v>
      </c>
      <c r="CC154" s="96">
        <v>0</v>
      </c>
      <c r="CD154" s="94">
        <v>0</v>
      </c>
      <c r="CE154" s="94">
        <v>0</v>
      </c>
      <c r="CF154" s="97">
        <v>0</v>
      </c>
      <c r="CG154" s="30">
        <v>0</v>
      </c>
      <c r="CH154" s="22">
        <v>0</v>
      </c>
      <c r="CI154" s="22">
        <v>0</v>
      </c>
      <c r="CJ154" s="28">
        <v>0</v>
      </c>
      <c r="CK154" s="30">
        <v>3495.536745264511</v>
      </c>
      <c r="CL154" s="22">
        <v>3495.536745264511</v>
      </c>
      <c r="CM154" s="22">
        <v>3495.536745264511</v>
      </c>
      <c r="CN154" s="28">
        <v>3495.536745264511</v>
      </c>
      <c r="CO154" s="53">
        <v>0.9</v>
      </c>
      <c r="CP154" s="53">
        <v>0.9</v>
      </c>
      <c r="CQ154" s="53">
        <v>0.9</v>
      </c>
      <c r="CR154" s="53">
        <v>0.9</v>
      </c>
      <c r="CS154" s="30">
        <v>0</v>
      </c>
      <c r="CT154" s="22">
        <v>0</v>
      </c>
      <c r="CU154" s="22">
        <v>0</v>
      </c>
      <c r="CV154" s="28">
        <v>0</v>
      </c>
      <c r="CW154" s="30">
        <v>3567.4749397853052</v>
      </c>
      <c r="CX154" s="22">
        <v>3284.6813131530926</v>
      </c>
      <c r="CY154" s="22">
        <v>3120.5711723134546</v>
      </c>
      <c r="CZ154" s="28">
        <v>3284.6813131530926</v>
      </c>
      <c r="DA154" s="74">
        <v>9.5008520594031934E-2</v>
      </c>
      <c r="DB154" s="53">
        <v>8.7477198145172783E-2</v>
      </c>
      <c r="DC154" s="53">
        <v>8.3106638587271423E-2</v>
      </c>
      <c r="DD154" s="75">
        <v>8.7477198145172783E-2</v>
      </c>
    </row>
    <row r="155" spans="3:116" x14ac:dyDescent="0.35">
      <c r="C155" s="14" t="s">
        <v>59</v>
      </c>
      <c r="D155" s="12">
        <v>5</v>
      </c>
      <c r="E155" s="36">
        <v>2888.8032000000003</v>
      </c>
      <c r="F155" s="6">
        <v>2888.8032000000003</v>
      </c>
      <c r="G155" s="6">
        <v>2888.8032000000003</v>
      </c>
      <c r="H155" s="37">
        <v>2888.8032000000003</v>
      </c>
      <c r="I155" s="36">
        <v>577.76064000000008</v>
      </c>
      <c r="J155" s="6">
        <v>577.76064000000008</v>
      </c>
      <c r="K155" s="6">
        <v>577.76064000000008</v>
      </c>
      <c r="L155" s="37">
        <v>577.76064000000008</v>
      </c>
      <c r="M155" s="30">
        <v>187.18980273582881</v>
      </c>
      <c r="N155" s="22">
        <v>141.99226489576759</v>
      </c>
      <c r="O155" s="22">
        <v>109.99400801784813</v>
      </c>
      <c r="P155" s="28">
        <v>141.99226489576759</v>
      </c>
      <c r="Q155" s="30">
        <v>764.95044273582891</v>
      </c>
      <c r="R155" s="22">
        <v>719.75290489576764</v>
      </c>
      <c r="S155" s="22">
        <v>687.75464801784824</v>
      </c>
      <c r="T155" s="28">
        <v>719.75290489576764</v>
      </c>
      <c r="U155" s="30">
        <v>935.94901367914406</v>
      </c>
      <c r="V155" s="22">
        <v>709.96132447883792</v>
      </c>
      <c r="W155" s="22">
        <v>549.97004008924068</v>
      </c>
      <c r="X155" s="22">
        <v>709.96132447883792</v>
      </c>
      <c r="Y155" s="30">
        <v>3824.7522136791445</v>
      </c>
      <c r="Z155" s="22">
        <v>3598.7645244788382</v>
      </c>
      <c r="AA155" s="22">
        <v>3438.773240089241</v>
      </c>
      <c r="AB155" s="28">
        <v>3598.7645244788382</v>
      </c>
      <c r="AC155" s="30">
        <v>399.97821097399321</v>
      </c>
      <c r="AD155" s="22">
        <v>399.97821097399316</v>
      </c>
      <c r="AE155" s="22">
        <v>399.97821097399316</v>
      </c>
      <c r="AF155" s="28">
        <v>399.97821097399316</v>
      </c>
      <c r="AG155" s="30">
        <v>3754.9000000000005</v>
      </c>
      <c r="AH155" s="22">
        <v>3754.8999999999996</v>
      </c>
      <c r="AI155" s="22">
        <v>3754.8999999999996</v>
      </c>
      <c r="AJ155" s="28">
        <v>3754.8999999999996</v>
      </c>
      <c r="AK155" s="53">
        <v>0.52288120723674558</v>
      </c>
      <c r="AL155" s="53">
        <v>0.55571600788734121</v>
      </c>
      <c r="AM155" s="53">
        <v>0.58157107643947636</v>
      </c>
      <c r="AN155" s="53">
        <v>0.55571600788734121</v>
      </c>
      <c r="AO155" s="30">
        <v>420.44364472702154</v>
      </c>
      <c r="AP155" s="22">
        <v>271.26307785451877</v>
      </c>
      <c r="AQ155" s="22">
        <v>190.02758591362129</v>
      </c>
      <c r="AR155" s="28">
        <v>271.26307785451877</v>
      </c>
      <c r="AS155" s="30">
        <v>998.20428472702156</v>
      </c>
      <c r="AT155" s="22">
        <v>849.02371785451885</v>
      </c>
      <c r="AU155" s="22">
        <v>767.78822591362132</v>
      </c>
      <c r="AV155" s="28">
        <v>849.02371785451885</v>
      </c>
      <c r="AW155" s="94">
        <v>2102.2182236351077</v>
      </c>
      <c r="AX155" s="94">
        <v>1356.3153892725938</v>
      </c>
      <c r="AY155" s="94">
        <v>950.13792956810641</v>
      </c>
      <c r="AZ155" s="94">
        <v>1356.3153892725938</v>
      </c>
      <c r="BA155" s="96">
        <v>4991.0214236351076</v>
      </c>
      <c r="BB155" s="94">
        <v>4245.1185892725944</v>
      </c>
      <c r="BC155" s="94">
        <v>3838.9411295681066</v>
      </c>
      <c r="BD155" s="97">
        <v>4245.1185892725944</v>
      </c>
      <c r="BE155" s="30">
        <v>898.38385625431943</v>
      </c>
      <c r="BF155" s="22">
        <v>764.12134606906682</v>
      </c>
      <c r="BG155" s="22">
        <v>691.00940332225923</v>
      </c>
      <c r="BH155" s="28">
        <v>764.12134606906682</v>
      </c>
      <c r="BI155" s="30">
        <v>7221.4404850935871</v>
      </c>
      <c r="BJ155" s="22">
        <v>6550.1279341673235</v>
      </c>
      <c r="BK155" s="22">
        <v>6184.5682204332861</v>
      </c>
      <c r="BL155" s="28">
        <v>6550.1279341673235</v>
      </c>
      <c r="BM155" s="53">
        <v>0.9</v>
      </c>
      <c r="BN155" s="53">
        <v>0.9</v>
      </c>
      <c r="BO155" s="53">
        <v>0.9</v>
      </c>
      <c r="BP155" s="53">
        <v>0.9</v>
      </c>
      <c r="BQ155" s="30">
        <v>420.44364472702154</v>
      </c>
      <c r="BR155" s="22">
        <v>271.26307785451877</v>
      </c>
      <c r="BS155" s="22">
        <v>190.02758591362129</v>
      </c>
      <c r="BT155" s="28">
        <v>271.26307785451877</v>
      </c>
      <c r="BU155" s="30">
        <v>998.20428472702156</v>
      </c>
      <c r="BV155" s="22">
        <v>849.02371785451885</v>
      </c>
      <c r="BW155" s="22">
        <v>767.78822591362132</v>
      </c>
      <c r="BX155" s="28">
        <v>849.02371785451885</v>
      </c>
      <c r="BY155" s="94">
        <v>2102.2182236351077</v>
      </c>
      <c r="BZ155" s="94">
        <v>1356.3153892725938</v>
      </c>
      <c r="CA155" s="94">
        <v>950.13792956810641</v>
      </c>
      <c r="CB155" s="94">
        <v>1356.3153892725938</v>
      </c>
      <c r="CC155" s="96">
        <v>4991.0214236351076</v>
      </c>
      <c r="CD155" s="94">
        <v>4245.1185892725944</v>
      </c>
      <c r="CE155" s="94">
        <v>3838.9411295681066</v>
      </c>
      <c r="CF155" s="97">
        <v>4245.1185892725944</v>
      </c>
      <c r="CG155" s="30">
        <v>898.38385625431943</v>
      </c>
      <c r="CH155" s="22">
        <v>764.12134606906682</v>
      </c>
      <c r="CI155" s="22">
        <v>691.00940332225923</v>
      </c>
      <c r="CJ155" s="28">
        <v>764.12134606906682</v>
      </c>
      <c r="CK155" s="30">
        <v>7987.4560265361088</v>
      </c>
      <c r="CL155" s="22">
        <v>7316.1434756098452</v>
      </c>
      <c r="CM155" s="22">
        <v>6950.5837618758069</v>
      </c>
      <c r="CN155" s="28">
        <v>7316.1434756098452</v>
      </c>
      <c r="CO155" s="53">
        <v>0.9</v>
      </c>
      <c r="CP155" s="53">
        <v>0.9</v>
      </c>
      <c r="CQ155" s="53">
        <v>0.9</v>
      </c>
      <c r="CR155" s="53">
        <v>0.9</v>
      </c>
      <c r="CS155" s="30">
        <v>2102.2182236351077</v>
      </c>
      <c r="CT155" s="22">
        <v>1356.3153892725938</v>
      </c>
      <c r="CU155" s="22">
        <v>950.13792956810641</v>
      </c>
      <c r="CV155" s="28">
        <v>1356.3153892725938</v>
      </c>
      <c r="CW155" s="30">
        <v>8059.3942210569021</v>
      </c>
      <c r="CX155" s="22">
        <v>7105.2880434984272</v>
      </c>
      <c r="CY155" s="22">
        <v>6575.61818892475</v>
      </c>
      <c r="CZ155" s="28">
        <v>7105.2880434984272</v>
      </c>
      <c r="DA155" s="74">
        <v>0.21463672057995958</v>
      </c>
      <c r="DB155" s="53">
        <v>0.18922709109426156</v>
      </c>
      <c r="DC155" s="53">
        <v>0.1751209936063477</v>
      </c>
      <c r="DD155" s="75">
        <v>0.18922709109426156</v>
      </c>
    </row>
    <row r="156" spans="3:116" x14ac:dyDescent="0.35">
      <c r="C156" s="14" t="s">
        <v>83</v>
      </c>
      <c r="D156" s="12">
        <f>SUM(D141:D155)</f>
        <v>42</v>
      </c>
      <c r="E156" s="36">
        <v>24265.946880000003</v>
      </c>
      <c r="F156" s="6">
        <v>24265.946880000003</v>
      </c>
      <c r="G156" s="6">
        <v>24265.946880000003</v>
      </c>
      <c r="H156" s="37">
        <v>24265.946880000003</v>
      </c>
      <c r="I156" s="36"/>
      <c r="J156" s="6"/>
      <c r="K156" s="6"/>
      <c r="L156" s="37"/>
      <c r="M156" s="30"/>
      <c r="N156" s="22"/>
      <c r="O156" s="22"/>
      <c r="P156" s="28"/>
      <c r="Q156" s="30"/>
      <c r="R156" s="22"/>
      <c r="S156" s="22"/>
      <c r="T156" s="28"/>
      <c r="U156" s="30">
        <v>10756.079543024225</v>
      </c>
      <c r="V156" s="22">
        <v>7682.3600498970527</v>
      </c>
      <c r="W156" s="22">
        <v>5750.0661397608992</v>
      </c>
      <c r="X156" s="28">
        <v>7682.3600498970527</v>
      </c>
      <c r="Y156" s="30">
        <v>35022.026423024232</v>
      </c>
      <c r="Z156" s="22">
        <v>31948.306929897055</v>
      </c>
      <c r="AA156" s="22">
        <v>30016.013019760903</v>
      </c>
      <c r="AB156" s="28">
        <v>31948.306929897055</v>
      </c>
      <c r="AC156" s="30"/>
      <c r="AD156" s="22"/>
      <c r="AE156" s="22"/>
      <c r="AF156" s="28"/>
      <c r="AG156" s="30">
        <v>49308.210123583478</v>
      </c>
      <c r="AH156" s="22">
        <v>47965.585021730949</v>
      </c>
      <c r="AI156" s="22">
        <v>47234.465594262874</v>
      </c>
      <c r="AJ156" s="28">
        <v>47965.585021730949</v>
      </c>
      <c r="AK156" s="53">
        <v>0.6562463196453816</v>
      </c>
      <c r="AL156" s="53">
        <v>0.67735829921332746</v>
      </c>
      <c r="AM156" s="53">
        <v>0.69660588844850224</v>
      </c>
      <c r="AN156" s="53">
        <v>0.67735829921332746</v>
      </c>
      <c r="AO156" s="30"/>
      <c r="AP156" s="22"/>
      <c r="AQ156" s="22"/>
      <c r="AR156" s="28"/>
      <c r="AS156" s="30"/>
      <c r="AT156" s="22"/>
      <c r="AU156" s="22"/>
      <c r="AV156" s="28"/>
      <c r="AW156" s="94">
        <v>16111.810752603018</v>
      </c>
      <c r="AX156" s="94">
        <v>10648.680541842314</v>
      </c>
      <c r="AY156" s="94">
        <v>7585.487004098457</v>
      </c>
      <c r="AZ156" s="94">
        <v>10648.680541842314</v>
      </c>
      <c r="BA156" s="96">
        <v>40377.757632603025</v>
      </c>
      <c r="BB156" s="94">
        <v>34914.62742184232</v>
      </c>
      <c r="BC156" s="94">
        <v>31851.43388409846</v>
      </c>
      <c r="BD156" s="97">
        <v>34914.62742184232</v>
      </c>
      <c r="BE156" s="30"/>
      <c r="BF156" s="22"/>
      <c r="BG156" s="22"/>
      <c r="BH156" s="28"/>
      <c r="BI156" s="30">
        <v>75369.764109900381</v>
      </c>
      <c r="BJ156" s="22">
        <v>70939.101273787048</v>
      </c>
      <c r="BK156" s="22">
        <v>68526.407163142401</v>
      </c>
      <c r="BL156" s="28">
        <v>70939.101273787048</v>
      </c>
      <c r="BM156" s="53">
        <v>0.85262154391586409</v>
      </c>
      <c r="BN156" s="53">
        <v>0.85913227295937789</v>
      </c>
      <c r="BO156" s="53">
        <v>0.86600776612394303</v>
      </c>
      <c r="BP156" s="53">
        <v>0.85913227295937789</v>
      </c>
      <c r="BQ156" s="30"/>
      <c r="BR156" s="22"/>
      <c r="BS156" s="22"/>
      <c r="BT156" s="28"/>
      <c r="BU156" s="30"/>
      <c r="BV156" s="22"/>
      <c r="BW156" s="22"/>
      <c r="BX156" s="28"/>
      <c r="BY156" s="94">
        <v>17510.608679207915</v>
      </c>
      <c r="BZ156" s="94">
        <v>11393.049269889787</v>
      </c>
      <c r="CA156" s="94">
        <v>7981.1586083720949</v>
      </c>
      <c r="CB156" s="94">
        <v>11393.049269889787</v>
      </c>
      <c r="CC156" s="96">
        <v>41776.555559207918</v>
      </c>
      <c r="CD156" s="94">
        <v>35658.99614988979</v>
      </c>
      <c r="CE156" s="94">
        <v>32247.105488372097</v>
      </c>
      <c r="CF156" s="97">
        <v>35658.99614988979</v>
      </c>
      <c r="CG156" s="30"/>
      <c r="CH156" s="22"/>
      <c r="CI156" s="22"/>
      <c r="CJ156" s="28"/>
      <c r="CK156" s="30">
        <v>89848.881690095688</v>
      </c>
      <c r="CL156" s="22">
        <v>84526.147713868471</v>
      </c>
      <c r="CM156" s="22">
        <v>81455.446118502558</v>
      </c>
      <c r="CN156" s="28">
        <v>84526.147713868471</v>
      </c>
      <c r="CO156" s="53">
        <v>0.89561788927525054</v>
      </c>
      <c r="CP156" s="53">
        <v>0.90000000000000013</v>
      </c>
      <c r="CQ156" s="53">
        <v>0.90000000000000024</v>
      </c>
      <c r="CR156" s="53">
        <v>0.90000000000000013</v>
      </c>
      <c r="CS156" s="30">
        <v>17658.633078534902</v>
      </c>
      <c r="CT156" s="22">
        <v>11393.049269889787</v>
      </c>
      <c r="CU156" s="22">
        <v>7981.1586083720949</v>
      </c>
      <c r="CV156" s="28">
        <v>11393.049269889787</v>
      </c>
      <c r="CW156" s="30">
        <v>91244.246059460987</v>
      </c>
      <c r="CX156" s="22">
        <v>81363.31623219719</v>
      </c>
      <c r="CY156" s="22">
        <v>75830.962524236718</v>
      </c>
      <c r="CZ156" s="28">
        <v>81363.31623219719</v>
      </c>
      <c r="DA156" s="74">
        <v>0.15187529304951694</v>
      </c>
      <c r="DB156" s="53">
        <v>0.13542856705937109</v>
      </c>
      <c r="DC156" s="53">
        <v>0.12622001006058201</v>
      </c>
      <c r="DD156" s="75">
        <v>0.13542856705937109</v>
      </c>
    </row>
    <row r="157" spans="3:116" x14ac:dyDescent="0.35">
      <c r="C157" s="14"/>
      <c r="D157" s="12"/>
      <c r="E157" s="38"/>
      <c r="F157" s="10"/>
      <c r="G157" s="10"/>
      <c r="H157" s="39"/>
      <c r="I157" s="38"/>
      <c r="J157" s="10"/>
      <c r="K157" s="10"/>
      <c r="L157" s="39"/>
      <c r="M157" s="31"/>
      <c r="N157" s="23"/>
      <c r="O157" s="23"/>
      <c r="P157" s="29"/>
      <c r="Q157" s="31"/>
      <c r="R157" s="23"/>
      <c r="S157" s="23"/>
      <c r="T157" s="29"/>
      <c r="U157" s="31"/>
      <c r="V157" s="23"/>
      <c r="W157" s="23"/>
      <c r="X157" s="23"/>
      <c r="Y157" s="31"/>
      <c r="Z157" s="23"/>
      <c r="AA157" s="23"/>
      <c r="AB157" s="29"/>
      <c r="AC157" s="31"/>
      <c r="AD157" s="23"/>
      <c r="AE157" s="23"/>
      <c r="AF157" s="29"/>
      <c r="AG157" s="31"/>
      <c r="AH157" s="23"/>
      <c r="AI157" s="23"/>
      <c r="AJ157" s="29"/>
      <c r="AK157" s="50"/>
      <c r="AL157" s="51"/>
      <c r="AM157" s="51"/>
      <c r="AN157" s="52"/>
      <c r="AO157" s="31"/>
      <c r="AP157" s="23"/>
      <c r="AQ157" s="23"/>
      <c r="AR157" s="29"/>
      <c r="AS157" s="31"/>
      <c r="AT157" s="23"/>
      <c r="AU157" s="23"/>
      <c r="AV157" s="29"/>
      <c r="AW157" s="94"/>
      <c r="AX157" s="94"/>
      <c r="AY157" s="94"/>
      <c r="AZ157" s="94"/>
      <c r="BA157" s="96"/>
      <c r="BB157" s="94"/>
      <c r="BC157" s="94"/>
      <c r="BD157" s="97"/>
      <c r="BE157" s="31"/>
      <c r="BF157" s="23"/>
      <c r="BG157" s="23"/>
      <c r="BH157" s="29"/>
      <c r="BI157" s="31"/>
      <c r="BJ157" s="23"/>
      <c r="BK157" s="23"/>
      <c r="BL157" s="29"/>
      <c r="BM157" s="50"/>
      <c r="BN157" s="51"/>
      <c r="BO157" s="51"/>
      <c r="BP157" s="52"/>
      <c r="BQ157" s="31"/>
      <c r="BR157" s="23"/>
      <c r="BS157" s="23"/>
      <c r="BT157" s="29"/>
      <c r="BU157" s="31"/>
      <c r="BV157" s="23"/>
      <c r="BW157" s="23"/>
      <c r="BX157" s="29"/>
      <c r="BY157" s="94"/>
      <c r="BZ157" s="94"/>
      <c r="CA157" s="94"/>
      <c r="CB157" s="94"/>
      <c r="CC157" s="96"/>
      <c r="CD157" s="94"/>
      <c r="CE157" s="94"/>
      <c r="CF157" s="97"/>
      <c r="CG157" s="31"/>
      <c r="CH157" s="23"/>
      <c r="CI157" s="23"/>
      <c r="CJ157" s="29"/>
      <c r="CK157" s="31"/>
      <c r="CL157" s="23"/>
      <c r="CM157" s="23"/>
      <c r="CN157" s="29"/>
      <c r="CO157" s="50"/>
      <c r="CP157" s="51"/>
      <c r="CQ157" s="51"/>
      <c r="CR157" s="52"/>
      <c r="CS157" s="50"/>
      <c r="CT157" s="51"/>
      <c r="CU157" s="51"/>
      <c r="CV157" s="52"/>
      <c r="CW157" s="50"/>
      <c r="CX157" s="51"/>
      <c r="CY157" s="51"/>
      <c r="CZ157" s="52"/>
      <c r="DA157" s="91"/>
      <c r="DB157" s="92"/>
      <c r="DC157" s="92"/>
      <c r="DD157" s="93"/>
    </row>
    <row r="158" spans="3:116" s="2" customFormat="1" x14ac:dyDescent="0.35">
      <c r="C158" s="13" t="s">
        <v>472</v>
      </c>
      <c r="D158" s="19" t="s">
        <v>454</v>
      </c>
      <c r="E158" s="32" t="s">
        <v>84</v>
      </c>
      <c r="F158" s="3" t="s">
        <v>85</v>
      </c>
      <c r="G158" s="3" t="s">
        <v>86</v>
      </c>
      <c r="H158" s="33" t="s">
        <v>87</v>
      </c>
      <c r="I158" s="32" t="s">
        <v>84</v>
      </c>
      <c r="J158" s="3" t="s">
        <v>85</v>
      </c>
      <c r="K158" s="3" t="s">
        <v>86</v>
      </c>
      <c r="L158" s="33" t="s">
        <v>87</v>
      </c>
      <c r="M158" s="26" t="s">
        <v>84</v>
      </c>
      <c r="N158" s="20" t="s">
        <v>85</v>
      </c>
      <c r="O158" s="20" t="s">
        <v>86</v>
      </c>
      <c r="P158" s="24" t="s">
        <v>87</v>
      </c>
      <c r="Q158" s="26" t="s">
        <v>84</v>
      </c>
      <c r="R158" s="20" t="s">
        <v>85</v>
      </c>
      <c r="S158" s="20" t="s">
        <v>86</v>
      </c>
      <c r="T158" s="24" t="s">
        <v>87</v>
      </c>
      <c r="U158" s="26" t="s">
        <v>84</v>
      </c>
      <c r="V158" s="20" t="s">
        <v>85</v>
      </c>
      <c r="W158" s="20" t="s">
        <v>86</v>
      </c>
      <c r="X158" s="20" t="s">
        <v>87</v>
      </c>
      <c r="Y158" s="26" t="s">
        <v>84</v>
      </c>
      <c r="Z158" s="20" t="s">
        <v>85</v>
      </c>
      <c r="AA158" s="20" t="s">
        <v>86</v>
      </c>
      <c r="AB158" s="24" t="s">
        <v>87</v>
      </c>
      <c r="AC158" s="26" t="s">
        <v>84</v>
      </c>
      <c r="AD158" s="20" t="s">
        <v>85</v>
      </c>
      <c r="AE158" s="20" t="s">
        <v>86</v>
      </c>
      <c r="AF158" s="24" t="s">
        <v>87</v>
      </c>
      <c r="AG158" s="26" t="s">
        <v>84</v>
      </c>
      <c r="AH158" s="20" t="s">
        <v>85</v>
      </c>
      <c r="AI158" s="20" t="s">
        <v>86</v>
      </c>
      <c r="AJ158" s="24" t="s">
        <v>87</v>
      </c>
      <c r="AK158" s="26" t="s">
        <v>84</v>
      </c>
      <c r="AL158" s="20" t="s">
        <v>85</v>
      </c>
      <c r="AM158" s="20" t="s">
        <v>86</v>
      </c>
      <c r="AN158" s="24" t="s">
        <v>87</v>
      </c>
      <c r="AO158" s="26" t="s">
        <v>84</v>
      </c>
      <c r="AP158" s="20" t="s">
        <v>85</v>
      </c>
      <c r="AQ158" s="20" t="s">
        <v>86</v>
      </c>
      <c r="AR158" s="24" t="s">
        <v>87</v>
      </c>
      <c r="AS158" s="26" t="s">
        <v>84</v>
      </c>
      <c r="AT158" s="20" t="s">
        <v>85</v>
      </c>
      <c r="AU158" s="20" t="s">
        <v>86</v>
      </c>
      <c r="AV158" s="24" t="s">
        <v>87</v>
      </c>
      <c r="AW158" s="95" t="s">
        <v>84</v>
      </c>
      <c r="AX158" s="95" t="s">
        <v>85</v>
      </c>
      <c r="AY158" s="95" t="s">
        <v>86</v>
      </c>
      <c r="AZ158" s="95" t="s">
        <v>87</v>
      </c>
      <c r="BA158" s="26" t="s">
        <v>450</v>
      </c>
      <c r="BB158" s="20" t="s">
        <v>451</v>
      </c>
      <c r="BC158" s="20" t="s">
        <v>452</v>
      </c>
      <c r="BD158" s="24" t="s">
        <v>453</v>
      </c>
      <c r="BE158" s="26" t="s">
        <v>84</v>
      </c>
      <c r="BF158" s="20" t="s">
        <v>85</v>
      </c>
      <c r="BG158" s="20" t="s">
        <v>86</v>
      </c>
      <c r="BH158" s="24" t="s">
        <v>87</v>
      </c>
      <c r="BI158" s="26" t="s">
        <v>84</v>
      </c>
      <c r="BJ158" s="20" t="s">
        <v>85</v>
      </c>
      <c r="BK158" s="20" t="s">
        <v>86</v>
      </c>
      <c r="BL158" s="24" t="s">
        <v>87</v>
      </c>
      <c r="BM158" s="26" t="s">
        <v>84</v>
      </c>
      <c r="BN158" s="20" t="s">
        <v>85</v>
      </c>
      <c r="BO158" s="20" t="s">
        <v>86</v>
      </c>
      <c r="BP158" s="24" t="s">
        <v>87</v>
      </c>
      <c r="BQ158" s="26" t="s">
        <v>84</v>
      </c>
      <c r="BR158" s="20" t="s">
        <v>85</v>
      </c>
      <c r="BS158" s="20" t="s">
        <v>86</v>
      </c>
      <c r="BT158" s="24" t="s">
        <v>87</v>
      </c>
      <c r="BU158" s="26" t="s">
        <v>450</v>
      </c>
      <c r="BV158" s="20" t="s">
        <v>451</v>
      </c>
      <c r="BW158" s="20" t="s">
        <v>452</v>
      </c>
      <c r="BX158" s="24" t="s">
        <v>453</v>
      </c>
      <c r="BY158" s="95" t="s">
        <v>84</v>
      </c>
      <c r="BZ158" s="95" t="s">
        <v>85</v>
      </c>
      <c r="CA158" s="95" t="s">
        <v>86</v>
      </c>
      <c r="CB158" s="95" t="s">
        <v>87</v>
      </c>
      <c r="CC158" s="26" t="s">
        <v>450</v>
      </c>
      <c r="CD158" s="20" t="s">
        <v>451</v>
      </c>
      <c r="CE158" s="20" t="s">
        <v>452</v>
      </c>
      <c r="CF158" s="24" t="s">
        <v>453</v>
      </c>
      <c r="CG158" s="26" t="s">
        <v>84</v>
      </c>
      <c r="CH158" s="20" t="s">
        <v>85</v>
      </c>
      <c r="CI158" s="20" t="s">
        <v>86</v>
      </c>
      <c r="CJ158" s="24" t="s">
        <v>87</v>
      </c>
      <c r="CK158" s="26" t="s">
        <v>84</v>
      </c>
      <c r="CL158" s="20" t="s">
        <v>85</v>
      </c>
      <c r="CM158" s="20" t="s">
        <v>86</v>
      </c>
      <c r="CN158" s="24" t="s">
        <v>87</v>
      </c>
      <c r="CO158" s="26" t="s">
        <v>84</v>
      </c>
      <c r="CP158" s="20" t="s">
        <v>85</v>
      </c>
      <c r="CQ158" s="20" t="s">
        <v>86</v>
      </c>
      <c r="CR158" s="24" t="s">
        <v>87</v>
      </c>
      <c r="CS158" s="26" t="s">
        <v>84</v>
      </c>
      <c r="CT158" s="20" t="s">
        <v>85</v>
      </c>
      <c r="CU158" s="20" t="s">
        <v>86</v>
      </c>
      <c r="CV158" s="24" t="s">
        <v>87</v>
      </c>
      <c r="CW158" s="26" t="s">
        <v>84</v>
      </c>
      <c r="CX158" s="20" t="s">
        <v>85</v>
      </c>
      <c r="CY158" s="20" t="s">
        <v>86</v>
      </c>
      <c r="CZ158" s="24" t="s">
        <v>87</v>
      </c>
      <c r="DA158" s="26" t="s">
        <v>84</v>
      </c>
      <c r="DB158" s="20" t="s">
        <v>85</v>
      </c>
      <c r="DC158" s="20" t="s">
        <v>86</v>
      </c>
      <c r="DD158" s="24" t="s">
        <v>87</v>
      </c>
      <c r="DE158"/>
      <c r="DF158"/>
      <c r="DG158"/>
      <c r="DH158"/>
      <c r="DI158"/>
      <c r="DJ158"/>
      <c r="DK158"/>
      <c r="DL158"/>
    </row>
    <row r="159" spans="3:116" x14ac:dyDescent="0.35">
      <c r="C159" s="14" t="s">
        <v>65</v>
      </c>
      <c r="D159" s="12" t="s">
        <v>13</v>
      </c>
      <c r="E159" s="34">
        <v>0</v>
      </c>
      <c r="F159" s="9">
        <v>0</v>
      </c>
      <c r="G159" s="9">
        <v>0</v>
      </c>
      <c r="H159" s="35">
        <v>0</v>
      </c>
      <c r="I159" s="34">
        <v>0</v>
      </c>
      <c r="J159" s="9">
        <v>0</v>
      </c>
      <c r="K159" s="9">
        <v>0</v>
      </c>
      <c r="L159" s="35">
        <v>0</v>
      </c>
      <c r="M159" s="27">
        <v>0</v>
      </c>
      <c r="N159" s="21">
        <v>0</v>
      </c>
      <c r="O159" s="21">
        <v>0</v>
      </c>
      <c r="P159" s="25">
        <v>0</v>
      </c>
      <c r="Q159" s="27">
        <v>0</v>
      </c>
      <c r="R159" s="21">
        <v>0</v>
      </c>
      <c r="S159" s="21">
        <v>0</v>
      </c>
      <c r="T159" s="25">
        <v>0</v>
      </c>
      <c r="U159" s="27">
        <v>0</v>
      </c>
      <c r="V159" s="21">
        <v>0</v>
      </c>
      <c r="W159" s="21">
        <v>0</v>
      </c>
      <c r="X159" s="21">
        <v>0</v>
      </c>
      <c r="Y159" s="27">
        <v>0</v>
      </c>
      <c r="Z159" s="21">
        <v>0</v>
      </c>
      <c r="AA159" s="21">
        <v>0</v>
      </c>
      <c r="AB159" s="25">
        <v>0</v>
      </c>
      <c r="AC159" s="27">
        <v>0</v>
      </c>
      <c r="AD159" s="21">
        <v>0</v>
      </c>
      <c r="AE159" s="21">
        <v>0</v>
      </c>
      <c r="AF159" s="25">
        <v>0</v>
      </c>
      <c r="AG159" s="27">
        <v>0</v>
      </c>
      <c r="AH159" s="21">
        <v>0</v>
      </c>
      <c r="AI159" s="21">
        <v>0</v>
      </c>
      <c r="AJ159" s="25">
        <v>0</v>
      </c>
      <c r="AK159" s="53">
        <v>0</v>
      </c>
      <c r="AL159" s="53">
        <v>0</v>
      </c>
      <c r="AM159" s="53">
        <v>0</v>
      </c>
      <c r="AN159" s="53">
        <v>0</v>
      </c>
      <c r="AO159" s="27">
        <v>0</v>
      </c>
      <c r="AP159" s="21">
        <v>0</v>
      </c>
      <c r="AQ159" s="21">
        <v>0</v>
      </c>
      <c r="AR159" s="25">
        <v>0</v>
      </c>
      <c r="AS159" s="27">
        <v>0</v>
      </c>
      <c r="AT159" s="21">
        <v>0</v>
      </c>
      <c r="AU159" s="21">
        <v>0</v>
      </c>
      <c r="AV159" s="25">
        <v>0</v>
      </c>
      <c r="AW159" s="94">
        <v>0</v>
      </c>
      <c r="AX159" s="94">
        <v>0</v>
      </c>
      <c r="AY159" s="94">
        <v>0</v>
      </c>
      <c r="AZ159" s="94">
        <v>0</v>
      </c>
      <c r="BA159" s="96">
        <v>0</v>
      </c>
      <c r="BB159" s="94">
        <v>0</v>
      </c>
      <c r="BC159" s="94">
        <v>0</v>
      </c>
      <c r="BD159" s="97">
        <v>0</v>
      </c>
      <c r="BE159" s="27">
        <v>0</v>
      </c>
      <c r="BF159" s="21">
        <v>0</v>
      </c>
      <c r="BG159" s="21">
        <v>0</v>
      </c>
      <c r="BH159" s="25">
        <v>0</v>
      </c>
      <c r="BI159" s="27">
        <v>0</v>
      </c>
      <c r="BJ159" s="21">
        <v>0</v>
      </c>
      <c r="BK159" s="21">
        <v>0</v>
      </c>
      <c r="BL159" s="25">
        <v>0</v>
      </c>
      <c r="BM159" s="53">
        <v>0</v>
      </c>
      <c r="BN159" s="53">
        <v>0</v>
      </c>
      <c r="BO159" s="53">
        <v>0</v>
      </c>
      <c r="BP159" s="53">
        <v>0</v>
      </c>
      <c r="BQ159" s="27">
        <v>0</v>
      </c>
      <c r="BR159" s="21">
        <v>0</v>
      </c>
      <c r="BS159" s="21">
        <v>0</v>
      </c>
      <c r="BT159" s="25">
        <v>0</v>
      </c>
      <c r="BU159" s="27">
        <v>0</v>
      </c>
      <c r="BV159" s="21">
        <v>0</v>
      </c>
      <c r="BW159" s="21">
        <v>0</v>
      </c>
      <c r="BX159" s="25">
        <v>0</v>
      </c>
      <c r="BY159" s="94">
        <v>0</v>
      </c>
      <c r="BZ159" s="94">
        <v>0</v>
      </c>
      <c r="CA159" s="94">
        <v>0</v>
      </c>
      <c r="CB159" s="94">
        <v>0</v>
      </c>
      <c r="CC159" s="96">
        <v>0</v>
      </c>
      <c r="CD159" s="94">
        <v>0</v>
      </c>
      <c r="CE159" s="94">
        <v>0</v>
      </c>
      <c r="CF159" s="97">
        <v>0</v>
      </c>
      <c r="CG159" s="27">
        <v>0</v>
      </c>
      <c r="CH159" s="21">
        <v>0</v>
      </c>
      <c r="CI159" s="21">
        <v>0</v>
      </c>
      <c r="CJ159" s="25">
        <v>0</v>
      </c>
      <c r="CK159" s="27">
        <v>0</v>
      </c>
      <c r="CL159" s="21">
        <v>0</v>
      </c>
      <c r="CM159" s="21">
        <v>0</v>
      </c>
      <c r="CN159" s="25">
        <v>0</v>
      </c>
      <c r="CO159" s="53">
        <v>0</v>
      </c>
      <c r="CP159" s="53">
        <v>0</v>
      </c>
      <c r="CQ159" s="53">
        <v>0</v>
      </c>
      <c r="CR159" s="53">
        <v>0</v>
      </c>
      <c r="CS159" s="30">
        <v>0</v>
      </c>
      <c r="CT159" s="22">
        <v>0</v>
      </c>
      <c r="CU159" s="22">
        <v>0</v>
      </c>
      <c r="CV159" s="28">
        <v>0</v>
      </c>
      <c r="CW159" s="30">
        <v>0</v>
      </c>
      <c r="CX159" s="22">
        <v>0</v>
      </c>
      <c r="CY159" s="22">
        <v>0</v>
      </c>
      <c r="CZ159" s="28">
        <v>0</v>
      </c>
      <c r="DA159" s="74">
        <v>0</v>
      </c>
      <c r="DB159" s="53">
        <v>0</v>
      </c>
      <c r="DC159" s="53">
        <v>0</v>
      </c>
      <c r="DD159" s="75">
        <v>0</v>
      </c>
    </row>
    <row r="160" spans="3:116" x14ac:dyDescent="0.35">
      <c r="C160" s="14" t="s">
        <v>20</v>
      </c>
      <c r="D160" s="12">
        <v>12</v>
      </c>
      <c r="E160" s="36">
        <v>4439.144448</v>
      </c>
      <c r="F160" s="6">
        <v>4439.144448</v>
      </c>
      <c r="G160" s="6">
        <v>4439.144448</v>
      </c>
      <c r="H160" s="37">
        <v>4439.144448</v>
      </c>
      <c r="I160" s="36">
        <v>369.92870399999998</v>
      </c>
      <c r="J160" s="6">
        <v>369.92870399999998</v>
      </c>
      <c r="K160" s="6">
        <v>369.92870399999998</v>
      </c>
      <c r="L160" s="37">
        <v>369.92870399999998</v>
      </c>
      <c r="M160" s="30">
        <v>41.578331865300008</v>
      </c>
      <c r="N160" s="22">
        <v>31.539119256798084</v>
      </c>
      <c r="O160" s="22">
        <v>24.431712100336551</v>
      </c>
      <c r="P160" s="28">
        <v>31.539119256798084</v>
      </c>
      <c r="Q160" s="30">
        <v>411.5070358653</v>
      </c>
      <c r="R160" s="22">
        <v>401.46782325679806</v>
      </c>
      <c r="S160" s="22">
        <v>394.36041610033658</v>
      </c>
      <c r="T160" s="28">
        <v>401.46782325679806</v>
      </c>
      <c r="U160" s="30">
        <v>498.93998238360012</v>
      </c>
      <c r="V160" s="22">
        <v>378.469431081577</v>
      </c>
      <c r="W160" s="22">
        <v>293.18054520403859</v>
      </c>
      <c r="X160" s="22">
        <v>378.469431081577</v>
      </c>
      <c r="Y160" s="30">
        <v>4938.0844303836002</v>
      </c>
      <c r="Z160" s="22">
        <v>4817.6138790815767</v>
      </c>
      <c r="AA160" s="22">
        <v>4732.3249932040389</v>
      </c>
      <c r="AB160" s="28">
        <v>4817.6138790815767</v>
      </c>
      <c r="AC160" s="30">
        <v>88.842589455769257</v>
      </c>
      <c r="AD160" s="22">
        <v>88.842589455769257</v>
      </c>
      <c r="AE160" s="22">
        <v>88.842589455769257</v>
      </c>
      <c r="AF160" s="28">
        <v>88.842589455769257</v>
      </c>
      <c r="AG160" s="30">
        <v>2400.1</v>
      </c>
      <c r="AH160" s="22">
        <v>2400.1</v>
      </c>
      <c r="AI160" s="22">
        <v>2400.1</v>
      </c>
      <c r="AJ160" s="28">
        <v>2400.1</v>
      </c>
      <c r="AK160" s="53">
        <v>0.21589567543834268</v>
      </c>
      <c r="AL160" s="53">
        <v>0.22129442089544815</v>
      </c>
      <c r="AM160" s="53">
        <v>0.22528272572155203</v>
      </c>
      <c r="AN160" s="53">
        <v>0.22129442089544815</v>
      </c>
      <c r="AO160" s="30">
        <v>104.48004603538315</v>
      </c>
      <c r="AP160" s="22">
        <v>79.253026372993631</v>
      </c>
      <c r="AQ160" s="22">
        <v>61.393189443868316</v>
      </c>
      <c r="AR160" s="28">
        <v>79.253026372993631</v>
      </c>
      <c r="AS160" s="30">
        <v>474.40875003538321</v>
      </c>
      <c r="AT160" s="22">
        <v>449.18173037299363</v>
      </c>
      <c r="AU160" s="22">
        <v>431.3218934438683</v>
      </c>
      <c r="AV160" s="28">
        <v>449.18173037299363</v>
      </c>
      <c r="AW160" s="94">
        <v>1253.7605524245978</v>
      </c>
      <c r="AX160" s="94">
        <v>951.03631647592351</v>
      </c>
      <c r="AY160" s="94">
        <v>736.71827332641976</v>
      </c>
      <c r="AZ160" s="94">
        <v>951.03631647592351</v>
      </c>
      <c r="BA160" s="96">
        <v>5692.9050004245983</v>
      </c>
      <c r="BB160" s="94">
        <v>5390.1807644759238</v>
      </c>
      <c r="BC160" s="94">
        <v>5175.8627213264199</v>
      </c>
      <c r="BD160" s="97">
        <v>5390.1807644759238</v>
      </c>
      <c r="BE160" s="30">
        <v>223.24796161406655</v>
      </c>
      <c r="BF160" s="22">
        <v>223.24796161406655</v>
      </c>
      <c r="BG160" s="22">
        <v>223.24796161406655</v>
      </c>
      <c r="BH160" s="28">
        <v>223.24796161406655</v>
      </c>
      <c r="BI160" s="30">
        <v>4800.2</v>
      </c>
      <c r="BJ160" s="22">
        <v>4800.2</v>
      </c>
      <c r="BK160" s="22">
        <v>4800.2</v>
      </c>
      <c r="BL160" s="28">
        <v>4800.2</v>
      </c>
      <c r="BM160" s="53">
        <v>0.47058145870500045</v>
      </c>
      <c r="BN160" s="53">
        <v>0.49701033349839246</v>
      </c>
      <c r="BO160" s="53">
        <v>0.51759014556751171</v>
      </c>
      <c r="BP160" s="53">
        <v>0.49701033349839246</v>
      </c>
      <c r="BQ160" s="30">
        <v>173.83529317275998</v>
      </c>
      <c r="BR160" s="22">
        <v>131.86224161608928</v>
      </c>
      <c r="BS160" s="22">
        <v>102.14680688570299</v>
      </c>
      <c r="BT160" s="28">
        <v>131.86224161608928</v>
      </c>
      <c r="BU160" s="30">
        <v>543.76399717276001</v>
      </c>
      <c r="BV160" s="22">
        <v>501.79094561608935</v>
      </c>
      <c r="BW160" s="22">
        <v>472.07551088570295</v>
      </c>
      <c r="BX160" s="28">
        <v>501.79094561608935</v>
      </c>
      <c r="BY160" s="94">
        <v>2086.0235180731197</v>
      </c>
      <c r="BZ160" s="94">
        <v>1582.3468993930715</v>
      </c>
      <c r="CA160" s="94">
        <v>1225.7616826284359</v>
      </c>
      <c r="CB160" s="94">
        <v>1582.3468993930715</v>
      </c>
      <c r="CC160" s="96">
        <v>6525.1679660731197</v>
      </c>
      <c r="CD160" s="94">
        <v>6021.4913473930719</v>
      </c>
      <c r="CE160" s="94">
        <v>5664.9061306284357</v>
      </c>
      <c r="CF160" s="97">
        <v>6021.4913473930719</v>
      </c>
      <c r="CG160" s="30">
        <v>371.44293412982893</v>
      </c>
      <c r="CH160" s="22">
        <v>371.44293412982898</v>
      </c>
      <c r="CI160" s="22">
        <v>371.4429341298291</v>
      </c>
      <c r="CJ160" s="28">
        <v>371.44293412982898</v>
      </c>
      <c r="CK160" s="30">
        <v>7200.2999999999993</v>
      </c>
      <c r="CL160" s="22">
        <v>7200.3000000000011</v>
      </c>
      <c r="CM160" s="22">
        <v>7200.3000000000011</v>
      </c>
      <c r="CN160" s="28">
        <v>7200.3000000000011</v>
      </c>
      <c r="CO160" s="53">
        <v>0.68309585787419713</v>
      </c>
      <c r="CP160" s="53">
        <v>0.74023442904849246</v>
      </c>
      <c r="CQ160" s="53">
        <v>0.78682949139414537</v>
      </c>
      <c r="CR160" s="53">
        <v>0.74023442904849246</v>
      </c>
      <c r="CS160" s="30">
        <v>3230.4209424630276</v>
      </c>
      <c r="CT160" s="22">
        <v>2084.2125659603234</v>
      </c>
      <c r="CU160" s="22">
        <v>1460.0508317342196</v>
      </c>
      <c r="CV160" s="28">
        <v>2084.2125659603234</v>
      </c>
      <c r="CW160" s="30">
        <v>10325.47072470111</v>
      </c>
      <c r="CX160" s="22">
        <v>9024.315196753596</v>
      </c>
      <c r="CY160" s="22">
        <v>8306.0210879349906</v>
      </c>
      <c r="CZ160" s="28">
        <v>9024.315196753596</v>
      </c>
      <c r="DA160" s="74">
        <v>0.43021002144498605</v>
      </c>
      <c r="DB160" s="53">
        <v>0.3759974666369566</v>
      </c>
      <c r="DC160" s="53">
        <v>0.34606979242260699</v>
      </c>
      <c r="DD160" s="75">
        <v>0.3759974666369566</v>
      </c>
    </row>
    <row r="161" spans="3:116" x14ac:dyDescent="0.35">
      <c r="C161" s="14" t="s">
        <v>19</v>
      </c>
      <c r="D161" s="12">
        <v>1</v>
      </c>
      <c r="E161" s="36">
        <v>369.92870399999998</v>
      </c>
      <c r="F161" s="6">
        <v>369.92870399999998</v>
      </c>
      <c r="G161" s="6">
        <v>369.92870399999998</v>
      </c>
      <c r="H161" s="37">
        <v>369.92870399999998</v>
      </c>
      <c r="I161" s="36">
        <v>369.92870399999998</v>
      </c>
      <c r="J161" s="6">
        <v>369.92870399999998</v>
      </c>
      <c r="K161" s="6">
        <v>369.92870399999998</v>
      </c>
      <c r="L161" s="37">
        <v>369.92870399999998</v>
      </c>
      <c r="M161" s="30">
        <v>269.20174520525222</v>
      </c>
      <c r="N161" s="22">
        <v>173.68438049669359</v>
      </c>
      <c r="O161" s="22">
        <v>121.67090264451828</v>
      </c>
      <c r="P161" s="28">
        <v>173.68438049669359</v>
      </c>
      <c r="Q161" s="30">
        <v>639.13044920525226</v>
      </c>
      <c r="R161" s="22">
        <v>543.61308449669355</v>
      </c>
      <c r="S161" s="22">
        <v>491.59960664451825</v>
      </c>
      <c r="T161" s="28">
        <v>543.61308449669355</v>
      </c>
      <c r="U161" s="30">
        <v>269.20174520525222</v>
      </c>
      <c r="V161" s="22">
        <v>173.68438049669359</v>
      </c>
      <c r="W161" s="22">
        <v>121.67090264451828</v>
      </c>
      <c r="X161" s="22">
        <v>173.68438049669359</v>
      </c>
      <c r="Y161" s="30">
        <v>639.13044920525226</v>
      </c>
      <c r="Z161" s="22">
        <v>543.61308449669355</v>
      </c>
      <c r="AA161" s="22">
        <v>491.59960664451825</v>
      </c>
      <c r="AB161" s="28">
        <v>543.61308449669355</v>
      </c>
      <c r="AC161" s="30">
        <v>575.21740428472697</v>
      </c>
      <c r="AD161" s="22">
        <v>489.25177604702429</v>
      </c>
      <c r="AE161" s="22">
        <v>442.43964598006647</v>
      </c>
      <c r="AF161" s="28">
        <v>489.25177604702429</v>
      </c>
      <c r="AG161" s="30">
        <v>1909.2063308154957</v>
      </c>
      <c r="AH161" s="22">
        <v>1823.2407025777932</v>
      </c>
      <c r="AI161" s="22">
        <v>1776.4285725108352</v>
      </c>
      <c r="AJ161" s="28">
        <v>1823.2407025777932</v>
      </c>
      <c r="AK161" s="53">
        <v>0.9</v>
      </c>
      <c r="AL161" s="53">
        <v>0.9</v>
      </c>
      <c r="AM161" s="53">
        <v>0.9</v>
      </c>
      <c r="AN161" s="53">
        <v>0.9</v>
      </c>
      <c r="AO161" s="30">
        <v>269.20174520525222</v>
      </c>
      <c r="AP161" s="22">
        <v>173.68438049669359</v>
      </c>
      <c r="AQ161" s="22">
        <v>121.67090264451828</v>
      </c>
      <c r="AR161" s="28">
        <v>173.68438049669359</v>
      </c>
      <c r="AS161" s="30">
        <v>639.13044920525226</v>
      </c>
      <c r="AT161" s="22">
        <v>543.61308449669355</v>
      </c>
      <c r="AU161" s="22">
        <v>491.59960664451825</v>
      </c>
      <c r="AV161" s="28">
        <v>543.61308449669355</v>
      </c>
      <c r="AW161" s="94">
        <v>269.20174520525222</v>
      </c>
      <c r="AX161" s="94">
        <v>173.68438049669359</v>
      </c>
      <c r="AY161" s="94">
        <v>121.67090264451828</v>
      </c>
      <c r="AZ161" s="94">
        <v>173.68438049669359</v>
      </c>
      <c r="BA161" s="96">
        <v>639.13044920525226</v>
      </c>
      <c r="BB161" s="94">
        <v>543.61308449669355</v>
      </c>
      <c r="BC161" s="94">
        <v>491.59960664451825</v>
      </c>
      <c r="BD161" s="97">
        <v>543.61308449669355</v>
      </c>
      <c r="BE161" s="30">
        <v>575.21740428472697</v>
      </c>
      <c r="BF161" s="22">
        <v>489.25177604702429</v>
      </c>
      <c r="BG161" s="22">
        <v>442.43964598006647</v>
      </c>
      <c r="BH161" s="28">
        <v>489.25177604702429</v>
      </c>
      <c r="BI161" s="30">
        <v>2696.4418649159279</v>
      </c>
      <c r="BJ161" s="22">
        <v>2610.4762366782252</v>
      </c>
      <c r="BK161" s="22">
        <v>2563.6641066112675</v>
      </c>
      <c r="BL161" s="28">
        <v>2610.4762366782252</v>
      </c>
      <c r="BM161" s="53">
        <v>0.9</v>
      </c>
      <c r="BN161" s="53">
        <v>0.9</v>
      </c>
      <c r="BO161" s="53">
        <v>0.9</v>
      </c>
      <c r="BP161" s="53">
        <v>0.9</v>
      </c>
      <c r="BQ161" s="30">
        <v>269.20174520525222</v>
      </c>
      <c r="BR161" s="22">
        <v>173.68438049669359</v>
      </c>
      <c r="BS161" s="22">
        <v>121.67090264451828</v>
      </c>
      <c r="BT161" s="28">
        <v>173.68438049669359</v>
      </c>
      <c r="BU161" s="30">
        <v>639.13044920525226</v>
      </c>
      <c r="BV161" s="22">
        <v>543.61308449669355</v>
      </c>
      <c r="BW161" s="22">
        <v>491.59960664451825</v>
      </c>
      <c r="BX161" s="28">
        <v>543.61308449669355</v>
      </c>
      <c r="BY161" s="94">
        <v>269.20174520525222</v>
      </c>
      <c r="BZ161" s="94">
        <v>173.68438049669359</v>
      </c>
      <c r="CA161" s="94">
        <v>121.67090264451828</v>
      </c>
      <c r="CB161" s="94">
        <v>173.68438049669359</v>
      </c>
      <c r="CC161" s="96">
        <v>639.13044920525226</v>
      </c>
      <c r="CD161" s="94">
        <v>543.61308449669355</v>
      </c>
      <c r="CE161" s="94">
        <v>491.59960664451825</v>
      </c>
      <c r="CF161" s="97">
        <v>543.61308449669355</v>
      </c>
      <c r="CG161" s="30">
        <v>575.21740428472697</v>
      </c>
      <c r="CH161" s="22">
        <v>489.25177604702429</v>
      </c>
      <c r="CI161" s="22">
        <v>442.43964598006647</v>
      </c>
      <c r="CJ161" s="28">
        <v>489.25177604702429</v>
      </c>
      <c r="CK161" s="30">
        <v>3318.2021947267795</v>
      </c>
      <c r="CL161" s="22">
        <v>3232.2365664890767</v>
      </c>
      <c r="CM161" s="22">
        <v>3185.424436422119</v>
      </c>
      <c r="CN161" s="28">
        <v>3232.2365664890767</v>
      </c>
      <c r="CO161" s="53">
        <v>0.9</v>
      </c>
      <c r="CP161" s="53">
        <v>0.9</v>
      </c>
      <c r="CQ161" s="53">
        <v>0.9</v>
      </c>
      <c r="CR161" s="53">
        <v>0.9</v>
      </c>
      <c r="CS161" s="30">
        <v>269.20174520525222</v>
      </c>
      <c r="CT161" s="22">
        <v>173.68438049669359</v>
      </c>
      <c r="CU161" s="22">
        <v>121.67090264451828</v>
      </c>
      <c r="CV161" s="28">
        <v>173.68438049669359</v>
      </c>
      <c r="CW161" s="30">
        <v>3998.0792775691125</v>
      </c>
      <c r="CX161" s="22">
        <v>3642.5456602363283</v>
      </c>
      <c r="CY161" s="22">
        <v>3439.1849821542587</v>
      </c>
      <c r="CZ161" s="28">
        <v>3642.5456602363283</v>
      </c>
      <c r="DA161" s="74">
        <v>0.16657969574472364</v>
      </c>
      <c r="DB161" s="53">
        <v>0.15176641224267023</v>
      </c>
      <c r="DC161" s="53">
        <v>0.14329340369794002</v>
      </c>
      <c r="DD161" s="75">
        <v>0.15176641224267023</v>
      </c>
    </row>
    <row r="162" spans="3:116" x14ac:dyDescent="0.35">
      <c r="C162" s="14" t="s">
        <v>15</v>
      </c>
      <c r="D162" s="12">
        <v>10</v>
      </c>
      <c r="E162" s="36">
        <v>3699.2870400000006</v>
      </c>
      <c r="F162" s="6">
        <v>3699.2870400000006</v>
      </c>
      <c r="G162" s="6">
        <v>3699.2870400000006</v>
      </c>
      <c r="H162" s="37">
        <v>3699.2870400000006</v>
      </c>
      <c r="I162" s="36">
        <v>369.92870400000004</v>
      </c>
      <c r="J162" s="6">
        <v>369.92870400000004</v>
      </c>
      <c r="K162" s="6">
        <v>369.92870400000004</v>
      </c>
      <c r="L162" s="37">
        <v>369.92870400000004</v>
      </c>
      <c r="M162" s="30">
        <v>49.893998238360012</v>
      </c>
      <c r="N162" s="22">
        <v>37.846943108157703</v>
      </c>
      <c r="O162" s="22">
        <v>29.318054520403859</v>
      </c>
      <c r="P162" s="28">
        <v>37.846943108157703</v>
      </c>
      <c r="Q162" s="30">
        <v>419.82270223836002</v>
      </c>
      <c r="R162" s="22">
        <v>407.77564710815778</v>
      </c>
      <c r="S162" s="22">
        <v>399.24675852040389</v>
      </c>
      <c r="T162" s="28">
        <v>407.77564710815778</v>
      </c>
      <c r="U162" s="30">
        <v>498.93998238360012</v>
      </c>
      <c r="V162" s="22">
        <v>378.469431081577</v>
      </c>
      <c r="W162" s="22">
        <v>293.18054520403859</v>
      </c>
      <c r="X162" s="22">
        <v>378.469431081577</v>
      </c>
      <c r="Y162" s="30">
        <v>4198.2270223836003</v>
      </c>
      <c r="Z162" s="22">
        <v>4077.7564710815777</v>
      </c>
      <c r="AA162" s="22">
        <v>3992.4675852040391</v>
      </c>
      <c r="AB162" s="28">
        <v>4077.7564710815777</v>
      </c>
      <c r="AC162" s="30">
        <v>106.61110734692311</v>
      </c>
      <c r="AD162" s="22">
        <v>106.61110734692311</v>
      </c>
      <c r="AE162" s="22">
        <v>106.61110734692311</v>
      </c>
      <c r="AF162" s="28">
        <v>106.61110734692311</v>
      </c>
      <c r="AG162" s="30">
        <v>2400.1</v>
      </c>
      <c r="AH162" s="22">
        <v>2400.1</v>
      </c>
      <c r="AI162" s="22">
        <v>2400.1</v>
      </c>
      <c r="AJ162" s="28">
        <v>2400.1</v>
      </c>
      <c r="AK162" s="53">
        <v>0.25394316881508994</v>
      </c>
      <c r="AL162" s="53">
        <v>0.26144549853082755</v>
      </c>
      <c r="AM162" s="53">
        <v>0.26703061470560352</v>
      </c>
      <c r="AN162" s="53">
        <v>0.26144549853082755</v>
      </c>
      <c r="AO162" s="30">
        <v>125.37605524245978</v>
      </c>
      <c r="AP162" s="22">
        <v>95.103631647592351</v>
      </c>
      <c r="AQ162" s="22">
        <v>73.671827332641982</v>
      </c>
      <c r="AR162" s="28">
        <v>95.103631647592351</v>
      </c>
      <c r="AS162" s="30">
        <v>495.30475924245985</v>
      </c>
      <c r="AT162" s="22">
        <v>465.03233564759239</v>
      </c>
      <c r="AU162" s="22">
        <v>443.60053133264199</v>
      </c>
      <c r="AV162" s="28">
        <v>465.03233564759239</v>
      </c>
      <c r="AW162" s="94">
        <v>1253.7605524245978</v>
      </c>
      <c r="AX162" s="94">
        <v>951.03631647592351</v>
      </c>
      <c r="AY162" s="94">
        <v>736.71827332641976</v>
      </c>
      <c r="AZ162" s="94">
        <v>951.03631647592351</v>
      </c>
      <c r="BA162" s="96">
        <v>4953.0475924245984</v>
      </c>
      <c r="BB162" s="94">
        <v>4650.3233564759239</v>
      </c>
      <c r="BC162" s="94">
        <v>4436.00531332642</v>
      </c>
      <c r="BD162" s="97">
        <v>4650.3233564759239</v>
      </c>
      <c r="BE162" s="30">
        <v>267.89755393687989</v>
      </c>
      <c r="BF162" s="22">
        <v>267.89755393687989</v>
      </c>
      <c r="BG162" s="22">
        <v>267.89755393687994</v>
      </c>
      <c r="BH162" s="28">
        <v>267.89755393687989</v>
      </c>
      <c r="BI162" s="30">
        <v>4800.2</v>
      </c>
      <c r="BJ162" s="22">
        <v>4800.2</v>
      </c>
      <c r="BK162" s="22">
        <v>4800.2000000000007</v>
      </c>
      <c r="BL162" s="28">
        <v>4800.2</v>
      </c>
      <c r="BM162" s="53">
        <v>0.54087417683329708</v>
      </c>
      <c r="BN162" s="53">
        <v>0.57608371160644656</v>
      </c>
      <c r="BO162" s="53">
        <v>0.60391621518593719</v>
      </c>
      <c r="BP162" s="53">
        <v>0.57608371160644656</v>
      </c>
      <c r="BQ162" s="30">
        <v>208.60235180731198</v>
      </c>
      <c r="BR162" s="22">
        <v>158.23468993930715</v>
      </c>
      <c r="BS162" s="22">
        <v>121.67090264451831</v>
      </c>
      <c r="BT162" s="28">
        <v>158.23468993930715</v>
      </c>
      <c r="BU162" s="30">
        <v>578.5310558073121</v>
      </c>
      <c r="BV162" s="22">
        <v>528.16339393930718</v>
      </c>
      <c r="BW162" s="22">
        <v>491.59960664451836</v>
      </c>
      <c r="BX162" s="28">
        <v>528.16339393930718</v>
      </c>
      <c r="BY162" s="94">
        <v>2086.0235180731197</v>
      </c>
      <c r="BZ162" s="94">
        <v>1582.3468993930715</v>
      </c>
      <c r="CA162" s="94">
        <v>1216.7090264451831</v>
      </c>
      <c r="CB162" s="94">
        <v>1582.3468993930715</v>
      </c>
      <c r="CC162" s="96">
        <v>5785.3105580731208</v>
      </c>
      <c r="CD162" s="94">
        <v>5281.6339393930721</v>
      </c>
      <c r="CE162" s="94">
        <v>4915.9960664451837</v>
      </c>
      <c r="CF162" s="97">
        <v>5281.6339393930721</v>
      </c>
      <c r="CG162" s="30">
        <v>445.73152095579474</v>
      </c>
      <c r="CH162" s="22">
        <v>445.73152095579479</v>
      </c>
      <c r="CI162" s="22">
        <v>442.43964598006653</v>
      </c>
      <c r="CJ162" s="28">
        <v>445.73152095579479</v>
      </c>
      <c r="CK162" s="30">
        <v>7200.2999999999993</v>
      </c>
      <c r="CL162" s="22">
        <v>7200.3000000000011</v>
      </c>
      <c r="CM162" s="22">
        <v>7167.3812502427172</v>
      </c>
      <c r="CN162" s="28">
        <v>7200.3000000000011</v>
      </c>
      <c r="CO162" s="53">
        <v>0.7704539220177179</v>
      </c>
      <c r="CP162" s="53">
        <v>0.84392732641182455</v>
      </c>
      <c r="CQ162" s="53">
        <v>0.9</v>
      </c>
      <c r="CR162" s="53">
        <v>0.84392732641182455</v>
      </c>
      <c r="CS162" s="30">
        <v>2692.0174520525234</v>
      </c>
      <c r="CT162" s="22">
        <v>1736.8438049669364</v>
      </c>
      <c r="CU162" s="22">
        <v>1216.7090264451831</v>
      </c>
      <c r="CV162" s="28">
        <v>1736.8438049669364</v>
      </c>
      <c r="CW162" s="30">
        <v>9175.0359161316574</v>
      </c>
      <c r="CX162" s="22">
        <v>8045.8116446595468</v>
      </c>
      <c r="CY162" s="22">
        <v>7421.1417959748578</v>
      </c>
      <c r="CZ162" s="28">
        <v>8045.8116446595468</v>
      </c>
      <c r="DA162" s="74">
        <v>0.38227723495402932</v>
      </c>
      <c r="DB162" s="53">
        <v>0.33522818401981364</v>
      </c>
      <c r="DC162" s="53">
        <v>0.30920135810903121</v>
      </c>
      <c r="DD162" s="75">
        <v>0.33522818401981364</v>
      </c>
    </row>
    <row r="163" spans="3:116" x14ac:dyDescent="0.35">
      <c r="C163" s="14" t="s">
        <v>16</v>
      </c>
      <c r="D163" s="12">
        <v>1</v>
      </c>
      <c r="E163" s="36">
        <v>369.92870399999998</v>
      </c>
      <c r="F163" s="6">
        <v>369.92870399999998</v>
      </c>
      <c r="G163" s="6">
        <v>369.92870399999998</v>
      </c>
      <c r="H163" s="37">
        <v>369.92870399999998</v>
      </c>
      <c r="I163" s="36">
        <v>369.92870399999998</v>
      </c>
      <c r="J163" s="6">
        <v>369.92870399999998</v>
      </c>
      <c r="K163" s="6">
        <v>369.92870399999998</v>
      </c>
      <c r="L163" s="37">
        <v>369.92870399999998</v>
      </c>
      <c r="M163" s="30">
        <v>269.20174520525222</v>
      </c>
      <c r="N163" s="22">
        <v>173.68438049669359</v>
      </c>
      <c r="O163" s="22">
        <v>121.67090264451828</v>
      </c>
      <c r="P163" s="28">
        <v>173.68438049669359</v>
      </c>
      <c r="Q163" s="30">
        <v>639.13044920525226</v>
      </c>
      <c r="R163" s="22">
        <v>543.61308449669355</v>
      </c>
      <c r="S163" s="22">
        <v>491.59960664451825</v>
      </c>
      <c r="T163" s="28">
        <v>543.61308449669355</v>
      </c>
      <c r="U163" s="30">
        <v>269.20174520525222</v>
      </c>
      <c r="V163" s="22">
        <v>173.68438049669359</v>
      </c>
      <c r="W163" s="22">
        <v>121.67090264451828</v>
      </c>
      <c r="X163" s="22">
        <v>173.68438049669359</v>
      </c>
      <c r="Y163" s="30">
        <v>639.13044920525226</v>
      </c>
      <c r="Z163" s="22">
        <v>543.61308449669355</v>
      </c>
      <c r="AA163" s="22">
        <v>491.59960664451825</v>
      </c>
      <c r="AB163" s="28">
        <v>543.61308449669355</v>
      </c>
      <c r="AC163" s="30">
        <v>575.21740428472697</v>
      </c>
      <c r="AD163" s="22">
        <v>489.25177604702429</v>
      </c>
      <c r="AE163" s="22">
        <v>442.43964598006647</v>
      </c>
      <c r="AF163" s="28">
        <v>489.25177604702429</v>
      </c>
      <c r="AG163" s="30">
        <v>1909.2063308154957</v>
      </c>
      <c r="AH163" s="22">
        <v>1823.2407025777932</v>
      </c>
      <c r="AI163" s="22">
        <v>1776.4285725108352</v>
      </c>
      <c r="AJ163" s="28">
        <v>1823.2407025777932</v>
      </c>
      <c r="AK163" s="53">
        <v>0.9</v>
      </c>
      <c r="AL163" s="53">
        <v>0.9</v>
      </c>
      <c r="AM163" s="53">
        <v>0.9</v>
      </c>
      <c r="AN163" s="53">
        <v>0.9</v>
      </c>
      <c r="AO163" s="30">
        <v>269.20174520525222</v>
      </c>
      <c r="AP163" s="22">
        <v>173.68438049669359</v>
      </c>
      <c r="AQ163" s="22">
        <v>121.67090264451828</v>
      </c>
      <c r="AR163" s="28">
        <v>173.68438049669359</v>
      </c>
      <c r="AS163" s="30">
        <v>639.13044920525226</v>
      </c>
      <c r="AT163" s="22">
        <v>543.61308449669355</v>
      </c>
      <c r="AU163" s="22">
        <v>491.59960664451825</v>
      </c>
      <c r="AV163" s="28">
        <v>543.61308449669355</v>
      </c>
      <c r="AW163" s="94">
        <v>269.20174520525222</v>
      </c>
      <c r="AX163" s="94">
        <v>173.68438049669359</v>
      </c>
      <c r="AY163" s="94">
        <v>121.67090264451828</v>
      </c>
      <c r="AZ163" s="94">
        <v>173.68438049669359</v>
      </c>
      <c r="BA163" s="96">
        <v>639.13044920525226</v>
      </c>
      <c r="BB163" s="94">
        <v>543.61308449669355</v>
      </c>
      <c r="BC163" s="94">
        <v>491.59960664451825</v>
      </c>
      <c r="BD163" s="97">
        <v>543.61308449669355</v>
      </c>
      <c r="BE163" s="30">
        <v>575.21740428472697</v>
      </c>
      <c r="BF163" s="22">
        <v>489.25177604702429</v>
      </c>
      <c r="BG163" s="22">
        <v>442.43964598006647</v>
      </c>
      <c r="BH163" s="28">
        <v>489.25177604702429</v>
      </c>
      <c r="BI163" s="30">
        <v>2696.4418649159279</v>
      </c>
      <c r="BJ163" s="22">
        <v>2610.4762366782252</v>
      </c>
      <c r="BK163" s="22">
        <v>2563.6641066112675</v>
      </c>
      <c r="BL163" s="28">
        <v>2610.4762366782252</v>
      </c>
      <c r="BM163" s="53">
        <v>0.9</v>
      </c>
      <c r="BN163" s="53">
        <v>0.9</v>
      </c>
      <c r="BO163" s="53">
        <v>0.9</v>
      </c>
      <c r="BP163" s="53">
        <v>0.9</v>
      </c>
      <c r="BQ163" s="30">
        <v>269.20174520525222</v>
      </c>
      <c r="BR163" s="22">
        <v>173.68438049669359</v>
      </c>
      <c r="BS163" s="22">
        <v>121.67090264451828</v>
      </c>
      <c r="BT163" s="28">
        <v>173.68438049669359</v>
      </c>
      <c r="BU163" s="30">
        <v>639.13044920525226</v>
      </c>
      <c r="BV163" s="22">
        <v>543.61308449669355</v>
      </c>
      <c r="BW163" s="22">
        <v>491.59960664451825</v>
      </c>
      <c r="BX163" s="28">
        <v>543.61308449669355</v>
      </c>
      <c r="BY163" s="94">
        <v>269.20174520525222</v>
      </c>
      <c r="BZ163" s="94">
        <v>173.68438049669359</v>
      </c>
      <c r="CA163" s="94">
        <v>121.67090264451828</v>
      </c>
      <c r="CB163" s="94">
        <v>173.68438049669359</v>
      </c>
      <c r="CC163" s="96">
        <v>639.13044920525226</v>
      </c>
      <c r="CD163" s="94">
        <v>543.61308449669355</v>
      </c>
      <c r="CE163" s="94">
        <v>491.59960664451825</v>
      </c>
      <c r="CF163" s="97">
        <v>543.61308449669355</v>
      </c>
      <c r="CG163" s="30">
        <v>575.21740428472697</v>
      </c>
      <c r="CH163" s="22">
        <v>489.25177604702429</v>
      </c>
      <c r="CI163" s="22">
        <v>442.43964598006647</v>
      </c>
      <c r="CJ163" s="28">
        <v>489.25177604702429</v>
      </c>
      <c r="CK163" s="30">
        <v>3318.2021947267795</v>
      </c>
      <c r="CL163" s="22">
        <v>3232.2365664890767</v>
      </c>
      <c r="CM163" s="22">
        <v>3185.424436422119</v>
      </c>
      <c r="CN163" s="28">
        <v>3232.2365664890767</v>
      </c>
      <c r="CO163" s="53">
        <v>0.9</v>
      </c>
      <c r="CP163" s="53">
        <v>0.9</v>
      </c>
      <c r="CQ163" s="53">
        <v>0.9</v>
      </c>
      <c r="CR163" s="53">
        <v>0.9</v>
      </c>
      <c r="CS163" s="30">
        <v>269.20174520525222</v>
      </c>
      <c r="CT163" s="22">
        <v>173.68438049669359</v>
      </c>
      <c r="CU163" s="22">
        <v>121.67090264451828</v>
      </c>
      <c r="CV163" s="28">
        <v>173.68438049669359</v>
      </c>
      <c r="CW163" s="30">
        <v>3998.0792775691125</v>
      </c>
      <c r="CX163" s="22">
        <v>3642.5456602363283</v>
      </c>
      <c r="CY163" s="22">
        <v>3439.1849821542587</v>
      </c>
      <c r="CZ163" s="28">
        <v>3642.5456602363283</v>
      </c>
      <c r="DA163" s="74">
        <v>0.16657969574472364</v>
      </c>
      <c r="DB163" s="53">
        <v>0.15176641224267023</v>
      </c>
      <c r="DC163" s="53">
        <v>0.14329340369794002</v>
      </c>
      <c r="DD163" s="75">
        <v>0.15176641224267023</v>
      </c>
    </row>
    <row r="164" spans="3:116" x14ac:dyDescent="0.35">
      <c r="C164" s="14" t="s">
        <v>18</v>
      </c>
      <c r="D164" s="12">
        <v>5</v>
      </c>
      <c r="E164" s="36">
        <v>1849.6435200000003</v>
      </c>
      <c r="F164" s="6">
        <v>1849.6435200000003</v>
      </c>
      <c r="G164" s="6">
        <v>1849.6435200000003</v>
      </c>
      <c r="H164" s="37">
        <v>1849.6435200000003</v>
      </c>
      <c r="I164" s="36">
        <v>369.92870400000004</v>
      </c>
      <c r="J164" s="6">
        <v>369.92870400000004</v>
      </c>
      <c r="K164" s="6">
        <v>369.92870400000004</v>
      </c>
      <c r="L164" s="37">
        <v>369.92870400000004</v>
      </c>
      <c r="M164" s="30">
        <v>99.787996476720025</v>
      </c>
      <c r="N164" s="22">
        <v>75.693886216315406</v>
      </c>
      <c r="O164" s="22">
        <v>58.636109040807717</v>
      </c>
      <c r="P164" s="28">
        <v>75.693886216315406</v>
      </c>
      <c r="Q164" s="30">
        <v>469.71670047672006</v>
      </c>
      <c r="R164" s="22">
        <v>445.62259021631542</v>
      </c>
      <c r="S164" s="22">
        <v>428.56481304080779</v>
      </c>
      <c r="T164" s="28">
        <v>445.62259021631542</v>
      </c>
      <c r="U164" s="30">
        <v>498.93998238360012</v>
      </c>
      <c r="V164" s="22">
        <v>378.469431081577</v>
      </c>
      <c r="W164" s="22">
        <v>293.18054520403859</v>
      </c>
      <c r="X164" s="22">
        <v>378.469431081577</v>
      </c>
      <c r="Y164" s="30">
        <v>2348.5835023836003</v>
      </c>
      <c r="Z164" s="22">
        <v>2228.1129510815772</v>
      </c>
      <c r="AA164" s="22">
        <v>2142.824065204039</v>
      </c>
      <c r="AB164" s="28">
        <v>2228.1129510815772</v>
      </c>
      <c r="AC164" s="30">
        <v>213.22221469384618</v>
      </c>
      <c r="AD164" s="22">
        <v>213.22221469384621</v>
      </c>
      <c r="AE164" s="22">
        <v>213.22221469384621</v>
      </c>
      <c r="AF164" s="28">
        <v>213.22221469384621</v>
      </c>
      <c r="AG164" s="30">
        <v>2400.0999999999995</v>
      </c>
      <c r="AH164" s="22">
        <v>2400.1</v>
      </c>
      <c r="AI164" s="22">
        <v>2400.1</v>
      </c>
      <c r="AJ164" s="28">
        <v>2400.1</v>
      </c>
      <c r="AK164" s="53">
        <v>0.45393790443781301</v>
      </c>
      <c r="AL164" s="53">
        <v>0.47848161061660555</v>
      </c>
      <c r="AM164" s="53">
        <v>0.49752618088490447</v>
      </c>
      <c r="AN164" s="53">
        <v>0.47848161061660555</v>
      </c>
      <c r="AO164" s="30">
        <v>250.75211048491957</v>
      </c>
      <c r="AP164" s="22">
        <v>173.68438049669365</v>
      </c>
      <c r="AQ164" s="22">
        <v>121.67090264451831</v>
      </c>
      <c r="AR164" s="28">
        <v>173.68438049669365</v>
      </c>
      <c r="AS164" s="30">
        <v>620.68081448491955</v>
      </c>
      <c r="AT164" s="22">
        <v>543.61308449669366</v>
      </c>
      <c r="AU164" s="22">
        <v>491.59960664451836</v>
      </c>
      <c r="AV164" s="28">
        <v>543.61308449669366</v>
      </c>
      <c r="AW164" s="94">
        <v>1253.7605524245978</v>
      </c>
      <c r="AX164" s="94">
        <v>868.42190248346822</v>
      </c>
      <c r="AY164" s="94">
        <v>608.35451322259155</v>
      </c>
      <c r="AZ164" s="94">
        <v>868.42190248346822</v>
      </c>
      <c r="BA164" s="96">
        <v>3103.4040724245979</v>
      </c>
      <c r="BB164" s="94">
        <v>2718.0654224834684</v>
      </c>
      <c r="BC164" s="94">
        <v>2457.9980332225919</v>
      </c>
      <c r="BD164" s="97">
        <v>2718.0654224834684</v>
      </c>
      <c r="BE164" s="30">
        <v>535.79510787375978</v>
      </c>
      <c r="BF164" s="22">
        <v>489.25177604702429</v>
      </c>
      <c r="BG164" s="22">
        <v>442.43964598006653</v>
      </c>
      <c r="BH164" s="28">
        <v>489.25177604702429</v>
      </c>
      <c r="BI164" s="30">
        <v>4800.2</v>
      </c>
      <c r="BJ164" s="22">
        <v>4567.4833408663226</v>
      </c>
      <c r="BK164" s="22">
        <v>4333.4226905315336</v>
      </c>
      <c r="BL164" s="28">
        <v>4567.4833408663226</v>
      </c>
      <c r="BM164" s="53">
        <v>0.86323774695436106</v>
      </c>
      <c r="BN164" s="53">
        <v>0.9</v>
      </c>
      <c r="BO164" s="53">
        <v>0.9</v>
      </c>
      <c r="BP164" s="53">
        <v>0.9</v>
      </c>
      <c r="BQ164" s="30">
        <v>269.20174520525234</v>
      </c>
      <c r="BR164" s="22">
        <v>173.68438049669365</v>
      </c>
      <c r="BS164" s="22">
        <v>121.67090264451831</v>
      </c>
      <c r="BT164" s="28">
        <v>173.68438049669365</v>
      </c>
      <c r="BU164" s="30">
        <v>639.13044920525249</v>
      </c>
      <c r="BV164" s="22">
        <v>543.61308449669366</v>
      </c>
      <c r="BW164" s="22">
        <v>491.59960664451836</v>
      </c>
      <c r="BX164" s="28">
        <v>543.61308449669366</v>
      </c>
      <c r="BY164" s="94">
        <v>1346.0087260262617</v>
      </c>
      <c r="BZ164" s="94">
        <v>868.42190248346822</v>
      </c>
      <c r="CA164" s="94">
        <v>608.35451322259155</v>
      </c>
      <c r="CB164" s="94">
        <v>868.42190248346822</v>
      </c>
      <c r="CC164" s="96">
        <v>3195.6522460262622</v>
      </c>
      <c r="CD164" s="94">
        <v>2718.0654224834684</v>
      </c>
      <c r="CE164" s="94">
        <v>2457.9980332225919</v>
      </c>
      <c r="CF164" s="97">
        <v>2718.0654224834684</v>
      </c>
      <c r="CG164" s="30">
        <v>575.21740428472708</v>
      </c>
      <c r="CH164" s="22">
        <v>489.25177604702429</v>
      </c>
      <c r="CI164" s="22">
        <v>442.43964598006653</v>
      </c>
      <c r="CJ164" s="28">
        <v>489.25177604702429</v>
      </c>
      <c r="CK164" s="30">
        <v>5619.0718118656878</v>
      </c>
      <c r="CL164" s="22">
        <v>5189.2436706771741</v>
      </c>
      <c r="CM164" s="22">
        <v>4955.1830203423851</v>
      </c>
      <c r="CN164" s="28">
        <v>5189.2436706771741</v>
      </c>
      <c r="CO164" s="53">
        <v>0.9</v>
      </c>
      <c r="CP164" s="53">
        <v>0.9</v>
      </c>
      <c r="CQ164" s="53">
        <v>0.9</v>
      </c>
      <c r="CR164" s="53">
        <v>0.9</v>
      </c>
      <c r="CS164" s="30">
        <v>1346.0087260262617</v>
      </c>
      <c r="CT164" s="22">
        <v>868.42190248346822</v>
      </c>
      <c r="CU164" s="22">
        <v>608.35451322259155</v>
      </c>
      <c r="CV164" s="28">
        <v>868.42190248346822</v>
      </c>
      <c r="CW164" s="30">
        <v>6298.9488947080208</v>
      </c>
      <c r="CX164" s="22">
        <v>5599.5527644244257</v>
      </c>
      <c r="CY164" s="22">
        <v>5208.9435660745248</v>
      </c>
      <c r="CZ164" s="28">
        <v>5599.5527644244257</v>
      </c>
      <c r="DA164" s="74">
        <v>0.26244526872663726</v>
      </c>
      <c r="DB164" s="53">
        <v>0.23330497747695619</v>
      </c>
      <c r="DC164" s="53">
        <v>0.21703027232509164</v>
      </c>
      <c r="DD164" s="75">
        <v>0.23330497747695619</v>
      </c>
    </row>
    <row r="165" spans="3:116" x14ac:dyDescent="0.35">
      <c r="C165" s="14" t="s">
        <v>83</v>
      </c>
      <c r="D165" s="12">
        <f>SUM(D160:D164)</f>
        <v>29</v>
      </c>
      <c r="E165" s="36">
        <v>10727.932416</v>
      </c>
      <c r="F165" s="6">
        <v>10727.932416</v>
      </c>
      <c r="G165" s="6">
        <v>10727.932416</v>
      </c>
      <c r="H165" s="37">
        <v>10727.932416</v>
      </c>
      <c r="I165" s="36"/>
      <c r="J165" s="6"/>
      <c r="K165" s="6"/>
      <c r="L165" s="37"/>
      <c r="M165" s="30"/>
      <c r="N165" s="22"/>
      <c r="O165" s="22"/>
      <c r="P165" s="28"/>
      <c r="Q165" s="30"/>
      <c r="R165" s="22"/>
      <c r="S165" s="22"/>
      <c r="T165" s="28"/>
      <c r="U165" s="30">
        <v>2035.2234375613048</v>
      </c>
      <c r="V165" s="22">
        <v>1482.7770542381181</v>
      </c>
      <c r="W165" s="22">
        <v>1122.8834409011522</v>
      </c>
      <c r="X165" s="28">
        <v>1482.7770542381181</v>
      </c>
      <c r="Y165" s="30">
        <v>12763.155853561304</v>
      </c>
      <c r="Z165" s="22">
        <v>12210.709470238118</v>
      </c>
      <c r="AA165" s="22">
        <v>11850.815856901152</v>
      </c>
      <c r="AB165" s="28">
        <v>12210.709470238118</v>
      </c>
      <c r="AC165" s="30"/>
      <c r="AD165" s="22"/>
      <c r="AE165" s="22"/>
      <c r="AF165" s="28"/>
      <c r="AG165" s="30">
        <v>11018.712661630991</v>
      </c>
      <c r="AH165" s="22">
        <v>10846.781405155587</v>
      </c>
      <c r="AI165" s="22">
        <v>10753.157145021671</v>
      </c>
      <c r="AJ165" s="28">
        <v>10846.781405155587</v>
      </c>
      <c r="AK165" s="53">
        <v>0.34072827119506732</v>
      </c>
      <c r="AL165" s="53">
        <v>0.34206339792803947</v>
      </c>
      <c r="AM165" s="53">
        <v>0.34455117366371246</v>
      </c>
      <c r="AN165" s="53">
        <v>0.34206339792803947</v>
      </c>
      <c r="AO165" s="30"/>
      <c r="AP165" s="22"/>
      <c r="AQ165" s="22"/>
      <c r="AR165" s="28"/>
      <c r="AS165" s="30"/>
      <c r="AT165" s="22"/>
      <c r="AU165" s="22"/>
      <c r="AV165" s="28"/>
      <c r="AW165" s="94">
        <v>4299.6851476842976</v>
      </c>
      <c r="AX165" s="94">
        <v>3117.8632964287026</v>
      </c>
      <c r="AY165" s="94">
        <v>2325.1328651644676</v>
      </c>
      <c r="AZ165" s="94">
        <v>3117.8632964287026</v>
      </c>
      <c r="BA165" s="96">
        <v>15027.617563684296</v>
      </c>
      <c r="BB165" s="94">
        <v>13845.795712428702</v>
      </c>
      <c r="BC165" s="94">
        <v>13053.065281164467</v>
      </c>
      <c r="BD165" s="97">
        <v>13845.795712428702</v>
      </c>
      <c r="BE165" s="30"/>
      <c r="BF165" s="22"/>
      <c r="BG165" s="22"/>
      <c r="BH165" s="28"/>
      <c r="BI165" s="30">
        <v>19793.483729831856</v>
      </c>
      <c r="BJ165" s="22">
        <v>19388.835814222773</v>
      </c>
      <c r="BK165" s="22">
        <v>19061.150903754067</v>
      </c>
      <c r="BL165" s="28">
        <v>19388.835814222773</v>
      </c>
      <c r="BM165" s="53">
        <v>0.61136513407674176</v>
      </c>
      <c r="BN165" s="53">
        <v>0.63432349382296249</v>
      </c>
      <c r="BO165" s="53">
        <v>0.6477427652797112</v>
      </c>
      <c r="BP165" s="53">
        <v>0.63432349382296249</v>
      </c>
      <c r="BQ165" s="30"/>
      <c r="BR165" s="22"/>
      <c r="BS165" s="22"/>
      <c r="BT165" s="28"/>
      <c r="BU165" s="30"/>
      <c r="BV165" s="22"/>
      <c r="BW165" s="22"/>
      <c r="BX165" s="28"/>
      <c r="BY165" s="94">
        <v>6056.4592525830049</v>
      </c>
      <c r="BZ165" s="94">
        <v>4380.484462262998</v>
      </c>
      <c r="CA165" s="94">
        <v>3294.1670275852471</v>
      </c>
      <c r="CB165" s="94">
        <v>4380.484462262998</v>
      </c>
      <c r="CC165" s="96">
        <v>16784.391668583005</v>
      </c>
      <c r="CD165" s="94">
        <v>15108.416878262997</v>
      </c>
      <c r="CE165" s="94">
        <v>14022.099443585246</v>
      </c>
      <c r="CF165" s="97">
        <v>15108.416878262997</v>
      </c>
      <c r="CG165" s="30"/>
      <c r="CH165" s="22"/>
      <c r="CI165" s="22"/>
      <c r="CJ165" s="28"/>
      <c r="CK165" s="30">
        <v>26656.076201319243</v>
      </c>
      <c r="CL165" s="22">
        <v>26054.316803655329</v>
      </c>
      <c r="CM165" s="22">
        <v>25693.713143429341</v>
      </c>
      <c r="CN165" s="28">
        <v>26054.316803655329</v>
      </c>
      <c r="CO165" s="53">
        <v>0.77102301379991089</v>
      </c>
      <c r="CP165" s="53">
        <v>0.81672308560655194</v>
      </c>
      <c r="CQ165" s="53">
        <v>0.8542792924421222</v>
      </c>
      <c r="CR165" s="53">
        <v>0.81672308560655194</v>
      </c>
      <c r="CS165" s="30">
        <v>7806.8506109523169</v>
      </c>
      <c r="CT165" s="22">
        <v>5036.8470344041152</v>
      </c>
      <c r="CU165" s="22">
        <v>3528.4561766910301</v>
      </c>
      <c r="CV165" s="28">
        <v>5036.8470344041152</v>
      </c>
      <c r="CW165" s="30">
        <v>33795.61409067901</v>
      </c>
      <c r="CX165" s="22">
        <v>29954.770926310226</v>
      </c>
      <c r="CY165" s="22">
        <v>27814.476414292891</v>
      </c>
      <c r="CZ165" s="28">
        <v>29954.770926310226</v>
      </c>
      <c r="DA165" s="74">
        <v>0.23468198610251664</v>
      </c>
      <c r="DB165" s="53">
        <v>0.20801057543651116</v>
      </c>
      <c r="DC165" s="53">
        <v>0.19314803837543501</v>
      </c>
      <c r="DD165" s="75">
        <v>0.20801057543651116</v>
      </c>
    </row>
    <row r="166" spans="3:116" x14ac:dyDescent="0.35">
      <c r="C166" s="14"/>
      <c r="D166" s="12"/>
      <c r="E166" s="38"/>
      <c r="F166" s="10"/>
      <c r="G166" s="10"/>
      <c r="H166" s="39"/>
      <c r="I166" s="38"/>
      <c r="J166" s="10"/>
      <c r="K166" s="10"/>
      <c r="L166" s="39"/>
      <c r="M166" s="31"/>
      <c r="N166" s="23"/>
      <c r="O166" s="23"/>
      <c r="P166" s="29"/>
      <c r="Q166" s="31"/>
      <c r="R166" s="23"/>
      <c r="S166" s="23"/>
      <c r="T166" s="29"/>
      <c r="U166" s="31"/>
      <c r="V166" s="23"/>
      <c r="W166" s="23"/>
      <c r="X166" s="23"/>
      <c r="Y166" s="31"/>
      <c r="Z166" s="23"/>
      <c r="AA166" s="23"/>
      <c r="AB166" s="29"/>
      <c r="AC166" s="31"/>
      <c r="AD166" s="23"/>
      <c r="AE166" s="23"/>
      <c r="AF166" s="29"/>
      <c r="AG166" s="31"/>
      <c r="AH166" s="23"/>
      <c r="AI166" s="23"/>
      <c r="AJ166" s="29"/>
      <c r="AK166" s="50"/>
      <c r="AL166" s="51"/>
      <c r="AM166" s="51"/>
      <c r="AN166" s="52"/>
      <c r="AO166" s="31"/>
      <c r="AP166" s="23"/>
      <c r="AQ166" s="23"/>
      <c r="AR166" s="29"/>
      <c r="AS166" s="31"/>
      <c r="AT166" s="23"/>
      <c r="AU166" s="23"/>
      <c r="AV166" s="29"/>
      <c r="AW166" s="94"/>
      <c r="AX166" s="94"/>
      <c r="AY166" s="94"/>
      <c r="AZ166" s="94"/>
      <c r="BA166" s="96"/>
      <c r="BB166" s="94"/>
      <c r="BC166" s="94"/>
      <c r="BD166" s="97"/>
      <c r="BE166" s="31"/>
      <c r="BF166" s="23"/>
      <c r="BG166" s="23"/>
      <c r="BH166" s="29"/>
      <c r="BI166" s="31"/>
      <c r="BJ166" s="23"/>
      <c r="BK166" s="23"/>
      <c r="BL166" s="29"/>
      <c r="BM166" s="50"/>
      <c r="BN166" s="51"/>
      <c r="BO166" s="51"/>
      <c r="BP166" s="52"/>
      <c r="BQ166" s="31"/>
      <c r="BR166" s="23"/>
      <c r="BS166" s="23"/>
      <c r="BT166" s="29"/>
      <c r="BU166" s="31"/>
      <c r="BV166" s="23"/>
      <c r="BW166" s="23"/>
      <c r="BX166" s="29"/>
      <c r="BY166" s="94"/>
      <c r="BZ166" s="94"/>
      <c r="CA166" s="94"/>
      <c r="CB166" s="94"/>
      <c r="CC166" s="96"/>
      <c r="CD166" s="94"/>
      <c r="CE166" s="94"/>
      <c r="CF166" s="97"/>
      <c r="CG166" s="31"/>
      <c r="CH166" s="23"/>
      <c r="CI166" s="23"/>
      <c r="CJ166" s="29"/>
      <c r="CK166" s="31"/>
      <c r="CL166" s="23"/>
      <c r="CM166" s="23"/>
      <c r="CN166" s="29"/>
      <c r="CO166" s="50"/>
      <c r="CP166" s="51"/>
      <c r="CQ166" s="51"/>
      <c r="CR166" s="52"/>
      <c r="CS166" s="50"/>
      <c r="CT166" s="51"/>
      <c r="CU166" s="51"/>
      <c r="CV166" s="52"/>
      <c r="CW166" s="50"/>
      <c r="CX166" s="51"/>
      <c r="CY166" s="51"/>
      <c r="CZ166" s="52"/>
      <c r="DA166" s="91"/>
      <c r="DB166" s="92"/>
      <c r="DC166" s="92"/>
      <c r="DD166" s="93"/>
    </row>
    <row r="167" spans="3:116" s="2" customFormat="1" x14ac:dyDescent="0.35">
      <c r="C167" s="13" t="s">
        <v>473</v>
      </c>
      <c r="D167" s="19" t="s">
        <v>454</v>
      </c>
      <c r="E167" s="32" t="s">
        <v>84</v>
      </c>
      <c r="F167" s="3" t="s">
        <v>85</v>
      </c>
      <c r="G167" s="3" t="s">
        <v>86</v>
      </c>
      <c r="H167" s="33" t="s">
        <v>87</v>
      </c>
      <c r="I167" s="32" t="s">
        <v>84</v>
      </c>
      <c r="J167" s="3" t="s">
        <v>85</v>
      </c>
      <c r="K167" s="3" t="s">
        <v>86</v>
      </c>
      <c r="L167" s="33" t="s">
        <v>87</v>
      </c>
      <c r="M167" s="26" t="s">
        <v>84</v>
      </c>
      <c r="N167" s="20" t="s">
        <v>85</v>
      </c>
      <c r="O167" s="20" t="s">
        <v>86</v>
      </c>
      <c r="P167" s="24" t="s">
        <v>87</v>
      </c>
      <c r="Q167" s="26" t="s">
        <v>84</v>
      </c>
      <c r="R167" s="20" t="s">
        <v>85</v>
      </c>
      <c r="S167" s="20" t="s">
        <v>86</v>
      </c>
      <c r="T167" s="24" t="s">
        <v>87</v>
      </c>
      <c r="U167" s="26" t="s">
        <v>84</v>
      </c>
      <c r="V167" s="20" t="s">
        <v>85</v>
      </c>
      <c r="W167" s="20" t="s">
        <v>86</v>
      </c>
      <c r="X167" s="20" t="s">
        <v>87</v>
      </c>
      <c r="Y167" s="26" t="s">
        <v>84</v>
      </c>
      <c r="Z167" s="20" t="s">
        <v>85</v>
      </c>
      <c r="AA167" s="20" t="s">
        <v>86</v>
      </c>
      <c r="AB167" s="24" t="s">
        <v>87</v>
      </c>
      <c r="AC167" s="26" t="s">
        <v>84</v>
      </c>
      <c r="AD167" s="20" t="s">
        <v>85</v>
      </c>
      <c r="AE167" s="20" t="s">
        <v>86</v>
      </c>
      <c r="AF167" s="24" t="s">
        <v>87</v>
      </c>
      <c r="AG167" s="26" t="s">
        <v>84</v>
      </c>
      <c r="AH167" s="20" t="s">
        <v>85</v>
      </c>
      <c r="AI167" s="20" t="s">
        <v>86</v>
      </c>
      <c r="AJ167" s="24" t="s">
        <v>87</v>
      </c>
      <c r="AK167" s="26" t="s">
        <v>84</v>
      </c>
      <c r="AL167" s="20" t="s">
        <v>85</v>
      </c>
      <c r="AM167" s="20" t="s">
        <v>86</v>
      </c>
      <c r="AN167" s="24" t="s">
        <v>87</v>
      </c>
      <c r="AO167" s="26" t="s">
        <v>84</v>
      </c>
      <c r="AP167" s="20" t="s">
        <v>85</v>
      </c>
      <c r="AQ167" s="20" t="s">
        <v>86</v>
      </c>
      <c r="AR167" s="24" t="s">
        <v>87</v>
      </c>
      <c r="AS167" s="26" t="s">
        <v>84</v>
      </c>
      <c r="AT167" s="20" t="s">
        <v>85</v>
      </c>
      <c r="AU167" s="20" t="s">
        <v>86</v>
      </c>
      <c r="AV167" s="24" t="s">
        <v>87</v>
      </c>
      <c r="AW167" s="95" t="s">
        <v>84</v>
      </c>
      <c r="AX167" s="95" t="s">
        <v>85</v>
      </c>
      <c r="AY167" s="95" t="s">
        <v>86</v>
      </c>
      <c r="AZ167" s="95" t="s">
        <v>87</v>
      </c>
      <c r="BA167" s="26" t="s">
        <v>450</v>
      </c>
      <c r="BB167" s="20" t="s">
        <v>451</v>
      </c>
      <c r="BC167" s="20" t="s">
        <v>452</v>
      </c>
      <c r="BD167" s="24" t="s">
        <v>453</v>
      </c>
      <c r="BE167" s="26" t="s">
        <v>84</v>
      </c>
      <c r="BF167" s="20" t="s">
        <v>85</v>
      </c>
      <c r="BG167" s="20" t="s">
        <v>86</v>
      </c>
      <c r="BH167" s="24" t="s">
        <v>87</v>
      </c>
      <c r="BI167" s="26" t="s">
        <v>84</v>
      </c>
      <c r="BJ167" s="20" t="s">
        <v>85</v>
      </c>
      <c r="BK167" s="20" t="s">
        <v>86</v>
      </c>
      <c r="BL167" s="24" t="s">
        <v>87</v>
      </c>
      <c r="BM167" s="26" t="s">
        <v>84</v>
      </c>
      <c r="BN167" s="20" t="s">
        <v>85</v>
      </c>
      <c r="BO167" s="20" t="s">
        <v>86</v>
      </c>
      <c r="BP167" s="24" t="s">
        <v>87</v>
      </c>
      <c r="BQ167" s="26" t="s">
        <v>84</v>
      </c>
      <c r="BR167" s="20" t="s">
        <v>85</v>
      </c>
      <c r="BS167" s="20" t="s">
        <v>86</v>
      </c>
      <c r="BT167" s="24" t="s">
        <v>87</v>
      </c>
      <c r="BU167" s="26" t="s">
        <v>450</v>
      </c>
      <c r="BV167" s="20" t="s">
        <v>451</v>
      </c>
      <c r="BW167" s="20" t="s">
        <v>452</v>
      </c>
      <c r="BX167" s="24" t="s">
        <v>453</v>
      </c>
      <c r="BY167" s="95" t="s">
        <v>84</v>
      </c>
      <c r="BZ167" s="95" t="s">
        <v>85</v>
      </c>
      <c r="CA167" s="95" t="s">
        <v>86</v>
      </c>
      <c r="CB167" s="95" t="s">
        <v>87</v>
      </c>
      <c r="CC167" s="26" t="s">
        <v>450</v>
      </c>
      <c r="CD167" s="20" t="s">
        <v>451</v>
      </c>
      <c r="CE167" s="20" t="s">
        <v>452</v>
      </c>
      <c r="CF167" s="24" t="s">
        <v>453</v>
      </c>
      <c r="CG167" s="26" t="s">
        <v>84</v>
      </c>
      <c r="CH167" s="20" t="s">
        <v>85</v>
      </c>
      <c r="CI167" s="20" t="s">
        <v>86</v>
      </c>
      <c r="CJ167" s="24" t="s">
        <v>87</v>
      </c>
      <c r="CK167" s="26" t="s">
        <v>84</v>
      </c>
      <c r="CL167" s="20" t="s">
        <v>85</v>
      </c>
      <c r="CM167" s="20" t="s">
        <v>86</v>
      </c>
      <c r="CN167" s="24" t="s">
        <v>87</v>
      </c>
      <c r="CO167" s="26" t="s">
        <v>84</v>
      </c>
      <c r="CP167" s="20" t="s">
        <v>85</v>
      </c>
      <c r="CQ167" s="20" t="s">
        <v>86</v>
      </c>
      <c r="CR167" s="24" t="s">
        <v>87</v>
      </c>
      <c r="CS167" s="26" t="s">
        <v>84</v>
      </c>
      <c r="CT167" s="20" t="s">
        <v>85</v>
      </c>
      <c r="CU167" s="20" t="s">
        <v>86</v>
      </c>
      <c r="CV167" s="24" t="s">
        <v>87</v>
      </c>
      <c r="CW167" s="26" t="s">
        <v>84</v>
      </c>
      <c r="CX167" s="20" t="s">
        <v>85</v>
      </c>
      <c r="CY167" s="20" t="s">
        <v>86</v>
      </c>
      <c r="CZ167" s="24" t="s">
        <v>87</v>
      </c>
      <c r="DA167" s="26" t="s">
        <v>84</v>
      </c>
      <c r="DB167" s="20" t="s">
        <v>85</v>
      </c>
      <c r="DC167" s="20" t="s">
        <v>86</v>
      </c>
      <c r="DD167" s="24" t="s">
        <v>87</v>
      </c>
      <c r="DE167"/>
      <c r="DF167"/>
      <c r="DG167"/>
      <c r="DH167"/>
      <c r="DI167"/>
      <c r="DJ167"/>
      <c r="DK167"/>
      <c r="DL167"/>
    </row>
    <row r="168" spans="3:116" x14ac:dyDescent="0.35">
      <c r="C168" s="14" t="s">
        <v>15</v>
      </c>
      <c r="D168" s="12" t="s">
        <v>13</v>
      </c>
      <c r="E168" s="34">
        <v>0</v>
      </c>
      <c r="F168" s="9">
        <v>0</v>
      </c>
      <c r="G168" s="9">
        <v>0</v>
      </c>
      <c r="H168" s="35">
        <v>0</v>
      </c>
      <c r="I168" s="34">
        <v>0</v>
      </c>
      <c r="J168" s="9">
        <v>0</v>
      </c>
      <c r="K168" s="9">
        <v>0</v>
      </c>
      <c r="L168" s="35">
        <v>0</v>
      </c>
      <c r="M168" s="27">
        <v>0</v>
      </c>
      <c r="N168" s="21">
        <v>0</v>
      </c>
      <c r="O168" s="21">
        <v>0</v>
      </c>
      <c r="P168" s="25">
        <v>0</v>
      </c>
      <c r="Q168" s="27">
        <v>0</v>
      </c>
      <c r="R168" s="21">
        <v>0</v>
      </c>
      <c r="S168" s="21">
        <v>0</v>
      </c>
      <c r="T168" s="25">
        <v>0</v>
      </c>
      <c r="U168" s="27">
        <v>0</v>
      </c>
      <c r="V168" s="21">
        <v>0</v>
      </c>
      <c r="W168" s="21">
        <v>0</v>
      </c>
      <c r="X168" s="21">
        <v>0</v>
      </c>
      <c r="Y168" s="27">
        <v>0</v>
      </c>
      <c r="Z168" s="21">
        <v>0</v>
      </c>
      <c r="AA168" s="21">
        <v>0</v>
      </c>
      <c r="AB168" s="25">
        <v>0</v>
      </c>
      <c r="AC168" s="27">
        <v>0</v>
      </c>
      <c r="AD168" s="21">
        <v>0</v>
      </c>
      <c r="AE168" s="21">
        <v>0</v>
      </c>
      <c r="AF168" s="25">
        <v>0</v>
      </c>
      <c r="AG168" s="27">
        <v>0</v>
      </c>
      <c r="AH168" s="21">
        <v>0</v>
      </c>
      <c r="AI168" s="21">
        <v>0</v>
      </c>
      <c r="AJ168" s="25">
        <v>0</v>
      </c>
      <c r="AK168" s="53">
        <v>0</v>
      </c>
      <c r="AL168" s="53">
        <v>0</v>
      </c>
      <c r="AM168" s="53">
        <v>0</v>
      </c>
      <c r="AN168" s="53">
        <v>0</v>
      </c>
      <c r="AO168" s="27">
        <v>0</v>
      </c>
      <c r="AP168" s="21">
        <v>0</v>
      </c>
      <c r="AQ168" s="21">
        <v>0</v>
      </c>
      <c r="AR168" s="25">
        <v>0</v>
      </c>
      <c r="AS168" s="27">
        <v>0</v>
      </c>
      <c r="AT168" s="21">
        <v>0</v>
      </c>
      <c r="AU168" s="21">
        <v>0</v>
      </c>
      <c r="AV168" s="25">
        <v>0</v>
      </c>
      <c r="AW168" s="94">
        <v>0</v>
      </c>
      <c r="AX168" s="94">
        <v>0</v>
      </c>
      <c r="AY168" s="94">
        <v>0</v>
      </c>
      <c r="AZ168" s="94">
        <v>0</v>
      </c>
      <c r="BA168" s="96">
        <v>0</v>
      </c>
      <c r="BB168" s="94">
        <v>0</v>
      </c>
      <c r="BC168" s="94">
        <v>0</v>
      </c>
      <c r="BD168" s="97">
        <v>0</v>
      </c>
      <c r="BE168" s="27">
        <v>0</v>
      </c>
      <c r="BF168" s="21">
        <v>0</v>
      </c>
      <c r="BG168" s="21">
        <v>0</v>
      </c>
      <c r="BH168" s="25">
        <v>0</v>
      </c>
      <c r="BI168" s="27">
        <v>0</v>
      </c>
      <c r="BJ168" s="21">
        <v>0</v>
      </c>
      <c r="BK168" s="21">
        <v>0</v>
      </c>
      <c r="BL168" s="25">
        <v>0</v>
      </c>
      <c r="BM168" s="53">
        <v>0</v>
      </c>
      <c r="BN168" s="53">
        <v>0</v>
      </c>
      <c r="BO168" s="53">
        <v>0</v>
      </c>
      <c r="BP168" s="53">
        <v>0</v>
      </c>
      <c r="BQ168" s="27">
        <v>0</v>
      </c>
      <c r="BR168" s="21">
        <v>0</v>
      </c>
      <c r="BS168" s="21">
        <v>0</v>
      </c>
      <c r="BT168" s="25">
        <v>0</v>
      </c>
      <c r="BU168" s="27">
        <v>0</v>
      </c>
      <c r="BV168" s="21">
        <v>0</v>
      </c>
      <c r="BW168" s="21">
        <v>0</v>
      </c>
      <c r="BX168" s="25">
        <v>0</v>
      </c>
      <c r="BY168" s="94">
        <v>0</v>
      </c>
      <c r="BZ168" s="94">
        <v>0</v>
      </c>
      <c r="CA168" s="94">
        <v>0</v>
      </c>
      <c r="CB168" s="94">
        <v>0</v>
      </c>
      <c r="CC168" s="96">
        <v>0</v>
      </c>
      <c r="CD168" s="94">
        <v>0</v>
      </c>
      <c r="CE168" s="94">
        <v>0</v>
      </c>
      <c r="CF168" s="97">
        <v>0</v>
      </c>
      <c r="CG168" s="27">
        <v>0</v>
      </c>
      <c r="CH168" s="21">
        <v>0</v>
      </c>
      <c r="CI168" s="21">
        <v>0</v>
      </c>
      <c r="CJ168" s="25">
        <v>0</v>
      </c>
      <c r="CK168" s="27">
        <v>0</v>
      </c>
      <c r="CL168" s="21">
        <v>0</v>
      </c>
      <c r="CM168" s="21">
        <v>0</v>
      </c>
      <c r="CN168" s="25">
        <v>0</v>
      </c>
      <c r="CO168" s="53">
        <v>0</v>
      </c>
      <c r="CP168" s="53">
        <v>0</v>
      </c>
      <c r="CQ168" s="53">
        <v>0</v>
      </c>
      <c r="CR168" s="53">
        <v>0</v>
      </c>
      <c r="CS168" s="30">
        <v>0</v>
      </c>
      <c r="CT168" s="22">
        <v>0</v>
      </c>
      <c r="CU168" s="22">
        <v>0</v>
      </c>
      <c r="CV168" s="28">
        <v>0</v>
      </c>
      <c r="CW168" s="30">
        <v>0</v>
      </c>
      <c r="CX168" s="22">
        <v>0</v>
      </c>
      <c r="CY168" s="22">
        <v>0</v>
      </c>
      <c r="CZ168" s="28">
        <v>0</v>
      </c>
      <c r="DA168" s="74">
        <v>0</v>
      </c>
      <c r="DB168" s="53">
        <v>0</v>
      </c>
      <c r="DC168" s="53">
        <v>0</v>
      </c>
      <c r="DD168" s="75">
        <v>0</v>
      </c>
    </row>
    <row r="169" spans="3:116" x14ac:dyDescent="0.35">
      <c r="C169" s="14" t="s">
        <v>16</v>
      </c>
      <c r="D169" s="12">
        <v>1</v>
      </c>
      <c r="E169" s="36">
        <v>369.92870399999998</v>
      </c>
      <c r="F169" s="6">
        <v>369.92870399999998</v>
      </c>
      <c r="G169" s="6">
        <v>369.92870399999998</v>
      </c>
      <c r="H169" s="37">
        <v>369.92870399999998</v>
      </c>
      <c r="I169" s="36">
        <v>369.92870399999998</v>
      </c>
      <c r="J169" s="6">
        <v>369.92870399999998</v>
      </c>
      <c r="K169" s="6">
        <v>369.92870399999998</v>
      </c>
      <c r="L169" s="37">
        <v>369.92870399999998</v>
      </c>
      <c r="M169" s="30">
        <v>269.20174520525222</v>
      </c>
      <c r="N169" s="22">
        <v>173.68438049669359</v>
      </c>
      <c r="O169" s="22">
        <v>121.67090264451828</v>
      </c>
      <c r="P169" s="28">
        <v>173.68438049669359</v>
      </c>
      <c r="Q169" s="30">
        <v>639.13044920525226</v>
      </c>
      <c r="R169" s="22">
        <v>543.61308449669355</v>
      </c>
      <c r="S169" s="22">
        <v>491.59960664451825</v>
      </c>
      <c r="T169" s="28">
        <v>543.61308449669355</v>
      </c>
      <c r="U169" s="30">
        <v>269.20174520525222</v>
      </c>
      <c r="V169" s="22">
        <v>173.68438049669359</v>
      </c>
      <c r="W169" s="22">
        <v>121.67090264451828</v>
      </c>
      <c r="X169" s="22">
        <v>173.68438049669359</v>
      </c>
      <c r="Y169" s="30">
        <v>639.13044920525226</v>
      </c>
      <c r="Z169" s="22">
        <v>543.61308449669355</v>
      </c>
      <c r="AA169" s="22">
        <v>491.59960664451825</v>
      </c>
      <c r="AB169" s="28">
        <v>543.61308449669355</v>
      </c>
      <c r="AC169" s="30">
        <v>575.21740428472697</v>
      </c>
      <c r="AD169" s="22">
        <v>489.25177604702429</v>
      </c>
      <c r="AE169" s="22">
        <v>442.43964598006647</v>
      </c>
      <c r="AF169" s="28">
        <v>489.25177604702429</v>
      </c>
      <c r="AG169" s="30">
        <v>1909.2063308154957</v>
      </c>
      <c r="AH169" s="22">
        <v>1823.2407025777932</v>
      </c>
      <c r="AI169" s="22">
        <v>1776.4285725108352</v>
      </c>
      <c r="AJ169" s="28">
        <v>1823.2407025777932</v>
      </c>
      <c r="AK169" s="53">
        <v>0.9</v>
      </c>
      <c r="AL169" s="53">
        <v>0.9</v>
      </c>
      <c r="AM169" s="53">
        <v>0.9</v>
      </c>
      <c r="AN169" s="53">
        <v>0.9</v>
      </c>
      <c r="AO169" s="30">
        <v>269.20174520525222</v>
      </c>
      <c r="AP169" s="22">
        <v>173.68438049669359</v>
      </c>
      <c r="AQ169" s="22">
        <v>121.67090264451828</v>
      </c>
      <c r="AR169" s="28">
        <v>173.68438049669359</v>
      </c>
      <c r="AS169" s="30">
        <v>639.13044920525226</v>
      </c>
      <c r="AT169" s="22">
        <v>543.61308449669355</v>
      </c>
      <c r="AU169" s="22">
        <v>491.59960664451825</v>
      </c>
      <c r="AV169" s="28">
        <v>543.61308449669355</v>
      </c>
      <c r="AW169" s="94">
        <v>269.20174520525222</v>
      </c>
      <c r="AX169" s="94">
        <v>173.68438049669359</v>
      </c>
      <c r="AY169" s="94">
        <v>121.67090264451828</v>
      </c>
      <c r="AZ169" s="94">
        <v>173.68438049669359</v>
      </c>
      <c r="BA169" s="96">
        <v>639.13044920525226</v>
      </c>
      <c r="BB169" s="94">
        <v>543.61308449669355</v>
      </c>
      <c r="BC169" s="94">
        <v>491.59960664451825</v>
      </c>
      <c r="BD169" s="97">
        <v>543.61308449669355</v>
      </c>
      <c r="BE169" s="30">
        <v>575.21740428472697</v>
      </c>
      <c r="BF169" s="22">
        <v>489.25177604702429</v>
      </c>
      <c r="BG169" s="22">
        <v>442.43964598006647</v>
      </c>
      <c r="BH169" s="28">
        <v>489.25177604702429</v>
      </c>
      <c r="BI169" s="30">
        <v>2696.4418649159352</v>
      </c>
      <c r="BJ169" s="22">
        <v>2610.4762366782325</v>
      </c>
      <c r="BK169" s="22">
        <v>2563.6641066112747</v>
      </c>
      <c r="BL169" s="28">
        <v>2610.4762366782325</v>
      </c>
      <c r="BM169" s="53">
        <v>0.9</v>
      </c>
      <c r="BN169" s="53">
        <v>0.9</v>
      </c>
      <c r="BO169" s="53">
        <v>0.9</v>
      </c>
      <c r="BP169" s="53">
        <v>0.9</v>
      </c>
      <c r="BQ169" s="30">
        <v>269.20174520525222</v>
      </c>
      <c r="BR169" s="22">
        <v>173.68438049669359</v>
      </c>
      <c r="BS169" s="22">
        <v>121.67090264451828</v>
      </c>
      <c r="BT169" s="28">
        <v>173.68438049669359</v>
      </c>
      <c r="BU169" s="30">
        <v>639.13044920525226</v>
      </c>
      <c r="BV169" s="22">
        <v>543.61308449669355</v>
      </c>
      <c r="BW169" s="22">
        <v>491.59960664451825</v>
      </c>
      <c r="BX169" s="28">
        <v>543.61308449669355</v>
      </c>
      <c r="BY169" s="94">
        <v>269.20174520525222</v>
      </c>
      <c r="BZ169" s="94">
        <v>173.68438049669359</v>
      </c>
      <c r="CA169" s="94">
        <v>121.67090264451828</v>
      </c>
      <c r="CB169" s="94">
        <v>173.68438049669359</v>
      </c>
      <c r="CC169" s="96">
        <v>639.13044920525226</v>
      </c>
      <c r="CD169" s="94">
        <v>543.61308449669355</v>
      </c>
      <c r="CE169" s="94">
        <v>491.59960664451825</v>
      </c>
      <c r="CF169" s="97">
        <v>543.61308449669355</v>
      </c>
      <c r="CG169" s="30">
        <v>575.21740428472697</v>
      </c>
      <c r="CH169" s="22">
        <v>489.25177604702429</v>
      </c>
      <c r="CI169" s="22">
        <v>442.43964598006647</v>
      </c>
      <c r="CJ169" s="28">
        <v>489.25177604702429</v>
      </c>
      <c r="CK169" s="30">
        <v>3318.2021941339308</v>
      </c>
      <c r="CL169" s="22">
        <v>3232.2365658962281</v>
      </c>
      <c r="CM169" s="22">
        <v>3185.4244358292704</v>
      </c>
      <c r="CN169" s="28">
        <v>3232.2365658962281</v>
      </c>
      <c r="CO169" s="53">
        <v>0.9</v>
      </c>
      <c r="CP169" s="53">
        <v>0.9</v>
      </c>
      <c r="CQ169" s="53">
        <v>0.9</v>
      </c>
      <c r="CR169" s="53">
        <v>0.9</v>
      </c>
      <c r="CS169" s="30">
        <v>269.20174520525222</v>
      </c>
      <c r="CT169" s="22">
        <v>173.68438049669359</v>
      </c>
      <c r="CU169" s="22">
        <v>121.67090264451828</v>
      </c>
      <c r="CV169" s="28">
        <v>173.68438049669359</v>
      </c>
      <c r="CW169" s="30">
        <v>3850.393627350225</v>
      </c>
      <c r="CX169" s="22">
        <v>3506.6389286998301</v>
      </c>
      <c r="CY169" s="22">
        <v>3310.1071863339971</v>
      </c>
      <c r="CZ169" s="28">
        <v>3506.6389286998301</v>
      </c>
      <c r="DA169" s="74">
        <v>0.16042638337361881</v>
      </c>
      <c r="DB169" s="53">
        <v>0.14610386770133871</v>
      </c>
      <c r="DC169" s="53">
        <v>0.13791538628948782</v>
      </c>
      <c r="DD169" s="75">
        <v>0.14610386770133871</v>
      </c>
    </row>
    <row r="170" spans="3:116" x14ac:dyDescent="0.35">
      <c r="C170" s="14" t="s">
        <v>18</v>
      </c>
      <c r="D170" s="12">
        <v>4</v>
      </c>
      <c r="E170" s="36">
        <v>1479.7148159999999</v>
      </c>
      <c r="F170" s="6">
        <v>1479.7148159999999</v>
      </c>
      <c r="G170" s="6">
        <v>1479.7148159999999</v>
      </c>
      <c r="H170" s="37">
        <v>1479.7148159999999</v>
      </c>
      <c r="I170" s="36">
        <v>369.92870399999998</v>
      </c>
      <c r="J170" s="6">
        <v>369.92870399999998</v>
      </c>
      <c r="K170" s="6">
        <v>369.92870399999998</v>
      </c>
      <c r="L170" s="37">
        <v>369.92870399999998</v>
      </c>
      <c r="M170" s="30">
        <v>124.73499559590003</v>
      </c>
      <c r="N170" s="22">
        <v>94.61735777039425</v>
      </c>
      <c r="O170" s="22">
        <v>73.295136301009649</v>
      </c>
      <c r="P170" s="28">
        <v>94.61735777039425</v>
      </c>
      <c r="Q170" s="30">
        <v>494.66369959590003</v>
      </c>
      <c r="R170" s="22">
        <v>464.5460617703942</v>
      </c>
      <c r="S170" s="22">
        <v>443.22384030100966</v>
      </c>
      <c r="T170" s="28">
        <v>464.5460617703942</v>
      </c>
      <c r="U170" s="30">
        <v>498.93998238360012</v>
      </c>
      <c r="V170" s="22">
        <v>378.469431081577</v>
      </c>
      <c r="W170" s="22">
        <v>293.18054520403859</v>
      </c>
      <c r="X170" s="22">
        <v>378.469431081577</v>
      </c>
      <c r="Y170" s="30">
        <v>1978.6547983836001</v>
      </c>
      <c r="Z170" s="22">
        <v>1858.1842470815768</v>
      </c>
      <c r="AA170" s="22">
        <v>1772.8953612040386</v>
      </c>
      <c r="AB170" s="28">
        <v>1858.1842470815768</v>
      </c>
      <c r="AC170" s="30">
        <v>266.52776836730777</v>
      </c>
      <c r="AD170" s="22">
        <v>266.52776836730783</v>
      </c>
      <c r="AE170" s="22">
        <v>266.52776836730777</v>
      </c>
      <c r="AF170" s="28">
        <v>266.52776836730783</v>
      </c>
      <c r="AG170" s="30">
        <v>2400.1</v>
      </c>
      <c r="AH170" s="22">
        <v>2400.1000000000004</v>
      </c>
      <c r="AI170" s="22">
        <v>2400.1</v>
      </c>
      <c r="AJ170" s="28">
        <v>2400.1000000000004</v>
      </c>
      <c r="AK170" s="53">
        <v>0.53880599806502738</v>
      </c>
      <c r="AL170" s="53">
        <v>0.57373808606097143</v>
      </c>
      <c r="AM170" s="53">
        <v>0.60133897171753881</v>
      </c>
      <c r="AN170" s="53">
        <v>0.57373808606097143</v>
      </c>
      <c r="AO170" s="30">
        <v>269.20174520525222</v>
      </c>
      <c r="AP170" s="22">
        <v>173.68438049669359</v>
      </c>
      <c r="AQ170" s="22">
        <v>121.67090264451828</v>
      </c>
      <c r="AR170" s="28">
        <v>173.68438049669359</v>
      </c>
      <c r="AS170" s="30">
        <v>639.13044920525226</v>
      </c>
      <c r="AT170" s="22">
        <v>543.61308449669355</v>
      </c>
      <c r="AU170" s="22">
        <v>491.59960664451825</v>
      </c>
      <c r="AV170" s="28">
        <v>543.61308449669355</v>
      </c>
      <c r="AW170" s="94">
        <v>1076.8069808210089</v>
      </c>
      <c r="AX170" s="94">
        <v>694.73752198677437</v>
      </c>
      <c r="AY170" s="94">
        <v>486.68361057807311</v>
      </c>
      <c r="AZ170" s="94">
        <v>694.73752198677437</v>
      </c>
      <c r="BA170" s="96">
        <v>2556.521796821009</v>
      </c>
      <c r="BB170" s="94">
        <v>2174.4523379867742</v>
      </c>
      <c r="BC170" s="94">
        <v>1966.398426578073</v>
      </c>
      <c r="BD170" s="97">
        <v>2174.4523379867742</v>
      </c>
      <c r="BE170" s="30">
        <v>575.21740428472697</v>
      </c>
      <c r="BF170" s="22">
        <v>489.25177604702429</v>
      </c>
      <c r="BG170" s="22">
        <v>442.43964598006647</v>
      </c>
      <c r="BH170" s="28">
        <v>489.25177604702429</v>
      </c>
      <c r="BI170" s="30">
        <v>4422.0940777701162</v>
      </c>
      <c r="BJ170" s="22">
        <v>4078.2315648193053</v>
      </c>
      <c r="BK170" s="22">
        <v>3890.9830445514744</v>
      </c>
      <c r="BL170" s="28">
        <v>4078.2315648193053</v>
      </c>
      <c r="BM170" s="53">
        <v>0.9</v>
      </c>
      <c r="BN170" s="53">
        <v>0.9</v>
      </c>
      <c r="BO170" s="53">
        <v>0.9</v>
      </c>
      <c r="BP170" s="53">
        <v>0.9</v>
      </c>
      <c r="BQ170" s="30">
        <v>269.20174520525222</v>
      </c>
      <c r="BR170" s="22">
        <v>173.68438049669359</v>
      </c>
      <c r="BS170" s="22">
        <v>121.67090264451828</v>
      </c>
      <c r="BT170" s="28">
        <v>173.68438049669359</v>
      </c>
      <c r="BU170" s="30">
        <v>639.13044920525226</v>
      </c>
      <c r="BV170" s="22">
        <v>543.61308449669355</v>
      </c>
      <c r="BW170" s="22">
        <v>491.59960664451825</v>
      </c>
      <c r="BX170" s="28">
        <v>543.61308449669355</v>
      </c>
      <c r="BY170" s="94">
        <v>1076.8069808210089</v>
      </c>
      <c r="BZ170" s="94">
        <v>694.73752198677437</v>
      </c>
      <c r="CA170" s="94">
        <v>486.68361057807311</v>
      </c>
      <c r="CB170" s="94">
        <v>694.73752198677437</v>
      </c>
      <c r="CC170" s="96">
        <v>2556.521796821009</v>
      </c>
      <c r="CD170" s="94">
        <v>2174.4523379867742</v>
      </c>
      <c r="CE170" s="94">
        <v>1966.398426578073</v>
      </c>
      <c r="CF170" s="97">
        <v>2174.4523379867742</v>
      </c>
      <c r="CG170" s="30">
        <v>575.21740428472697</v>
      </c>
      <c r="CH170" s="22">
        <v>489.25177604702429</v>
      </c>
      <c r="CI170" s="22">
        <v>442.43964598006647</v>
      </c>
      <c r="CJ170" s="28">
        <v>489.25177604702429</v>
      </c>
      <c r="CK170" s="30">
        <v>5043.8544069881118</v>
      </c>
      <c r="CL170" s="22">
        <v>4699.9918940373009</v>
      </c>
      <c r="CM170" s="22">
        <v>4512.7433737694701</v>
      </c>
      <c r="CN170" s="28">
        <v>4699.9918940373009</v>
      </c>
      <c r="CO170" s="53">
        <v>0.9</v>
      </c>
      <c r="CP170" s="53">
        <v>0.9</v>
      </c>
      <c r="CQ170" s="53">
        <v>0.9</v>
      </c>
      <c r="CR170" s="53">
        <v>0.9</v>
      </c>
      <c r="CS170" s="30">
        <v>1076.8069808210089</v>
      </c>
      <c r="CT170" s="22">
        <v>694.73752198677437</v>
      </c>
      <c r="CU170" s="22">
        <v>486.68361057807311</v>
      </c>
      <c r="CV170" s="28">
        <v>694.73752198677437</v>
      </c>
      <c r="CW170" s="30">
        <v>5576.045840204406</v>
      </c>
      <c r="CX170" s="22">
        <v>4974.3942568409029</v>
      </c>
      <c r="CY170" s="22">
        <v>4637.4261242741968</v>
      </c>
      <c r="CZ170" s="28">
        <v>4974.3942568409029</v>
      </c>
      <c r="DA170" s="74">
        <v>0.23232556311005401</v>
      </c>
      <c r="DB170" s="53">
        <v>0.20725779162705316</v>
      </c>
      <c r="DC170" s="53">
        <v>0.19321803775985155</v>
      </c>
      <c r="DD170" s="75">
        <v>0.20725779162705316</v>
      </c>
    </row>
    <row r="171" spans="3:116" x14ac:dyDescent="0.35">
      <c r="C171" s="14" t="s">
        <v>19</v>
      </c>
      <c r="D171" s="12">
        <v>5</v>
      </c>
      <c r="E171" s="36">
        <v>1849.6435200000003</v>
      </c>
      <c r="F171" s="6">
        <v>1849.6435200000003</v>
      </c>
      <c r="G171" s="6">
        <v>1849.6435200000003</v>
      </c>
      <c r="H171" s="37">
        <v>1849.6435200000003</v>
      </c>
      <c r="I171" s="36">
        <v>369.92870400000004</v>
      </c>
      <c r="J171" s="6">
        <v>369.92870400000004</v>
      </c>
      <c r="K171" s="6">
        <v>369.92870400000004</v>
      </c>
      <c r="L171" s="37">
        <v>369.92870400000004</v>
      </c>
      <c r="M171" s="30">
        <v>99.787996476720025</v>
      </c>
      <c r="N171" s="22">
        <v>75.693886216315406</v>
      </c>
      <c r="O171" s="22">
        <v>58.636109040807717</v>
      </c>
      <c r="P171" s="28">
        <v>75.693886216315406</v>
      </c>
      <c r="Q171" s="30">
        <v>469.71670047672006</v>
      </c>
      <c r="R171" s="22">
        <v>445.62259021631542</v>
      </c>
      <c r="S171" s="22">
        <v>428.56481304080779</v>
      </c>
      <c r="T171" s="28">
        <v>445.62259021631542</v>
      </c>
      <c r="U171" s="30">
        <v>498.93998238360012</v>
      </c>
      <c r="V171" s="22">
        <v>378.469431081577</v>
      </c>
      <c r="W171" s="22">
        <v>293.18054520403859</v>
      </c>
      <c r="X171" s="22">
        <v>378.469431081577</v>
      </c>
      <c r="Y171" s="30">
        <v>2348.5835023836003</v>
      </c>
      <c r="Z171" s="22">
        <v>2228.1129510815772</v>
      </c>
      <c r="AA171" s="22">
        <v>2142.824065204039</v>
      </c>
      <c r="AB171" s="28">
        <v>2228.1129510815772</v>
      </c>
      <c r="AC171" s="30">
        <v>213.22221469384618</v>
      </c>
      <c r="AD171" s="22">
        <v>213.22221469384621</v>
      </c>
      <c r="AE171" s="22">
        <v>213.22221469384621</v>
      </c>
      <c r="AF171" s="28">
        <v>213.22221469384621</v>
      </c>
      <c r="AG171" s="30">
        <v>2400.0999999999995</v>
      </c>
      <c r="AH171" s="22">
        <v>2400.1</v>
      </c>
      <c r="AI171" s="22">
        <v>2400.1</v>
      </c>
      <c r="AJ171" s="28">
        <v>2400.1</v>
      </c>
      <c r="AK171" s="53">
        <v>0.45393790443781301</v>
      </c>
      <c r="AL171" s="53">
        <v>0.47848161061660555</v>
      </c>
      <c r="AM171" s="53">
        <v>0.49752618088490447</v>
      </c>
      <c r="AN171" s="53">
        <v>0.47848161061660555</v>
      </c>
      <c r="AO171" s="30">
        <v>250.75211048491889</v>
      </c>
      <c r="AP171" s="22">
        <v>173.68438049669365</v>
      </c>
      <c r="AQ171" s="22">
        <v>121.67090264451831</v>
      </c>
      <c r="AR171" s="28">
        <v>173.68438049669365</v>
      </c>
      <c r="AS171" s="30">
        <v>620.68081448491898</v>
      </c>
      <c r="AT171" s="22">
        <v>543.61308449669366</v>
      </c>
      <c r="AU171" s="22">
        <v>491.59960664451836</v>
      </c>
      <c r="AV171" s="28">
        <v>543.61308449669366</v>
      </c>
      <c r="AW171" s="94">
        <v>1253.7605524245944</v>
      </c>
      <c r="AX171" s="94">
        <v>868.42190248346822</v>
      </c>
      <c r="AY171" s="94">
        <v>608.35451322259155</v>
      </c>
      <c r="AZ171" s="94">
        <v>868.42190248346822</v>
      </c>
      <c r="BA171" s="96">
        <v>3103.4040724245947</v>
      </c>
      <c r="BB171" s="94">
        <v>2718.0654224834684</v>
      </c>
      <c r="BC171" s="94">
        <v>2457.9980332225919</v>
      </c>
      <c r="BD171" s="97">
        <v>2718.0654224834684</v>
      </c>
      <c r="BE171" s="30">
        <v>535.7951078737583</v>
      </c>
      <c r="BF171" s="22">
        <v>489.25177604702429</v>
      </c>
      <c r="BG171" s="22">
        <v>442.43964598006653</v>
      </c>
      <c r="BH171" s="28">
        <v>489.25177604702429</v>
      </c>
      <c r="BI171" s="30">
        <v>4800.2</v>
      </c>
      <c r="BJ171" s="22">
        <v>4567.4833408663299</v>
      </c>
      <c r="BK171" s="22">
        <v>4333.4226905315409</v>
      </c>
      <c r="BL171" s="28">
        <v>4567.4833408663299</v>
      </c>
      <c r="BM171" s="53">
        <v>0.86323774695435962</v>
      </c>
      <c r="BN171" s="53">
        <v>0.9</v>
      </c>
      <c r="BO171" s="53">
        <v>0.9</v>
      </c>
      <c r="BP171" s="53">
        <v>0.9</v>
      </c>
      <c r="BQ171" s="30">
        <v>269.20174520525234</v>
      </c>
      <c r="BR171" s="22">
        <v>173.68438049669365</v>
      </c>
      <c r="BS171" s="22">
        <v>121.67090264451831</v>
      </c>
      <c r="BT171" s="28">
        <v>173.68438049669365</v>
      </c>
      <c r="BU171" s="30">
        <v>639.13044920525249</v>
      </c>
      <c r="BV171" s="22">
        <v>543.61308449669366</v>
      </c>
      <c r="BW171" s="22">
        <v>491.59960664451836</v>
      </c>
      <c r="BX171" s="28">
        <v>543.61308449669366</v>
      </c>
      <c r="BY171" s="94">
        <v>1346.0087260262617</v>
      </c>
      <c r="BZ171" s="94">
        <v>868.42190248346822</v>
      </c>
      <c r="CA171" s="94">
        <v>608.35451322259155</v>
      </c>
      <c r="CB171" s="94">
        <v>868.42190248346822</v>
      </c>
      <c r="CC171" s="96">
        <v>3195.6522460262622</v>
      </c>
      <c r="CD171" s="94">
        <v>2718.0654224834684</v>
      </c>
      <c r="CE171" s="94">
        <v>2457.9980332225919</v>
      </c>
      <c r="CF171" s="97">
        <v>2718.0654224834684</v>
      </c>
      <c r="CG171" s="30">
        <v>575.21740428472708</v>
      </c>
      <c r="CH171" s="22">
        <v>489.25177604702429</v>
      </c>
      <c r="CI171" s="22">
        <v>442.43964598006653</v>
      </c>
      <c r="CJ171" s="28">
        <v>489.25177604702429</v>
      </c>
      <c r="CK171" s="30">
        <v>5619.0718112728391</v>
      </c>
      <c r="CL171" s="22">
        <v>5189.2436700843255</v>
      </c>
      <c r="CM171" s="22">
        <v>4955.1830197495365</v>
      </c>
      <c r="CN171" s="28">
        <v>5189.2436700843255</v>
      </c>
      <c r="CO171" s="53">
        <v>0.9</v>
      </c>
      <c r="CP171" s="53">
        <v>0.9</v>
      </c>
      <c r="CQ171" s="53">
        <v>0.9</v>
      </c>
      <c r="CR171" s="53">
        <v>0.9</v>
      </c>
      <c r="CS171" s="30">
        <v>1346.0087260262617</v>
      </c>
      <c r="CT171" s="22">
        <v>868.42190248346822</v>
      </c>
      <c r="CU171" s="22">
        <v>608.35451322259155</v>
      </c>
      <c r="CV171" s="28">
        <v>868.42190248346822</v>
      </c>
      <c r="CW171" s="30">
        <v>6151.2632444891333</v>
      </c>
      <c r="CX171" s="22">
        <v>5463.6460328879275</v>
      </c>
      <c r="CY171" s="22">
        <v>5079.8657702542632</v>
      </c>
      <c r="CZ171" s="28">
        <v>5463.6460328879275</v>
      </c>
      <c r="DA171" s="74">
        <v>0.25629195635553242</v>
      </c>
      <c r="DB171" s="53">
        <v>0.22764243293562467</v>
      </c>
      <c r="DC171" s="53">
        <v>0.21165225491663944</v>
      </c>
      <c r="DD171" s="75">
        <v>0.22764243293562467</v>
      </c>
    </row>
    <row r="172" spans="3:116" x14ac:dyDescent="0.35">
      <c r="C172" s="14" t="s">
        <v>20</v>
      </c>
      <c r="D172" s="12">
        <v>1</v>
      </c>
      <c r="E172" s="36">
        <v>369.92870399999998</v>
      </c>
      <c r="F172" s="6">
        <v>369.92870399999998</v>
      </c>
      <c r="G172" s="6">
        <v>369.92870399999998</v>
      </c>
      <c r="H172" s="37">
        <v>369.92870399999998</v>
      </c>
      <c r="I172" s="36">
        <v>369.92870399999998</v>
      </c>
      <c r="J172" s="6">
        <v>369.92870399999998</v>
      </c>
      <c r="K172" s="6">
        <v>369.92870399999998</v>
      </c>
      <c r="L172" s="37">
        <v>369.92870399999998</v>
      </c>
      <c r="M172" s="30">
        <v>269.20174520525222</v>
      </c>
      <c r="N172" s="22">
        <v>173.68438049669359</v>
      </c>
      <c r="O172" s="22">
        <v>121.67090264451828</v>
      </c>
      <c r="P172" s="28">
        <v>173.68438049669359</v>
      </c>
      <c r="Q172" s="30">
        <v>639.13044920525226</v>
      </c>
      <c r="R172" s="22">
        <v>543.61308449669355</v>
      </c>
      <c r="S172" s="22">
        <v>491.59960664451825</v>
      </c>
      <c r="T172" s="28">
        <v>543.61308449669355</v>
      </c>
      <c r="U172" s="30">
        <v>269.20174520525222</v>
      </c>
      <c r="V172" s="22">
        <v>173.68438049669359</v>
      </c>
      <c r="W172" s="22">
        <v>121.67090264451828</v>
      </c>
      <c r="X172" s="22">
        <v>173.68438049669359</v>
      </c>
      <c r="Y172" s="30">
        <v>639.13044920525226</v>
      </c>
      <c r="Z172" s="22">
        <v>543.61308449669355</v>
      </c>
      <c r="AA172" s="22">
        <v>491.59960664451825</v>
      </c>
      <c r="AB172" s="28">
        <v>543.61308449669355</v>
      </c>
      <c r="AC172" s="30">
        <v>575.21740428472697</v>
      </c>
      <c r="AD172" s="22">
        <v>489.25177604702429</v>
      </c>
      <c r="AE172" s="22">
        <v>442.43964598006647</v>
      </c>
      <c r="AF172" s="28">
        <v>489.25177604702429</v>
      </c>
      <c r="AG172" s="30">
        <v>1909.2063308154957</v>
      </c>
      <c r="AH172" s="22">
        <v>1823.2407025777932</v>
      </c>
      <c r="AI172" s="22">
        <v>1776.4285725108352</v>
      </c>
      <c r="AJ172" s="28">
        <v>1823.2407025777932</v>
      </c>
      <c r="AK172" s="53">
        <v>0.9</v>
      </c>
      <c r="AL172" s="53">
        <v>0.9</v>
      </c>
      <c r="AM172" s="53">
        <v>0.9</v>
      </c>
      <c r="AN172" s="53">
        <v>0.9</v>
      </c>
      <c r="AO172" s="30">
        <v>269.20174520525222</v>
      </c>
      <c r="AP172" s="22">
        <v>173.68438049669359</v>
      </c>
      <c r="AQ172" s="22">
        <v>121.67090264451828</v>
      </c>
      <c r="AR172" s="28">
        <v>173.68438049669359</v>
      </c>
      <c r="AS172" s="30">
        <v>639.13044920525226</v>
      </c>
      <c r="AT172" s="22">
        <v>543.61308449669355</v>
      </c>
      <c r="AU172" s="22">
        <v>491.59960664451825</v>
      </c>
      <c r="AV172" s="28">
        <v>543.61308449669355</v>
      </c>
      <c r="AW172" s="94">
        <v>269.20174520525222</v>
      </c>
      <c r="AX172" s="94">
        <v>173.68438049669359</v>
      </c>
      <c r="AY172" s="94">
        <v>121.67090264451828</v>
      </c>
      <c r="AZ172" s="94">
        <v>173.68438049669359</v>
      </c>
      <c r="BA172" s="96">
        <v>639.13044920525226</v>
      </c>
      <c r="BB172" s="94">
        <v>543.61308449669355</v>
      </c>
      <c r="BC172" s="94">
        <v>491.59960664451825</v>
      </c>
      <c r="BD172" s="97">
        <v>543.61308449669355</v>
      </c>
      <c r="BE172" s="30">
        <v>575.21740428472697</v>
      </c>
      <c r="BF172" s="22">
        <v>489.25177604702429</v>
      </c>
      <c r="BG172" s="22">
        <v>442.43964598006647</v>
      </c>
      <c r="BH172" s="28">
        <v>489.25177604702429</v>
      </c>
      <c r="BI172" s="30">
        <v>2696.4418649159352</v>
      </c>
      <c r="BJ172" s="22">
        <v>2610.4762366782325</v>
      </c>
      <c r="BK172" s="22">
        <v>2563.6641066112747</v>
      </c>
      <c r="BL172" s="28">
        <v>2610.4762366782325</v>
      </c>
      <c r="BM172" s="53">
        <v>0.9</v>
      </c>
      <c r="BN172" s="53">
        <v>0.9</v>
      </c>
      <c r="BO172" s="53">
        <v>0.9</v>
      </c>
      <c r="BP172" s="53">
        <v>0.9</v>
      </c>
      <c r="BQ172" s="30">
        <v>269.20174520525222</v>
      </c>
      <c r="BR172" s="22">
        <v>173.68438049669359</v>
      </c>
      <c r="BS172" s="22">
        <v>121.67090264451828</v>
      </c>
      <c r="BT172" s="28">
        <v>173.68438049669359</v>
      </c>
      <c r="BU172" s="30">
        <v>639.13044920525226</v>
      </c>
      <c r="BV172" s="22">
        <v>543.61308449669355</v>
      </c>
      <c r="BW172" s="22">
        <v>491.59960664451825</v>
      </c>
      <c r="BX172" s="28">
        <v>543.61308449669355</v>
      </c>
      <c r="BY172" s="94">
        <v>269.20174520525222</v>
      </c>
      <c r="BZ172" s="94">
        <v>173.68438049669359</v>
      </c>
      <c r="CA172" s="94">
        <v>121.67090264451828</v>
      </c>
      <c r="CB172" s="94">
        <v>173.68438049669359</v>
      </c>
      <c r="CC172" s="96">
        <v>639.13044920525226</v>
      </c>
      <c r="CD172" s="94">
        <v>543.61308449669355</v>
      </c>
      <c r="CE172" s="94">
        <v>491.59960664451825</v>
      </c>
      <c r="CF172" s="97">
        <v>543.61308449669355</v>
      </c>
      <c r="CG172" s="30">
        <v>575.21740428472697</v>
      </c>
      <c r="CH172" s="22">
        <v>489.25177604702429</v>
      </c>
      <c r="CI172" s="22">
        <v>442.43964598006647</v>
      </c>
      <c r="CJ172" s="28">
        <v>489.25177604702429</v>
      </c>
      <c r="CK172" s="30">
        <v>3318.2021941339308</v>
      </c>
      <c r="CL172" s="22">
        <v>3232.2365658962281</v>
      </c>
      <c r="CM172" s="22">
        <v>3185.4244358292704</v>
      </c>
      <c r="CN172" s="28">
        <v>3232.2365658962281</v>
      </c>
      <c r="CO172" s="53">
        <v>0.9</v>
      </c>
      <c r="CP172" s="53">
        <v>0.9</v>
      </c>
      <c r="CQ172" s="53">
        <v>0.9</v>
      </c>
      <c r="CR172" s="53">
        <v>0.9</v>
      </c>
      <c r="CS172" s="30">
        <v>269.20174520525222</v>
      </c>
      <c r="CT172" s="22">
        <v>173.68438049669359</v>
      </c>
      <c r="CU172" s="22">
        <v>121.67090264451828</v>
      </c>
      <c r="CV172" s="28">
        <v>173.68438049669359</v>
      </c>
      <c r="CW172" s="30">
        <v>3850.393627350225</v>
      </c>
      <c r="CX172" s="22">
        <v>3506.6389286998301</v>
      </c>
      <c r="CY172" s="22">
        <v>3310.1071863339971</v>
      </c>
      <c r="CZ172" s="28">
        <v>3506.6389286998301</v>
      </c>
      <c r="DA172" s="74">
        <v>0.16042638337361881</v>
      </c>
      <c r="DB172" s="53">
        <v>0.14610386770133871</v>
      </c>
      <c r="DC172" s="53">
        <v>0.13791538628948782</v>
      </c>
      <c r="DD172" s="75">
        <v>0.14610386770133871</v>
      </c>
    </row>
    <row r="173" spans="3:116" x14ac:dyDescent="0.35">
      <c r="C173" s="14" t="s">
        <v>65</v>
      </c>
      <c r="D173" s="12">
        <v>11</v>
      </c>
      <c r="E173" s="36">
        <v>4069.2157440000001</v>
      </c>
      <c r="F173" s="6">
        <v>4069.2157440000001</v>
      </c>
      <c r="G173" s="6">
        <v>4069.2157440000001</v>
      </c>
      <c r="H173" s="37">
        <v>4069.2157440000001</v>
      </c>
      <c r="I173" s="36">
        <v>369.92870399999998</v>
      </c>
      <c r="J173" s="6">
        <v>369.92870399999998</v>
      </c>
      <c r="K173" s="6">
        <v>369.92870399999998</v>
      </c>
      <c r="L173" s="37">
        <v>369.92870399999998</v>
      </c>
      <c r="M173" s="30">
        <v>45.358180216690918</v>
      </c>
      <c r="N173" s="22">
        <v>34.406311916507001</v>
      </c>
      <c r="O173" s="22">
        <v>26.65277683673078</v>
      </c>
      <c r="P173" s="28">
        <v>34.406311916507001</v>
      </c>
      <c r="Q173" s="30">
        <v>415.28688421669091</v>
      </c>
      <c r="R173" s="22">
        <v>404.33501591650696</v>
      </c>
      <c r="S173" s="22">
        <v>396.5814808367308</v>
      </c>
      <c r="T173" s="28">
        <v>404.33501591650696</v>
      </c>
      <c r="U173" s="30">
        <v>498.93998238360012</v>
      </c>
      <c r="V173" s="22">
        <v>378.469431081577</v>
      </c>
      <c r="W173" s="22">
        <v>293.18054520403859</v>
      </c>
      <c r="X173" s="22">
        <v>378.469431081577</v>
      </c>
      <c r="Y173" s="30">
        <v>4568.1557263836003</v>
      </c>
      <c r="Z173" s="22">
        <v>4447.6851750815767</v>
      </c>
      <c r="AA173" s="22">
        <v>4362.396289204039</v>
      </c>
      <c r="AB173" s="28">
        <v>4447.6851750815767</v>
      </c>
      <c r="AC173" s="30">
        <v>96.919188497202811</v>
      </c>
      <c r="AD173" s="22">
        <v>96.919188497202825</v>
      </c>
      <c r="AE173" s="22">
        <v>96.919188497202811</v>
      </c>
      <c r="AF173" s="28">
        <v>96.919188497202825</v>
      </c>
      <c r="AG173" s="30">
        <v>2400.0999999999995</v>
      </c>
      <c r="AH173" s="22">
        <v>2400.1</v>
      </c>
      <c r="AI173" s="22">
        <v>2400.0999999999995</v>
      </c>
      <c r="AJ173" s="28">
        <v>2400.1</v>
      </c>
      <c r="AK173" s="53">
        <v>0.23337888139667742</v>
      </c>
      <c r="AL173" s="53">
        <v>0.23970021067187541</v>
      </c>
      <c r="AM173" s="53">
        <v>0.24438657168942193</v>
      </c>
      <c r="AN173" s="53">
        <v>0.23970021067187541</v>
      </c>
      <c r="AO173" s="30">
        <v>113.97823203859949</v>
      </c>
      <c r="AP173" s="22">
        <v>86.457846952356448</v>
      </c>
      <c r="AQ173" s="22">
        <v>66.974388484219787</v>
      </c>
      <c r="AR173" s="28">
        <v>86.457846952356448</v>
      </c>
      <c r="AS173" s="30">
        <v>483.9069360385995</v>
      </c>
      <c r="AT173" s="22">
        <v>456.38655095235646</v>
      </c>
      <c r="AU173" s="22">
        <v>436.90309248421983</v>
      </c>
      <c r="AV173" s="28">
        <v>456.38655095235646</v>
      </c>
      <c r="AW173" s="94">
        <v>1253.7605524245944</v>
      </c>
      <c r="AX173" s="94">
        <v>951.0363164759209</v>
      </c>
      <c r="AY173" s="94">
        <v>736.71827332641772</v>
      </c>
      <c r="AZ173" s="94">
        <v>951.0363164759209</v>
      </c>
      <c r="BA173" s="96">
        <v>5322.9762964245947</v>
      </c>
      <c r="BB173" s="94">
        <v>5020.2520604759211</v>
      </c>
      <c r="BC173" s="94">
        <v>4805.9340173264181</v>
      </c>
      <c r="BD173" s="97">
        <v>5020.2520604759211</v>
      </c>
      <c r="BE173" s="30">
        <v>243.54323085170833</v>
      </c>
      <c r="BF173" s="22">
        <v>243.54323085170833</v>
      </c>
      <c r="BG173" s="22">
        <v>243.54323085170827</v>
      </c>
      <c r="BH173" s="28">
        <v>243.54323085170833</v>
      </c>
      <c r="BI173" s="30">
        <v>4800.2</v>
      </c>
      <c r="BJ173" s="22">
        <v>4800.2</v>
      </c>
      <c r="BK173" s="22">
        <v>4800.1999999999989</v>
      </c>
      <c r="BL173" s="28">
        <v>4800.2</v>
      </c>
      <c r="BM173" s="53">
        <v>0.50328526564513176</v>
      </c>
      <c r="BN173" s="53">
        <v>0.53363367159592856</v>
      </c>
      <c r="BO173" s="53">
        <v>0.55743077822344478</v>
      </c>
      <c r="BP173" s="53">
        <v>0.53363367159592856</v>
      </c>
      <c r="BQ173" s="30">
        <v>189.63850166823389</v>
      </c>
      <c r="BR173" s="22">
        <v>143.84971814577571</v>
      </c>
      <c r="BS173" s="22">
        <v>111.43288025376992</v>
      </c>
      <c r="BT173" s="28">
        <v>143.84971814577571</v>
      </c>
      <c r="BU173" s="30">
        <v>559.5672056682339</v>
      </c>
      <c r="BV173" s="22">
        <v>513.77842214577572</v>
      </c>
      <c r="BW173" s="22">
        <v>481.36158425376993</v>
      </c>
      <c r="BX173" s="28">
        <v>513.77842214577572</v>
      </c>
      <c r="BY173" s="94">
        <v>2086.0235183505729</v>
      </c>
      <c r="BZ173" s="94">
        <v>1582.3468996035328</v>
      </c>
      <c r="CA173" s="94">
        <v>1225.7616827914692</v>
      </c>
      <c r="CB173" s="94">
        <v>1582.3468996035328</v>
      </c>
      <c r="CC173" s="96">
        <v>6155.239262350573</v>
      </c>
      <c r="CD173" s="94">
        <v>5651.5626436035327</v>
      </c>
      <c r="CE173" s="94">
        <v>5294.977426791469</v>
      </c>
      <c r="CF173" s="97">
        <v>5651.5626436035327</v>
      </c>
      <c r="CG173" s="30">
        <v>405.2104736500724</v>
      </c>
      <c r="CH173" s="22">
        <v>405.2104736500724</v>
      </c>
      <c r="CI173" s="22">
        <v>405.2104736500724</v>
      </c>
      <c r="CJ173" s="28">
        <v>405.2104736500724</v>
      </c>
      <c r="CK173" s="30">
        <v>7200.3000000000011</v>
      </c>
      <c r="CL173" s="22">
        <v>7200.3000000000011</v>
      </c>
      <c r="CM173" s="22">
        <v>7200.3000000000011</v>
      </c>
      <c r="CN173" s="28">
        <v>7200.3000000000011</v>
      </c>
      <c r="CO173" s="53">
        <v>0.72414978852481349</v>
      </c>
      <c r="CP173" s="53">
        <v>0.78868721648084517</v>
      </c>
      <c r="CQ173" s="53">
        <v>0.84180060666504863</v>
      </c>
      <c r="CR173" s="53">
        <v>0.78868721648084517</v>
      </c>
      <c r="CS173" s="30">
        <v>2961.2191972577748</v>
      </c>
      <c r="CT173" s="22">
        <v>1910.5281854636296</v>
      </c>
      <c r="CU173" s="22">
        <v>1338.3799290897014</v>
      </c>
      <c r="CV173" s="28">
        <v>1910.5281854636296</v>
      </c>
      <c r="CW173" s="30">
        <v>9602.5676701974953</v>
      </c>
      <c r="CX173" s="22">
        <v>8399.1566891700732</v>
      </c>
      <c r="CY173" s="22">
        <v>7734.5036461346626</v>
      </c>
      <c r="CZ173" s="28">
        <v>8399.1566891700732</v>
      </c>
      <c r="DA173" s="74">
        <v>0.40009031582840276</v>
      </c>
      <c r="DB173" s="53">
        <v>0.34995028078705359</v>
      </c>
      <c r="DC173" s="53">
        <v>0.32225755785736687</v>
      </c>
      <c r="DD173" s="75">
        <v>0.34995028078705359</v>
      </c>
    </row>
    <row r="174" spans="3:116" x14ac:dyDescent="0.35">
      <c r="C174" s="14" t="s">
        <v>83</v>
      </c>
      <c r="D174" s="12">
        <f>SUM(D169:D173)</f>
        <v>22</v>
      </c>
      <c r="E174" s="36">
        <v>8138.4314880000002</v>
      </c>
      <c r="F174" s="6">
        <v>8138.4314880000002</v>
      </c>
      <c r="G174" s="6">
        <v>8138.4314880000002</v>
      </c>
      <c r="H174" s="37">
        <v>8138.4314880000002</v>
      </c>
      <c r="I174" s="36"/>
      <c r="J174" s="6"/>
      <c r="K174" s="6"/>
      <c r="L174" s="37"/>
      <c r="M174" s="30"/>
      <c r="N174" s="22"/>
      <c r="O174" s="22"/>
      <c r="P174" s="28"/>
      <c r="Q174" s="30"/>
      <c r="R174" s="22"/>
      <c r="S174" s="22"/>
      <c r="T174" s="28"/>
      <c r="U174" s="30">
        <v>2035.2234375613048</v>
      </c>
      <c r="V174" s="22">
        <v>1482.7770542381181</v>
      </c>
      <c r="W174" s="22">
        <v>1122.8834409011522</v>
      </c>
      <c r="X174" s="28">
        <v>1482.7770542381181</v>
      </c>
      <c r="Y174" s="30">
        <v>10173.654925561304</v>
      </c>
      <c r="Z174" s="22">
        <v>9621.2085422381188</v>
      </c>
      <c r="AA174" s="22">
        <v>9261.3149289011526</v>
      </c>
      <c r="AB174" s="28">
        <v>9621.2085422381188</v>
      </c>
      <c r="AC174" s="30"/>
      <c r="AD174" s="22"/>
      <c r="AE174" s="22"/>
      <c r="AF174" s="28"/>
      <c r="AG174" s="30">
        <v>11018.712661630991</v>
      </c>
      <c r="AH174" s="22">
        <v>10846.781405155587</v>
      </c>
      <c r="AI174" s="22">
        <v>10753.157145021669</v>
      </c>
      <c r="AJ174" s="28">
        <v>10846.781405155587</v>
      </c>
      <c r="AK174" s="53">
        <v>0.42745385614081211</v>
      </c>
      <c r="AL174" s="53">
        <v>0.43412807800236197</v>
      </c>
      <c r="AM174" s="53">
        <v>0.44088906853017423</v>
      </c>
      <c r="AN174" s="53">
        <v>0.43412807800236197</v>
      </c>
      <c r="AO174" s="30"/>
      <c r="AP174" s="22"/>
      <c r="AQ174" s="22"/>
      <c r="AR174" s="28"/>
      <c r="AS174" s="30"/>
      <c r="AT174" s="22"/>
      <c r="AU174" s="22"/>
      <c r="AV174" s="28"/>
      <c r="AW174" s="94">
        <v>4122.7315760807023</v>
      </c>
      <c r="AX174" s="94">
        <v>2861.5645019395511</v>
      </c>
      <c r="AY174" s="94">
        <v>2075.098202416119</v>
      </c>
      <c r="AZ174" s="94">
        <v>2861.5645019395511</v>
      </c>
      <c r="BA174" s="96">
        <v>12261.163064080702</v>
      </c>
      <c r="BB174" s="94">
        <v>10999.995989939551</v>
      </c>
      <c r="BC174" s="94">
        <v>10213.529690416119</v>
      </c>
      <c r="BD174" s="97">
        <v>10999.995989939551</v>
      </c>
      <c r="BE174" s="30"/>
      <c r="BF174" s="22"/>
      <c r="BG174" s="22"/>
      <c r="BH174" s="28"/>
      <c r="BI174" s="30">
        <v>19415.377807601988</v>
      </c>
      <c r="BJ174" s="22">
        <v>18666.867379042098</v>
      </c>
      <c r="BK174" s="22">
        <v>18151.933948305566</v>
      </c>
      <c r="BL174" s="28">
        <v>18666.867379042098</v>
      </c>
      <c r="BM174" s="53">
        <v>0.71846817943828012</v>
      </c>
      <c r="BN174" s="53">
        <v>0.73279527403994593</v>
      </c>
      <c r="BO174" s="53">
        <v>0.7388054740987483</v>
      </c>
      <c r="BP174" s="53">
        <v>0.73279527403994593</v>
      </c>
      <c r="BQ174" s="30"/>
      <c r="BR174" s="22"/>
      <c r="BS174" s="22"/>
      <c r="BT174" s="28"/>
      <c r="BU174" s="30"/>
      <c r="BV174" s="22"/>
      <c r="BW174" s="22"/>
      <c r="BX174" s="28"/>
      <c r="BY174" s="94">
        <v>5047.2427156083477</v>
      </c>
      <c r="BZ174" s="94">
        <v>3492.8750850671627</v>
      </c>
      <c r="CA174" s="94">
        <v>2564.1416118811708</v>
      </c>
      <c r="CB174" s="94">
        <v>3492.8750850671627</v>
      </c>
      <c r="CC174" s="96">
        <v>13185.674203608349</v>
      </c>
      <c r="CD174" s="94">
        <v>11631.306573067162</v>
      </c>
      <c r="CE174" s="94">
        <v>10702.57309988117</v>
      </c>
      <c r="CF174" s="97">
        <v>11631.306573067162</v>
      </c>
      <c r="CG174" s="30"/>
      <c r="CH174" s="22"/>
      <c r="CI174" s="22"/>
      <c r="CJ174" s="28"/>
      <c r="CK174" s="30">
        <v>24499.630606528815</v>
      </c>
      <c r="CL174" s="22">
        <v>23554.008695914083</v>
      </c>
      <c r="CM174" s="22">
        <v>23039.075265177547</v>
      </c>
      <c r="CN174" s="28">
        <v>23554.008695914083</v>
      </c>
      <c r="CO174" s="53">
        <v>0.81791090017463697</v>
      </c>
      <c r="CP174" s="53">
        <v>0.84591397233488175</v>
      </c>
      <c r="CQ174" s="53">
        <v>0.87120650603498839</v>
      </c>
      <c r="CR174" s="53">
        <v>0.84591397233488175</v>
      </c>
      <c r="CS174" s="30">
        <v>5922.4383945155496</v>
      </c>
      <c r="CT174" s="22">
        <v>3821.0563709272592</v>
      </c>
      <c r="CU174" s="22">
        <v>2676.7598581794027</v>
      </c>
      <c r="CV174" s="28">
        <v>3821.0563709272592</v>
      </c>
      <c r="CW174" s="30">
        <v>29030.664009591485</v>
      </c>
      <c r="CX174" s="22">
        <v>25850.474836298563</v>
      </c>
      <c r="CY174" s="22">
        <v>24072.009913331116</v>
      </c>
      <c r="CZ174" s="28">
        <v>25850.474836298563</v>
      </c>
      <c r="DA174" s="74">
        <v>0.2015934336735378</v>
      </c>
      <c r="DB174" s="53">
        <v>0.17950970679206812</v>
      </c>
      <c r="DC174" s="53">
        <v>0.16715977051880559</v>
      </c>
      <c r="DD174" s="75">
        <v>0.17950970679206812</v>
      </c>
    </row>
    <row r="175" spans="3:116" x14ac:dyDescent="0.35">
      <c r="C175" s="14"/>
      <c r="D175" s="12"/>
      <c r="E175" s="38"/>
      <c r="F175" s="10"/>
      <c r="G175" s="10"/>
      <c r="H175" s="39"/>
      <c r="I175" s="38"/>
      <c r="J175" s="10"/>
      <c r="K175" s="10"/>
      <c r="L175" s="39"/>
      <c r="M175" s="31"/>
      <c r="N175" s="23"/>
      <c r="O175" s="23"/>
      <c r="P175" s="29"/>
      <c r="Q175" s="31"/>
      <c r="R175" s="23"/>
      <c r="S175" s="23"/>
      <c r="T175" s="29"/>
      <c r="U175" s="31"/>
      <c r="V175" s="23"/>
      <c r="W175" s="23"/>
      <c r="X175" s="23"/>
      <c r="Y175" s="31"/>
      <c r="Z175" s="23"/>
      <c r="AA175" s="23"/>
      <c r="AB175" s="29"/>
      <c r="AC175" s="31"/>
      <c r="AD175" s="23"/>
      <c r="AE175" s="23"/>
      <c r="AF175" s="29"/>
      <c r="AG175" s="31"/>
      <c r="AH175" s="23"/>
      <c r="AI175" s="23"/>
      <c r="AJ175" s="29"/>
      <c r="AK175" s="50"/>
      <c r="AL175" s="51"/>
      <c r="AM175" s="51"/>
      <c r="AN175" s="52"/>
      <c r="AO175" s="31"/>
      <c r="AP175" s="23"/>
      <c r="AQ175" s="23"/>
      <c r="AR175" s="29"/>
      <c r="AS175" s="31"/>
      <c r="AT175" s="23"/>
      <c r="AU175" s="23"/>
      <c r="AV175" s="29"/>
      <c r="AW175" s="94"/>
      <c r="AX175" s="94"/>
      <c r="AY175" s="94"/>
      <c r="AZ175" s="94"/>
      <c r="BA175" s="96"/>
      <c r="BB175" s="94"/>
      <c r="BC175" s="94"/>
      <c r="BD175" s="97"/>
      <c r="BE175" s="31"/>
      <c r="BF175" s="23"/>
      <c r="BG175" s="23"/>
      <c r="BH175" s="29"/>
      <c r="BI175" s="31"/>
      <c r="BJ175" s="23"/>
      <c r="BK175" s="23"/>
      <c r="BL175" s="29"/>
      <c r="BM175" s="50"/>
      <c r="BN175" s="51"/>
      <c r="BO175" s="51"/>
      <c r="BP175" s="52"/>
      <c r="BQ175" s="31"/>
      <c r="BR175" s="23"/>
      <c r="BS175" s="23"/>
      <c r="BT175" s="29"/>
      <c r="BU175" s="31"/>
      <c r="BV175" s="23"/>
      <c r="BW175" s="23"/>
      <c r="BX175" s="29"/>
      <c r="BY175" s="94"/>
      <c r="BZ175" s="94"/>
      <c r="CA175" s="94"/>
      <c r="CB175" s="94"/>
      <c r="CC175" s="96"/>
      <c r="CD175" s="94"/>
      <c r="CE175" s="94"/>
      <c r="CF175" s="97"/>
      <c r="CG175" s="31"/>
      <c r="CH175" s="23"/>
      <c r="CI175" s="23"/>
      <c r="CJ175" s="29"/>
      <c r="CK175" s="31"/>
      <c r="CL175" s="23"/>
      <c r="CM175" s="23"/>
      <c r="CN175" s="29"/>
      <c r="CO175" s="50"/>
      <c r="CP175" s="51"/>
      <c r="CQ175" s="51"/>
      <c r="CR175" s="52"/>
      <c r="CS175" s="50"/>
      <c r="CT175" s="51"/>
      <c r="CU175" s="51"/>
      <c r="CV175" s="52"/>
      <c r="CW175" s="50"/>
      <c r="CX175" s="51"/>
      <c r="CY175" s="51"/>
      <c r="CZ175" s="52"/>
      <c r="DA175" s="91"/>
      <c r="DB175" s="92"/>
      <c r="DC175" s="92"/>
      <c r="DD175" s="93"/>
    </row>
    <row r="176" spans="3:116" s="2" customFormat="1" x14ac:dyDescent="0.35">
      <c r="C176" s="13" t="s">
        <v>10</v>
      </c>
      <c r="D176" s="19" t="s">
        <v>454</v>
      </c>
      <c r="E176" s="32" t="s">
        <v>84</v>
      </c>
      <c r="F176" s="3" t="s">
        <v>85</v>
      </c>
      <c r="G176" s="3" t="s">
        <v>86</v>
      </c>
      <c r="H176" s="33" t="s">
        <v>87</v>
      </c>
      <c r="I176" s="32" t="s">
        <v>84</v>
      </c>
      <c r="J176" s="3" t="s">
        <v>85</v>
      </c>
      <c r="K176" s="3" t="s">
        <v>86</v>
      </c>
      <c r="L176" s="33" t="s">
        <v>87</v>
      </c>
      <c r="M176" s="26" t="s">
        <v>84</v>
      </c>
      <c r="N176" s="20" t="s">
        <v>85</v>
      </c>
      <c r="O176" s="20" t="s">
        <v>86</v>
      </c>
      <c r="P176" s="24" t="s">
        <v>87</v>
      </c>
      <c r="Q176" s="26" t="s">
        <v>84</v>
      </c>
      <c r="R176" s="20" t="s">
        <v>85</v>
      </c>
      <c r="S176" s="20" t="s">
        <v>86</v>
      </c>
      <c r="T176" s="24" t="s">
        <v>87</v>
      </c>
      <c r="U176" s="26" t="s">
        <v>84</v>
      </c>
      <c r="V176" s="20" t="s">
        <v>85</v>
      </c>
      <c r="W176" s="20" t="s">
        <v>86</v>
      </c>
      <c r="X176" s="20" t="s">
        <v>87</v>
      </c>
      <c r="Y176" s="26" t="s">
        <v>84</v>
      </c>
      <c r="Z176" s="20" t="s">
        <v>85</v>
      </c>
      <c r="AA176" s="20" t="s">
        <v>86</v>
      </c>
      <c r="AB176" s="24" t="s">
        <v>87</v>
      </c>
      <c r="AC176" s="26" t="s">
        <v>84</v>
      </c>
      <c r="AD176" s="20" t="s">
        <v>85</v>
      </c>
      <c r="AE176" s="20" t="s">
        <v>86</v>
      </c>
      <c r="AF176" s="24" t="s">
        <v>87</v>
      </c>
      <c r="AG176" s="26" t="s">
        <v>84</v>
      </c>
      <c r="AH176" s="20" t="s">
        <v>85</v>
      </c>
      <c r="AI176" s="20" t="s">
        <v>86</v>
      </c>
      <c r="AJ176" s="24" t="s">
        <v>87</v>
      </c>
      <c r="AK176" s="26" t="s">
        <v>84</v>
      </c>
      <c r="AL176" s="20" t="s">
        <v>85</v>
      </c>
      <c r="AM176" s="20" t="s">
        <v>86</v>
      </c>
      <c r="AN176" s="24" t="s">
        <v>87</v>
      </c>
      <c r="AO176" s="26" t="s">
        <v>84</v>
      </c>
      <c r="AP176" s="20" t="s">
        <v>85</v>
      </c>
      <c r="AQ176" s="20" t="s">
        <v>86</v>
      </c>
      <c r="AR176" s="24" t="s">
        <v>87</v>
      </c>
      <c r="AS176" s="26" t="s">
        <v>84</v>
      </c>
      <c r="AT176" s="20" t="s">
        <v>85</v>
      </c>
      <c r="AU176" s="20" t="s">
        <v>86</v>
      </c>
      <c r="AV176" s="24" t="s">
        <v>87</v>
      </c>
      <c r="AW176" s="95" t="s">
        <v>84</v>
      </c>
      <c r="AX176" s="95" t="s">
        <v>85</v>
      </c>
      <c r="AY176" s="95" t="s">
        <v>86</v>
      </c>
      <c r="AZ176" s="95" t="s">
        <v>87</v>
      </c>
      <c r="BA176" s="26" t="s">
        <v>450</v>
      </c>
      <c r="BB176" s="20" t="s">
        <v>451</v>
      </c>
      <c r="BC176" s="20" t="s">
        <v>452</v>
      </c>
      <c r="BD176" s="24" t="s">
        <v>453</v>
      </c>
      <c r="BE176" s="26" t="s">
        <v>84</v>
      </c>
      <c r="BF176" s="20" t="s">
        <v>85</v>
      </c>
      <c r="BG176" s="20" t="s">
        <v>86</v>
      </c>
      <c r="BH176" s="24" t="s">
        <v>87</v>
      </c>
      <c r="BI176" s="26" t="s">
        <v>84</v>
      </c>
      <c r="BJ176" s="20" t="s">
        <v>85</v>
      </c>
      <c r="BK176" s="20" t="s">
        <v>86</v>
      </c>
      <c r="BL176" s="24" t="s">
        <v>87</v>
      </c>
      <c r="BM176" s="26" t="s">
        <v>84</v>
      </c>
      <c r="BN176" s="20" t="s">
        <v>85</v>
      </c>
      <c r="BO176" s="20" t="s">
        <v>86</v>
      </c>
      <c r="BP176" s="24" t="s">
        <v>87</v>
      </c>
      <c r="BQ176" s="26" t="s">
        <v>84</v>
      </c>
      <c r="BR176" s="20" t="s">
        <v>85</v>
      </c>
      <c r="BS176" s="20" t="s">
        <v>86</v>
      </c>
      <c r="BT176" s="24" t="s">
        <v>87</v>
      </c>
      <c r="BU176" s="26" t="s">
        <v>450</v>
      </c>
      <c r="BV176" s="20" t="s">
        <v>451</v>
      </c>
      <c r="BW176" s="20" t="s">
        <v>452</v>
      </c>
      <c r="BX176" s="24" t="s">
        <v>453</v>
      </c>
      <c r="BY176" s="95" t="s">
        <v>84</v>
      </c>
      <c r="BZ176" s="95" t="s">
        <v>85</v>
      </c>
      <c r="CA176" s="95" t="s">
        <v>86</v>
      </c>
      <c r="CB176" s="95" t="s">
        <v>87</v>
      </c>
      <c r="CC176" s="26" t="s">
        <v>450</v>
      </c>
      <c r="CD176" s="20" t="s">
        <v>451</v>
      </c>
      <c r="CE176" s="20" t="s">
        <v>452</v>
      </c>
      <c r="CF176" s="24" t="s">
        <v>453</v>
      </c>
      <c r="CG176" s="26" t="s">
        <v>84</v>
      </c>
      <c r="CH176" s="20" t="s">
        <v>85</v>
      </c>
      <c r="CI176" s="20" t="s">
        <v>86</v>
      </c>
      <c r="CJ176" s="24" t="s">
        <v>87</v>
      </c>
      <c r="CK176" s="26" t="s">
        <v>84</v>
      </c>
      <c r="CL176" s="20" t="s">
        <v>85</v>
      </c>
      <c r="CM176" s="20" t="s">
        <v>86</v>
      </c>
      <c r="CN176" s="24" t="s">
        <v>87</v>
      </c>
      <c r="CO176" s="26" t="s">
        <v>84</v>
      </c>
      <c r="CP176" s="20" t="s">
        <v>85</v>
      </c>
      <c r="CQ176" s="20" t="s">
        <v>86</v>
      </c>
      <c r="CR176" s="24" t="s">
        <v>87</v>
      </c>
      <c r="CS176" s="26" t="s">
        <v>84</v>
      </c>
      <c r="CT176" s="20" t="s">
        <v>85</v>
      </c>
      <c r="CU176" s="20" t="s">
        <v>86</v>
      </c>
      <c r="CV176" s="24" t="s">
        <v>87</v>
      </c>
      <c r="CW176" s="26" t="s">
        <v>84</v>
      </c>
      <c r="CX176" s="20" t="s">
        <v>85</v>
      </c>
      <c r="CY176" s="20" t="s">
        <v>86</v>
      </c>
      <c r="CZ176" s="24" t="s">
        <v>87</v>
      </c>
      <c r="DA176" s="26" t="s">
        <v>84</v>
      </c>
      <c r="DB176" s="20" t="s">
        <v>85</v>
      </c>
      <c r="DC176" s="20" t="s">
        <v>86</v>
      </c>
      <c r="DD176" s="24" t="s">
        <v>87</v>
      </c>
      <c r="DE176"/>
      <c r="DF176"/>
      <c r="DG176"/>
      <c r="DH176"/>
      <c r="DI176"/>
      <c r="DJ176"/>
      <c r="DK176"/>
      <c r="DL176"/>
    </row>
    <row r="177" spans="3:108" x14ac:dyDescent="0.35">
      <c r="C177" s="14" t="s">
        <v>12</v>
      </c>
      <c r="D177" s="12" t="s">
        <v>13</v>
      </c>
      <c r="E177" s="34">
        <v>0</v>
      </c>
      <c r="F177" s="9">
        <v>0</v>
      </c>
      <c r="G177" s="9">
        <v>0</v>
      </c>
      <c r="H177" s="35">
        <v>0</v>
      </c>
      <c r="I177" s="34">
        <v>0</v>
      </c>
      <c r="J177" s="9">
        <v>0</v>
      </c>
      <c r="K177" s="9">
        <v>0</v>
      </c>
      <c r="L177" s="35">
        <v>0</v>
      </c>
      <c r="M177" s="27">
        <v>0</v>
      </c>
      <c r="N177" s="21">
        <v>0</v>
      </c>
      <c r="O177" s="21">
        <v>0</v>
      </c>
      <c r="P177" s="25">
        <v>0</v>
      </c>
      <c r="Q177" s="27">
        <v>0</v>
      </c>
      <c r="R177" s="21">
        <v>0</v>
      </c>
      <c r="S177" s="21">
        <v>0</v>
      </c>
      <c r="T177" s="25">
        <v>0</v>
      </c>
      <c r="U177" s="27">
        <v>0</v>
      </c>
      <c r="V177" s="21">
        <v>0</v>
      </c>
      <c r="W177" s="21">
        <v>0</v>
      </c>
      <c r="X177" s="21">
        <v>0</v>
      </c>
      <c r="Y177" s="27">
        <v>0</v>
      </c>
      <c r="Z177" s="21">
        <v>0</v>
      </c>
      <c r="AA177" s="21">
        <v>0</v>
      </c>
      <c r="AB177" s="25">
        <v>0</v>
      </c>
      <c r="AC177" s="27">
        <v>0</v>
      </c>
      <c r="AD177" s="21">
        <v>0</v>
      </c>
      <c r="AE177" s="21">
        <v>0</v>
      </c>
      <c r="AF177" s="25">
        <v>0</v>
      </c>
      <c r="AG177" s="27">
        <v>0</v>
      </c>
      <c r="AH177" s="21">
        <v>0</v>
      </c>
      <c r="AI177" s="21">
        <v>0</v>
      </c>
      <c r="AJ177" s="25">
        <v>0</v>
      </c>
      <c r="AK177" s="53">
        <v>0</v>
      </c>
      <c r="AL177" s="53">
        <v>0</v>
      </c>
      <c r="AM177" s="53">
        <v>0</v>
      </c>
      <c r="AN177" s="53">
        <v>0</v>
      </c>
      <c r="AO177" s="27">
        <v>0</v>
      </c>
      <c r="AP177" s="21">
        <v>0</v>
      </c>
      <c r="AQ177" s="21">
        <v>0</v>
      </c>
      <c r="AR177" s="25">
        <v>0</v>
      </c>
      <c r="AS177" s="27">
        <v>0</v>
      </c>
      <c r="AT177" s="21">
        <v>0</v>
      </c>
      <c r="AU177" s="21">
        <v>0</v>
      </c>
      <c r="AV177" s="25">
        <v>0</v>
      </c>
      <c r="AW177" s="94">
        <v>0</v>
      </c>
      <c r="AX177" s="94">
        <v>0</v>
      </c>
      <c r="AY177" s="94">
        <v>0</v>
      </c>
      <c r="AZ177" s="94">
        <v>0</v>
      </c>
      <c r="BA177" s="96">
        <v>0</v>
      </c>
      <c r="BB177" s="94">
        <v>0</v>
      </c>
      <c r="BC177" s="94">
        <v>0</v>
      </c>
      <c r="BD177" s="97">
        <v>0</v>
      </c>
      <c r="BE177" s="27">
        <v>0</v>
      </c>
      <c r="BF177" s="21">
        <v>0</v>
      </c>
      <c r="BG177" s="21">
        <v>0</v>
      </c>
      <c r="BH177" s="25">
        <v>0</v>
      </c>
      <c r="BI177" s="27">
        <v>0</v>
      </c>
      <c r="BJ177" s="21">
        <v>0</v>
      </c>
      <c r="BK177" s="21">
        <v>0</v>
      </c>
      <c r="BL177" s="25">
        <v>0</v>
      </c>
      <c r="BM177" s="53">
        <v>0</v>
      </c>
      <c r="BN177" s="53">
        <v>0</v>
      </c>
      <c r="BO177" s="53">
        <v>0</v>
      </c>
      <c r="BP177" s="53">
        <v>0</v>
      </c>
      <c r="BQ177" s="27">
        <v>0</v>
      </c>
      <c r="BR177" s="21">
        <v>0</v>
      </c>
      <c r="BS177" s="21">
        <v>0</v>
      </c>
      <c r="BT177" s="25">
        <v>0</v>
      </c>
      <c r="BU177" s="27">
        <v>0</v>
      </c>
      <c r="BV177" s="21">
        <v>0</v>
      </c>
      <c r="BW177" s="21">
        <v>0</v>
      </c>
      <c r="BX177" s="25">
        <v>0</v>
      </c>
      <c r="BY177" s="94">
        <v>0</v>
      </c>
      <c r="BZ177" s="94">
        <v>0</v>
      </c>
      <c r="CA177" s="94">
        <v>0</v>
      </c>
      <c r="CB177" s="94">
        <v>0</v>
      </c>
      <c r="CC177" s="96">
        <v>0</v>
      </c>
      <c r="CD177" s="94">
        <v>0</v>
      </c>
      <c r="CE177" s="94">
        <v>0</v>
      </c>
      <c r="CF177" s="97">
        <v>0</v>
      </c>
      <c r="CG177" s="27">
        <v>0</v>
      </c>
      <c r="CH177" s="21">
        <v>0</v>
      </c>
      <c r="CI177" s="21">
        <v>0</v>
      </c>
      <c r="CJ177" s="25">
        <v>0</v>
      </c>
      <c r="CK177" s="27">
        <v>0</v>
      </c>
      <c r="CL177" s="21">
        <v>0</v>
      </c>
      <c r="CM177" s="21">
        <v>0</v>
      </c>
      <c r="CN177" s="25">
        <v>0</v>
      </c>
      <c r="CO177" s="53">
        <v>0</v>
      </c>
      <c r="CP177" s="53">
        <v>0</v>
      </c>
      <c r="CQ177" s="53">
        <v>0</v>
      </c>
      <c r="CR177" s="53">
        <v>0</v>
      </c>
      <c r="CS177" s="30">
        <v>0</v>
      </c>
      <c r="CT177" s="22">
        <v>0</v>
      </c>
      <c r="CU177" s="22">
        <v>0</v>
      </c>
      <c r="CV177" s="28">
        <v>0</v>
      </c>
      <c r="CW177" s="30">
        <v>0</v>
      </c>
      <c r="CX177" s="22">
        <v>0</v>
      </c>
      <c r="CY177" s="22">
        <v>0</v>
      </c>
      <c r="CZ177" s="28">
        <v>0</v>
      </c>
      <c r="DA177" s="74">
        <v>0</v>
      </c>
      <c r="DB177" s="53">
        <v>0</v>
      </c>
      <c r="DC177" s="53">
        <v>0</v>
      </c>
      <c r="DD177" s="75">
        <v>0</v>
      </c>
    </row>
    <row r="178" spans="3:108" x14ac:dyDescent="0.35">
      <c r="C178" s="14" t="s">
        <v>15</v>
      </c>
      <c r="D178" s="12">
        <v>3</v>
      </c>
      <c r="E178" s="36">
        <v>1109.786112</v>
      </c>
      <c r="F178" s="6">
        <v>1109.786112</v>
      </c>
      <c r="G178" s="6">
        <v>1109.786112</v>
      </c>
      <c r="H178" s="37">
        <v>1109.786112</v>
      </c>
      <c r="I178" s="36">
        <v>369.92870399999998</v>
      </c>
      <c r="J178" s="6">
        <v>369.92870399999998</v>
      </c>
      <c r="K178" s="6">
        <v>369.92870399999998</v>
      </c>
      <c r="L178" s="37">
        <v>369.92870399999998</v>
      </c>
      <c r="M178" s="30">
        <v>179.59828684514648</v>
      </c>
      <c r="N178" s="22">
        <v>136.23374322655337</v>
      </c>
      <c r="O178" s="22">
        <v>105.53318137268222</v>
      </c>
      <c r="P178" s="28">
        <v>136.23374322655337</v>
      </c>
      <c r="Q178" s="30">
        <v>549.52699084514643</v>
      </c>
      <c r="R178" s="22">
        <v>506.16244722655341</v>
      </c>
      <c r="S178" s="22">
        <v>475.46188537268222</v>
      </c>
      <c r="T178" s="28">
        <v>506.16244722655341</v>
      </c>
      <c r="U178" s="30">
        <v>538.7948605354394</v>
      </c>
      <c r="V178" s="22">
        <v>408.70122967966012</v>
      </c>
      <c r="W178" s="22">
        <v>316.59954411804665</v>
      </c>
      <c r="X178" s="22">
        <v>408.70122967966012</v>
      </c>
      <c r="Y178" s="30">
        <v>1648.5809725354393</v>
      </c>
      <c r="Z178" s="22">
        <v>1518.4873416796602</v>
      </c>
      <c r="AA178" s="22">
        <v>1426.3856561180467</v>
      </c>
      <c r="AB178" s="28">
        <v>1518.4873416796602</v>
      </c>
      <c r="AC178" s="30">
        <v>383.75702317338983</v>
      </c>
      <c r="AD178" s="22">
        <v>383.75702317338977</v>
      </c>
      <c r="AE178" s="22">
        <v>383.75702317338983</v>
      </c>
      <c r="AF178" s="28">
        <v>383.75702317338977</v>
      </c>
      <c r="AG178" s="30">
        <v>2537.8000000000002</v>
      </c>
      <c r="AH178" s="22">
        <v>2537.8000000000002</v>
      </c>
      <c r="AI178" s="22">
        <v>2537.8000000000002</v>
      </c>
      <c r="AJ178" s="28">
        <v>2537.8000000000002</v>
      </c>
      <c r="AK178" s="53">
        <v>0.69834062669640617</v>
      </c>
      <c r="AL178" s="53">
        <v>0.75816968500158988</v>
      </c>
      <c r="AM178" s="53">
        <v>0.80712468229201761</v>
      </c>
      <c r="AN178" s="53">
        <v>0.75816968500158988</v>
      </c>
      <c r="AO178" s="30">
        <v>269.20174520525228</v>
      </c>
      <c r="AP178" s="22">
        <v>173.68438049669362</v>
      </c>
      <c r="AQ178" s="22">
        <v>121.67090264451831</v>
      </c>
      <c r="AR178" s="28">
        <v>173.68438049669362</v>
      </c>
      <c r="AS178" s="30">
        <v>639.13044920525226</v>
      </c>
      <c r="AT178" s="22">
        <v>543.61308449669366</v>
      </c>
      <c r="AU178" s="22">
        <v>491.59960664451836</v>
      </c>
      <c r="AV178" s="28">
        <v>543.61308449669366</v>
      </c>
      <c r="AW178" s="94">
        <v>807.6052356157569</v>
      </c>
      <c r="AX178" s="94">
        <v>521.05314149008086</v>
      </c>
      <c r="AY178" s="94">
        <v>365.01270793355491</v>
      </c>
      <c r="AZ178" s="94">
        <v>521.05314149008086</v>
      </c>
      <c r="BA178" s="96">
        <v>1917.3913476157568</v>
      </c>
      <c r="BB178" s="94">
        <v>1630.8392534900809</v>
      </c>
      <c r="BC178" s="94">
        <v>1474.798819933555</v>
      </c>
      <c r="BD178" s="97">
        <v>1630.8392534900809</v>
      </c>
      <c r="BE178" s="30">
        <v>575.21740428472708</v>
      </c>
      <c r="BF178" s="22">
        <v>489.25177604702429</v>
      </c>
      <c r="BG178" s="22">
        <v>442.43964598006642</v>
      </c>
      <c r="BH178" s="28">
        <v>489.25177604702429</v>
      </c>
      <c r="BI178" s="30">
        <v>3924.4742950365926</v>
      </c>
      <c r="BJ178" s="22">
        <v>3666.5774103234844</v>
      </c>
      <c r="BK178" s="22">
        <v>3526.1410201226108</v>
      </c>
      <c r="BL178" s="28">
        <v>3666.5774103234844</v>
      </c>
      <c r="BM178" s="53">
        <v>0.9</v>
      </c>
      <c r="BN178" s="53">
        <v>0.9</v>
      </c>
      <c r="BO178" s="53">
        <v>0.9</v>
      </c>
      <c r="BP178" s="53">
        <v>0.9</v>
      </c>
      <c r="BQ178" s="30">
        <v>269.20174520525228</v>
      </c>
      <c r="BR178" s="22">
        <v>173.68438049669362</v>
      </c>
      <c r="BS178" s="22">
        <v>121.67090264451831</v>
      </c>
      <c r="BT178" s="28">
        <v>173.68438049669362</v>
      </c>
      <c r="BU178" s="30">
        <v>639.13044920525226</v>
      </c>
      <c r="BV178" s="22">
        <v>543.61308449669366</v>
      </c>
      <c r="BW178" s="22">
        <v>491.59960664451836</v>
      </c>
      <c r="BX178" s="28">
        <v>543.61308449669366</v>
      </c>
      <c r="BY178" s="94">
        <v>807.6052356157569</v>
      </c>
      <c r="BZ178" s="94">
        <v>521.05314149008086</v>
      </c>
      <c r="CA178" s="94">
        <v>365.01270793355491</v>
      </c>
      <c r="CB178" s="94">
        <v>521.05314149008086</v>
      </c>
      <c r="CC178" s="96">
        <v>1917.3913476157568</v>
      </c>
      <c r="CD178" s="94">
        <v>1630.8392534900809</v>
      </c>
      <c r="CE178" s="94">
        <v>1474.798819933555</v>
      </c>
      <c r="CF178" s="97">
        <v>1630.8392534900809</v>
      </c>
      <c r="CG178" s="30">
        <v>575.21740428472708</v>
      </c>
      <c r="CH178" s="22">
        <v>489.25177604702429</v>
      </c>
      <c r="CI178" s="22">
        <v>442.43964598006642</v>
      </c>
      <c r="CJ178" s="28">
        <v>489.25177604702429</v>
      </c>
      <c r="CK178" s="30">
        <v>4565.4101389511998</v>
      </c>
      <c r="CL178" s="22">
        <v>4307.5132542380916</v>
      </c>
      <c r="CM178" s="22">
        <v>4167.076864037218</v>
      </c>
      <c r="CN178" s="28">
        <v>4307.5132542380916</v>
      </c>
      <c r="CO178" s="53">
        <v>0.9</v>
      </c>
      <c r="CP178" s="53">
        <v>0.9</v>
      </c>
      <c r="CQ178" s="53">
        <v>0.9</v>
      </c>
      <c r="CR178" s="53">
        <v>0.9</v>
      </c>
      <c r="CS178" s="30">
        <v>807.6052356157569</v>
      </c>
      <c r="CT178" s="22">
        <v>521.05314149008086</v>
      </c>
      <c r="CU178" s="22">
        <v>365.01270793355491</v>
      </c>
      <c r="CV178" s="28">
        <v>521.05314149008086</v>
      </c>
      <c r="CW178" s="30">
        <v>4136.0955536398951</v>
      </c>
      <c r="CX178" s="22">
        <v>3689.1102711413787</v>
      </c>
      <c r="CY178" s="22">
        <v>3438.8042969847656</v>
      </c>
      <c r="CZ178" s="28">
        <v>3689.1102711413787</v>
      </c>
      <c r="DA178" s="74">
        <v>0.16297957103159805</v>
      </c>
      <c r="DB178" s="53">
        <v>0.14536646982194731</v>
      </c>
      <c r="DC178" s="53">
        <v>0.135503361060161</v>
      </c>
      <c r="DD178" s="75">
        <v>0.14536646982194731</v>
      </c>
    </row>
    <row r="179" spans="3:108" x14ac:dyDescent="0.35">
      <c r="C179" s="14" t="s">
        <v>16</v>
      </c>
      <c r="D179" s="12">
        <v>2</v>
      </c>
      <c r="E179" s="36">
        <v>739.85740799999996</v>
      </c>
      <c r="F179" s="6">
        <v>739.85740799999996</v>
      </c>
      <c r="G179" s="6">
        <v>739.85740799999996</v>
      </c>
      <c r="H179" s="37">
        <v>739.85740799999996</v>
      </c>
      <c r="I179" s="36">
        <v>369.92870399999998</v>
      </c>
      <c r="J179" s="6">
        <v>369.92870399999998</v>
      </c>
      <c r="K179" s="6">
        <v>369.92870399999998</v>
      </c>
      <c r="L179" s="37">
        <v>369.92870399999998</v>
      </c>
      <c r="M179" s="30">
        <v>269.20174520525222</v>
      </c>
      <c r="N179" s="22">
        <v>173.68438049669359</v>
      </c>
      <c r="O179" s="22">
        <v>121.67090264451828</v>
      </c>
      <c r="P179" s="28">
        <v>173.68438049669359</v>
      </c>
      <c r="Q179" s="30">
        <v>639.13044920525226</v>
      </c>
      <c r="R179" s="22">
        <v>543.61308449669355</v>
      </c>
      <c r="S179" s="22">
        <v>491.59960664451825</v>
      </c>
      <c r="T179" s="28">
        <v>543.61308449669355</v>
      </c>
      <c r="U179" s="30">
        <v>538.40349041050445</v>
      </c>
      <c r="V179" s="22">
        <v>347.36876099338718</v>
      </c>
      <c r="W179" s="22">
        <v>243.34180528903656</v>
      </c>
      <c r="X179" s="22">
        <v>347.36876099338718</v>
      </c>
      <c r="Y179" s="30">
        <v>1278.2608984105045</v>
      </c>
      <c r="Z179" s="22">
        <v>1087.2261689933871</v>
      </c>
      <c r="AA179" s="22">
        <v>983.19921328903649</v>
      </c>
      <c r="AB179" s="28">
        <v>1087.2261689933871</v>
      </c>
      <c r="AC179" s="30">
        <v>575.21740428472697</v>
      </c>
      <c r="AD179" s="22">
        <v>489.25177604702429</v>
      </c>
      <c r="AE179" s="22">
        <v>442.43964598006647</v>
      </c>
      <c r="AF179" s="28">
        <v>489.25177604702429</v>
      </c>
      <c r="AG179" s="30">
        <v>2536.9637390492844</v>
      </c>
      <c r="AH179" s="22">
        <v>2365.0324825738794</v>
      </c>
      <c r="AI179" s="22">
        <v>2271.4082224399635</v>
      </c>
      <c r="AJ179" s="28">
        <v>2365.0324825738794</v>
      </c>
      <c r="AK179" s="53">
        <v>0.9</v>
      </c>
      <c r="AL179" s="53">
        <v>0.9</v>
      </c>
      <c r="AM179" s="53">
        <v>0.9</v>
      </c>
      <c r="AN179" s="53">
        <v>0.9</v>
      </c>
      <c r="AO179" s="30">
        <v>269.20174520525222</v>
      </c>
      <c r="AP179" s="22">
        <v>173.68438049669359</v>
      </c>
      <c r="AQ179" s="22">
        <v>121.67090264451828</v>
      </c>
      <c r="AR179" s="28">
        <v>173.68438049669359</v>
      </c>
      <c r="AS179" s="30">
        <v>639.13044920525226</v>
      </c>
      <c r="AT179" s="22">
        <v>543.61308449669355</v>
      </c>
      <c r="AU179" s="22">
        <v>491.59960664451825</v>
      </c>
      <c r="AV179" s="28">
        <v>543.61308449669355</v>
      </c>
      <c r="AW179" s="94">
        <v>538.40349041050445</v>
      </c>
      <c r="AX179" s="94">
        <v>347.36876099338718</v>
      </c>
      <c r="AY179" s="94">
        <v>243.34180528903656</v>
      </c>
      <c r="AZ179" s="94">
        <v>347.36876099338718</v>
      </c>
      <c r="BA179" s="96">
        <v>1278.2608984105045</v>
      </c>
      <c r="BB179" s="94">
        <v>1087.2261689933871</v>
      </c>
      <c r="BC179" s="94">
        <v>983.19921328903649</v>
      </c>
      <c r="BD179" s="97">
        <v>1087.2261689933871</v>
      </c>
      <c r="BE179" s="30">
        <v>575.21740428472697</v>
      </c>
      <c r="BF179" s="22">
        <v>489.25177604702429</v>
      </c>
      <c r="BG179" s="22">
        <v>442.43964598006647</v>
      </c>
      <c r="BH179" s="28">
        <v>489.25177604702429</v>
      </c>
      <c r="BI179" s="30">
        <v>3349.2568907518653</v>
      </c>
      <c r="BJ179" s="22">
        <v>3177.3256342764603</v>
      </c>
      <c r="BK179" s="22">
        <v>3083.7013741425444</v>
      </c>
      <c r="BL179" s="28">
        <v>3177.3256342764603</v>
      </c>
      <c r="BM179" s="53">
        <v>0.9</v>
      </c>
      <c r="BN179" s="53">
        <v>0.9</v>
      </c>
      <c r="BO179" s="53">
        <v>0.9</v>
      </c>
      <c r="BP179" s="53">
        <v>0.9</v>
      </c>
      <c r="BQ179" s="30">
        <v>269.20174520525222</v>
      </c>
      <c r="BR179" s="22">
        <v>173.68438049669359</v>
      </c>
      <c r="BS179" s="22">
        <v>121.67090264451828</v>
      </c>
      <c r="BT179" s="28">
        <v>173.68438049669359</v>
      </c>
      <c r="BU179" s="30">
        <v>639.13044920525226</v>
      </c>
      <c r="BV179" s="22">
        <v>543.61308449669355</v>
      </c>
      <c r="BW179" s="22">
        <v>491.59960664451825</v>
      </c>
      <c r="BX179" s="28">
        <v>543.61308449669355</v>
      </c>
      <c r="BY179" s="94">
        <v>538.40349041050445</v>
      </c>
      <c r="BZ179" s="94">
        <v>347.36876099338718</v>
      </c>
      <c r="CA179" s="94">
        <v>243.34180528903656</v>
      </c>
      <c r="CB179" s="94">
        <v>347.36876099338718</v>
      </c>
      <c r="CC179" s="96">
        <v>1278.2608984105045</v>
      </c>
      <c r="CD179" s="94">
        <v>1087.2261689933871</v>
      </c>
      <c r="CE179" s="94">
        <v>983.19921328903649</v>
      </c>
      <c r="CF179" s="97">
        <v>1087.2261689933871</v>
      </c>
      <c r="CG179" s="30">
        <v>575.21740428472697</v>
      </c>
      <c r="CH179" s="22">
        <v>489.25177604702429</v>
      </c>
      <c r="CI179" s="22">
        <v>442.43964598006647</v>
      </c>
      <c r="CJ179" s="28">
        <v>489.25177604702429</v>
      </c>
      <c r="CK179" s="30">
        <v>3990.1927346664725</v>
      </c>
      <c r="CL179" s="22">
        <v>3818.2614781910675</v>
      </c>
      <c r="CM179" s="22">
        <v>3724.6372180571516</v>
      </c>
      <c r="CN179" s="28">
        <v>3818.2614781910675</v>
      </c>
      <c r="CO179" s="53">
        <v>0.9</v>
      </c>
      <c r="CP179" s="53">
        <v>0.9</v>
      </c>
      <c r="CQ179" s="53">
        <v>0.9</v>
      </c>
      <c r="CR179" s="53">
        <v>0.9</v>
      </c>
      <c r="CS179" s="30">
        <v>538.40349041050445</v>
      </c>
      <c r="CT179" s="22">
        <v>347.36876099338718</v>
      </c>
      <c r="CU179" s="22">
        <v>243.34180528903656</v>
      </c>
      <c r="CV179" s="28">
        <v>347.36876099338718</v>
      </c>
      <c r="CW179" s="30">
        <v>3560.8781493551683</v>
      </c>
      <c r="CX179" s="22">
        <v>3199.8584950943541</v>
      </c>
      <c r="CY179" s="22">
        <v>2996.3646510046988</v>
      </c>
      <c r="CZ179" s="28">
        <v>3199.8584950943541</v>
      </c>
      <c r="DA179" s="74">
        <v>0.14031358457542628</v>
      </c>
      <c r="DB179" s="53">
        <v>0.12608789089346498</v>
      </c>
      <c r="DC179" s="53">
        <v>0.11806937705905504</v>
      </c>
      <c r="DD179" s="75">
        <v>0.12608789089346498</v>
      </c>
    </row>
    <row r="180" spans="3:108" x14ac:dyDescent="0.35">
      <c r="C180" s="14" t="s">
        <v>18</v>
      </c>
      <c r="D180" s="12">
        <v>4</v>
      </c>
      <c r="E180" s="36">
        <v>1479.7148159999999</v>
      </c>
      <c r="F180" s="6">
        <v>1479.7148159999999</v>
      </c>
      <c r="G180" s="6">
        <v>1479.7148159999999</v>
      </c>
      <c r="H180" s="37">
        <v>1479.7148159999999</v>
      </c>
      <c r="I180" s="36">
        <v>369.92870399999998</v>
      </c>
      <c r="J180" s="6">
        <v>369.92870399999998</v>
      </c>
      <c r="K180" s="6">
        <v>369.92870399999998</v>
      </c>
      <c r="L180" s="37">
        <v>369.92870399999998</v>
      </c>
      <c r="M180" s="30">
        <v>134.69871513385985</v>
      </c>
      <c r="N180" s="22">
        <v>102.17530741991503</v>
      </c>
      <c r="O180" s="22">
        <v>79.149886029511663</v>
      </c>
      <c r="P180" s="28">
        <v>102.17530741991503</v>
      </c>
      <c r="Q180" s="30">
        <v>504.6274191338598</v>
      </c>
      <c r="R180" s="22">
        <v>472.10401141991503</v>
      </c>
      <c r="S180" s="22">
        <v>449.07859002951164</v>
      </c>
      <c r="T180" s="28">
        <v>472.10401141991503</v>
      </c>
      <c r="U180" s="30">
        <v>538.7948605354394</v>
      </c>
      <c r="V180" s="22">
        <v>408.70122967966012</v>
      </c>
      <c r="W180" s="22">
        <v>316.59954411804665</v>
      </c>
      <c r="X180" s="22">
        <v>408.70122967966012</v>
      </c>
      <c r="Y180" s="30">
        <v>2018.5096765354392</v>
      </c>
      <c r="Z180" s="22">
        <v>1888.4160456796601</v>
      </c>
      <c r="AA180" s="22">
        <v>1796.3143601180466</v>
      </c>
      <c r="AB180" s="28">
        <v>1888.4160456796601</v>
      </c>
      <c r="AC180" s="30">
        <v>287.81776738004243</v>
      </c>
      <c r="AD180" s="22">
        <v>287.81776738004243</v>
      </c>
      <c r="AE180" s="22">
        <v>287.81776738004237</v>
      </c>
      <c r="AF180" s="28">
        <v>287.81776738004243</v>
      </c>
      <c r="AG180" s="30">
        <v>2537.8000000000002</v>
      </c>
      <c r="AH180" s="22">
        <v>2537.8000000000002</v>
      </c>
      <c r="AI180" s="22">
        <v>2537.8000000000002</v>
      </c>
      <c r="AJ180" s="28">
        <v>2537.8000000000002</v>
      </c>
      <c r="AK180" s="53">
        <v>0.57035697321808532</v>
      </c>
      <c r="AL180" s="53">
        <v>0.60964906126171758</v>
      </c>
      <c r="AM180" s="53">
        <v>0.64090734622001944</v>
      </c>
      <c r="AN180" s="53">
        <v>0.60964906126171758</v>
      </c>
      <c r="AO180" s="30">
        <v>269.20174520525222</v>
      </c>
      <c r="AP180" s="22">
        <v>173.68438049669359</v>
      </c>
      <c r="AQ180" s="22">
        <v>121.67090264451828</v>
      </c>
      <c r="AR180" s="28">
        <v>173.68438049669359</v>
      </c>
      <c r="AS180" s="30">
        <v>639.13044920525226</v>
      </c>
      <c r="AT180" s="22">
        <v>543.61308449669355</v>
      </c>
      <c r="AU180" s="22">
        <v>491.59960664451825</v>
      </c>
      <c r="AV180" s="28">
        <v>543.61308449669355</v>
      </c>
      <c r="AW180" s="94">
        <v>1076.8069808210089</v>
      </c>
      <c r="AX180" s="94">
        <v>694.73752198677437</v>
      </c>
      <c r="AY180" s="94">
        <v>486.68361057807311</v>
      </c>
      <c r="AZ180" s="94">
        <v>694.73752198677437</v>
      </c>
      <c r="BA180" s="96">
        <v>2556.521796821009</v>
      </c>
      <c r="BB180" s="94">
        <v>2174.4523379867742</v>
      </c>
      <c r="BC180" s="94">
        <v>1966.398426578073</v>
      </c>
      <c r="BD180" s="97">
        <v>2174.4523379867742</v>
      </c>
      <c r="BE180" s="30">
        <v>575.21740428472697</v>
      </c>
      <c r="BF180" s="22">
        <v>489.25177604702429</v>
      </c>
      <c r="BG180" s="22">
        <v>442.43964598006647</v>
      </c>
      <c r="BH180" s="28">
        <v>489.25177604702429</v>
      </c>
      <c r="BI180" s="30">
        <v>4499.6916993213199</v>
      </c>
      <c r="BJ180" s="22">
        <v>4155.829186370509</v>
      </c>
      <c r="BK180" s="22">
        <v>3968.5806661026772</v>
      </c>
      <c r="BL180" s="28">
        <v>4155.829186370509</v>
      </c>
      <c r="BM180" s="53">
        <v>0.9</v>
      </c>
      <c r="BN180" s="53">
        <v>0.9</v>
      </c>
      <c r="BO180" s="53">
        <v>0.9</v>
      </c>
      <c r="BP180" s="53">
        <v>0.9</v>
      </c>
      <c r="BQ180" s="30">
        <v>269.20174520525222</v>
      </c>
      <c r="BR180" s="22">
        <v>173.68438049669359</v>
      </c>
      <c r="BS180" s="22">
        <v>121.67090264451828</v>
      </c>
      <c r="BT180" s="28">
        <v>173.68438049669359</v>
      </c>
      <c r="BU180" s="30">
        <v>639.13044920525226</v>
      </c>
      <c r="BV180" s="22">
        <v>543.61308449669355</v>
      </c>
      <c r="BW180" s="22">
        <v>491.59960664451825</v>
      </c>
      <c r="BX180" s="28">
        <v>543.61308449669355</v>
      </c>
      <c r="BY180" s="94">
        <v>1076.8069808210089</v>
      </c>
      <c r="BZ180" s="94">
        <v>694.73752198677437</v>
      </c>
      <c r="CA180" s="94">
        <v>486.68361057807311</v>
      </c>
      <c r="CB180" s="94">
        <v>694.73752198677437</v>
      </c>
      <c r="CC180" s="96">
        <v>2556.521796821009</v>
      </c>
      <c r="CD180" s="94">
        <v>2174.4523379867742</v>
      </c>
      <c r="CE180" s="94">
        <v>1966.398426578073</v>
      </c>
      <c r="CF180" s="97">
        <v>2174.4523379867742</v>
      </c>
      <c r="CG180" s="30">
        <v>575.21740428472697</v>
      </c>
      <c r="CH180" s="22">
        <v>489.25177604702429</v>
      </c>
      <c r="CI180" s="22">
        <v>442.43964598006647</v>
      </c>
      <c r="CJ180" s="28">
        <v>489.25177604702429</v>
      </c>
      <c r="CK180" s="30">
        <v>5140.6275432359271</v>
      </c>
      <c r="CL180" s="22">
        <v>4796.7650302851162</v>
      </c>
      <c r="CM180" s="22">
        <v>4609.5165100172844</v>
      </c>
      <c r="CN180" s="28">
        <v>4796.7650302851162</v>
      </c>
      <c r="CO180" s="53">
        <v>0.9</v>
      </c>
      <c r="CP180" s="53">
        <v>0.9</v>
      </c>
      <c r="CQ180" s="53">
        <v>0.9</v>
      </c>
      <c r="CR180" s="53">
        <v>0.9</v>
      </c>
      <c r="CS180" s="30">
        <v>1076.8069808210089</v>
      </c>
      <c r="CT180" s="22">
        <v>694.73752198677437</v>
      </c>
      <c r="CU180" s="22">
        <v>486.68361057807311</v>
      </c>
      <c r="CV180" s="28">
        <v>694.73752198677437</v>
      </c>
      <c r="CW180" s="30">
        <v>4711.3129579246224</v>
      </c>
      <c r="CX180" s="22">
        <v>4178.3620471884024</v>
      </c>
      <c r="CY180" s="22">
        <v>3881.2439429648321</v>
      </c>
      <c r="CZ180" s="28">
        <v>4178.3620471884024</v>
      </c>
      <c r="DA180" s="74">
        <v>0.18564555748776981</v>
      </c>
      <c r="DB180" s="53">
        <v>0.1646450487504296</v>
      </c>
      <c r="DC180" s="53">
        <v>0.15293734506126694</v>
      </c>
      <c r="DD180" s="75">
        <v>0.1646450487504296</v>
      </c>
    </row>
    <row r="181" spans="3:108" x14ac:dyDescent="0.35">
      <c r="C181" s="14" t="s">
        <v>20</v>
      </c>
      <c r="D181" s="12">
        <v>5</v>
      </c>
      <c r="E181" s="36">
        <v>1849.6435200000003</v>
      </c>
      <c r="F181" s="6">
        <v>1849.6435200000003</v>
      </c>
      <c r="G181" s="6">
        <v>1849.6435200000003</v>
      </c>
      <c r="H181" s="37">
        <v>1849.6435200000003</v>
      </c>
      <c r="I181" s="36">
        <v>369.92870400000004</v>
      </c>
      <c r="J181" s="6">
        <v>369.92870400000004</v>
      </c>
      <c r="K181" s="6">
        <v>369.92870400000004</v>
      </c>
      <c r="L181" s="37">
        <v>369.92870400000004</v>
      </c>
      <c r="M181" s="30">
        <v>107.75897210708789</v>
      </c>
      <c r="N181" s="22">
        <v>81.740245935932023</v>
      </c>
      <c r="O181" s="22">
        <v>63.319908823609332</v>
      </c>
      <c r="P181" s="28">
        <v>81.740245935932023</v>
      </c>
      <c r="Q181" s="30">
        <v>477.6876761070879</v>
      </c>
      <c r="R181" s="22">
        <v>451.66894993593206</v>
      </c>
      <c r="S181" s="22">
        <v>433.24861282360945</v>
      </c>
      <c r="T181" s="28">
        <v>451.66894993593206</v>
      </c>
      <c r="U181" s="30">
        <v>538.7948605354394</v>
      </c>
      <c r="V181" s="22">
        <v>408.70122967966012</v>
      </c>
      <c r="W181" s="22">
        <v>316.59954411804665</v>
      </c>
      <c r="X181" s="22">
        <v>408.70122967966012</v>
      </c>
      <c r="Y181" s="30">
        <v>2388.4383805354396</v>
      </c>
      <c r="Z181" s="22">
        <v>2258.3447496796603</v>
      </c>
      <c r="AA181" s="22">
        <v>2166.2430641180472</v>
      </c>
      <c r="AB181" s="28">
        <v>2258.3447496796603</v>
      </c>
      <c r="AC181" s="30">
        <v>230.25421390403389</v>
      </c>
      <c r="AD181" s="22">
        <v>230.25421390403389</v>
      </c>
      <c r="AE181" s="22">
        <v>230.2542139040338</v>
      </c>
      <c r="AF181" s="28">
        <v>230.25421390403389</v>
      </c>
      <c r="AG181" s="30">
        <v>2537.8000000000002</v>
      </c>
      <c r="AH181" s="22">
        <v>2537.8000000000002</v>
      </c>
      <c r="AI181" s="22">
        <v>2537.7999999999997</v>
      </c>
      <c r="AJ181" s="28">
        <v>2537.8000000000002</v>
      </c>
      <c r="AK181" s="53">
        <v>0.48201832582428933</v>
      </c>
      <c r="AL181" s="53">
        <v>0.50978535039146433</v>
      </c>
      <c r="AM181" s="53">
        <v>0.53145978334102217</v>
      </c>
      <c r="AN181" s="53">
        <v>0.50978535039146433</v>
      </c>
      <c r="AO181" s="30">
        <v>269.20174520525234</v>
      </c>
      <c r="AP181" s="22">
        <v>173.68438049669365</v>
      </c>
      <c r="AQ181" s="22">
        <v>121.67090264451831</v>
      </c>
      <c r="AR181" s="28">
        <v>173.68438049669365</v>
      </c>
      <c r="AS181" s="30">
        <v>639.13044920525249</v>
      </c>
      <c r="AT181" s="22">
        <v>543.61308449669366</v>
      </c>
      <c r="AU181" s="22">
        <v>491.59960664451836</v>
      </c>
      <c r="AV181" s="28">
        <v>543.61308449669366</v>
      </c>
      <c r="AW181" s="94">
        <v>1346.0087260262617</v>
      </c>
      <c r="AX181" s="94">
        <v>868.42190248346822</v>
      </c>
      <c r="AY181" s="94">
        <v>608.35451322259155</v>
      </c>
      <c r="AZ181" s="94">
        <v>868.42190248346822</v>
      </c>
      <c r="BA181" s="96">
        <v>3195.6522460262622</v>
      </c>
      <c r="BB181" s="94">
        <v>2718.0654224834684</v>
      </c>
      <c r="BC181" s="94">
        <v>2457.9980332225919</v>
      </c>
      <c r="BD181" s="97">
        <v>2718.0654224834684</v>
      </c>
      <c r="BE181" s="30">
        <v>575.21740428472708</v>
      </c>
      <c r="BF181" s="22">
        <v>489.25177604702429</v>
      </c>
      <c r="BG181" s="22">
        <v>442.43964598006653</v>
      </c>
      <c r="BH181" s="28">
        <v>489.25177604702429</v>
      </c>
      <c r="BI181" s="30">
        <v>5074.9091036060472</v>
      </c>
      <c r="BJ181" s="22">
        <v>4645.0809624175326</v>
      </c>
      <c r="BK181" s="22">
        <v>4411.0203120827446</v>
      </c>
      <c r="BL181" s="28">
        <v>4645.0809624175326</v>
      </c>
      <c r="BM181" s="53">
        <v>0.9</v>
      </c>
      <c r="BN181" s="53">
        <v>0.9</v>
      </c>
      <c r="BO181" s="53">
        <v>0.9</v>
      </c>
      <c r="BP181" s="53">
        <v>0.9</v>
      </c>
      <c r="BQ181" s="30">
        <v>269.20174520525234</v>
      </c>
      <c r="BR181" s="22">
        <v>173.68438049669365</v>
      </c>
      <c r="BS181" s="22">
        <v>121.67090264451831</v>
      </c>
      <c r="BT181" s="28">
        <v>173.68438049669365</v>
      </c>
      <c r="BU181" s="30">
        <v>639.13044920525249</v>
      </c>
      <c r="BV181" s="22">
        <v>543.61308449669366</v>
      </c>
      <c r="BW181" s="22">
        <v>491.59960664451836</v>
      </c>
      <c r="BX181" s="28">
        <v>543.61308449669366</v>
      </c>
      <c r="BY181" s="94">
        <v>1346.0087260262617</v>
      </c>
      <c r="BZ181" s="94">
        <v>868.42190248346822</v>
      </c>
      <c r="CA181" s="94">
        <v>608.35451322259155</v>
      </c>
      <c r="CB181" s="94">
        <v>868.42190248346822</v>
      </c>
      <c r="CC181" s="96">
        <v>3195.6522460262622</v>
      </c>
      <c r="CD181" s="94">
        <v>2718.0654224834684</v>
      </c>
      <c r="CE181" s="94">
        <v>2457.9980332225919</v>
      </c>
      <c r="CF181" s="97">
        <v>2718.0654224834684</v>
      </c>
      <c r="CG181" s="30">
        <v>575.21740428472708</v>
      </c>
      <c r="CH181" s="22">
        <v>489.25177604702429</v>
      </c>
      <c r="CI181" s="22">
        <v>442.43964598006653</v>
      </c>
      <c r="CJ181" s="28">
        <v>489.25177604702429</v>
      </c>
      <c r="CK181" s="30">
        <v>5715.8449475206544</v>
      </c>
      <c r="CL181" s="22">
        <v>5286.0168063321398</v>
      </c>
      <c r="CM181" s="22">
        <v>5051.9561559973517</v>
      </c>
      <c r="CN181" s="28">
        <v>5286.0168063321398</v>
      </c>
      <c r="CO181" s="53">
        <v>0.9</v>
      </c>
      <c r="CP181" s="53">
        <v>0.9</v>
      </c>
      <c r="CQ181" s="53">
        <v>0.9</v>
      </c>
      <c r="CR181" s="53">
        <v>0.9</v>
      </c>
      <c r="CS181" s="30">
        <v>1346.0087260262617</v>
      </c>
      <c r="CT181" s="22">
        <v>868.42190248346822</v>
      </c>
      <c r="CU181" s="22">
        <v>608.35451322259155</v>
      </c>
      <c r="CV181" s="28">
        <v>868.42190248346822</v>
      </c>
      <c r="CW181" s="30">
        <v>5286.5303622093497</v>
      </c>
      <c r="CX181" s="22">
        <v>4667.6138232354269</v>
      </c>
      <c r="CY181" s="22">
        <v>4323.6835889448985</v>
      </c>
      <c r="CZ181" s="28">
        <v>4667.6138232354269</v>
      </c>
      <c r="DA181" s="74">
        <v>0.20831154394394158</v>
      </c>
      <c r="DB181" s="53">
        <v>0.18392362767891193</v>
      </c>
      <c r="DC181" s="53">
        <v>0.17037132906237287</v>
      </c>
      <c r="DD181" s="75">
        <v>0.18392362767891193</v>
      </c>
    </row>
    <row r="182" spans="3:108" x14ac:dyDescent="0.35">
      <c r="C182" s="14" t="s">
        <v>63</v>
      </c>
      <c r="D182" s="12">
        <v>3</v>
      </c>
      <c r="E182" s="36">
        <v>1109.786112</v>
      </c>
      <c r="F182" s="6">
        <v>1109.786112</v>
      </c>
      <c r="G182" s="6">
        <v>1109.786112</v>
      </c>
      <c r="H182" s="37">
        <v>1109.786112</v>
      </c>
      <c r="I182" s="36">
        <v>369.92870399999998</v>
      </c>
      <c r="J182" s="6">
        <v>369.92870399999998</v>
      </c>
      <c r="K182" s="6">
        <v>369.92870399999998</v>
      </c>
      <c r="L182" s="37">
        <v>369.92870399999998</v>
      </c>
      <c r="M182" s="30">
        <v>179.59828684514648</v>
      </c>
      <c r="N182" s="22">
        <v>136.23374322655337</v>
      </c>
      <c r="O182" s="22">
        <v>105.53318137268222</v>
      </c>
      <c r="P182" s="28">
        <v>136.23374322655337</v>
      </c>
      <c r="Q182" s="30">
        <v>549.52699084514643</v>
      </c>
      <c r="R182" s="22">
        <v>506.16244722655341</v>
      </c>
      <c r="S182" s="22">
        <v>475.46188537268222</v>
      </c>
      <c r="T182" s="28">
        <v>506.16244722655341</v>
      </c>
      <c r="U182" s="30">
        <v>538.7948605354394</v>
      </c>
      <c r="V182" s="22">
        <v>408.70122967966012</v>
      </c>
      <c r="W182" s="22">
        <v>316.59954411804665</v>
      </c>
      <c r="X182" s="22">
        <v>408.70122967966012</v>
      </c>
      <c r="Y182" s="30">
        <v>1648.5809725354393</v>
      </c>
      <c r="Z182" s="22">
        <v>1518.4873416796602</v>
      </c>
      <c r="AA182" s="22">
        <v>1426.3856561180467</v>
      </c>
      <c r="AB182" s="28">
        <v>1518.4873416796602</v>
      </c>
      <c r="AC182" s="30">
        <v>383.75702317338983</v>
      </c>
      <c r="AD182" s="22">
        <v>383.75702317338977</v>
      </c>
      <c r="AE182" s="22">
        <v>383.75702317338983</v>
      </c>
      <c r="AF182" s="28">
        <v>383.75702317338977</v>
      </c>
      <c r="AG182" s="30">
        <v>2537.8000000000002</v>
      </c>
      <c r="AH182" s="22">
        <v>2537.8000000000002</v>
      </c>
      <c r="AI182" s="22">
        <v>2537.8000000000002</v>
      </c>
      <c r="AJ182" s="28">
        <v>2537.8000000000002</v>
      </c>
      <c r="AK182" s="53">
        <v>0.69834062669640617</v>
      </c>
      <c r="AL182" s="53">
        <v>0.75816968500158988</v>
      </c>
      <c r="AM182" s="53">
        <v>0.80712468229201761</v>
      </c>
      <c r="AN182" s="53">
        <v>0.75816968500158988</v>
      </c>
      <c r="AO182" s="30">
        <v>269.20174520525228</v>
      </c>
      <c r="AP182" s="22">
        <v>173.68438049669362</v>
      </c>
      <c r="AQ182" s="22">
        <v>121.67090264451831</v>
      </c>
      <c r="AR182" s="28">
        <v>173.68438049669362</v>
      </c>
      <c r="AS182" s="30">
        <v>639.13044920525226</v>
      </c>
      <c r="AT182" s="22">
        <v>543.61308449669366</v>
      </c>
      <c r="AU182" s="22">
        <v>491.59960664451836</v>
      </c>
      <c r="AV182" s="28">
        <v>543.61308449669366</v>
      </c>
      <c r="AW182" s="94">
        <v>807.6052356157569</v>
      </c>
      <c r="AX182" s="94">
        <v>521.05314149008086</v>
      </c>
      <c r="AY182" s="94">
        <v>365.01270793355491</v>
      </c>
      <c r="AZ182" s="94">
        <v>521.05314149008086</v>
      </c>
      <c r="BA182" s="96">
        <v>1917.3913476157568</v>
      </c>
      <c r="BB182" s="94">
        <v>1630.8392534900809</v>
      </c>
      <c r="BC182" s="94">
        <v>1474.798819933555</v>
      </c>
      <c r="BD182" s="97">
        <v>1630.8392534900809</v>
      </c>
      <c r="BE182" s="30">
        <v>575.21740428472708</v>
      </c>
      <c r="BF182" s="22">
        <v>489.25177604702429</v>
      </c>
      <c r="BG182" s="22">
        <v>442.43964598006642</v>
      </c>
      <c r="BH182" s="28">
        <v>489.25177604702429</v>
      </c>
      <c r="BI182" s="30">
        <v>3924.4742950365926</v>
      </c>
      <c r="BJ182" s="22">
        <v>3666.5774103234844</v>
      </c>
      <c r="BK182" s="22">
        <v>3526.1410201226108</v>
      </c>
      <c r="BL182" s="28">
        <v>3666.5774103234844</v>
      </c>
      <c r="BM182" s="53">
        <v>0.9</v>
      </c>
      <c r="BN182" s="53">
        <v>0.9</v>
      </c>
      <c r="BO182" s="53">
        <v>0.9</v>
      </c>
      <c r="BP182" s="53">
        <v>0.9</v>
      </c>
      <c r="BQ182" s="30">
        <v>269.20174520525228</v>
      </c>
      <c r="BR182" s="22">
        <v>173.68438049669362</v>
      </c>
      <c r="BS182" s="22">
        <v>121.67090264451831</v>
      </c>
      <c r="BT182" s="28">
        <v>173.68438049669362</v>
      </c>
      <c r="BU182" s="30">
        <v>639.13044920525226</v>
      </c>
      <c r="BV182" s="22">
        <v>543.61308449669366</v>
      </c>
      <c r="BW182" s="22">
        <v>491.59960664451836</v>
      </c>
      <c r="BX182" s="28">
        <v>543.61308449669366</v>
      </c>
      <c r="BY182" s="94">
        <v>807.6052356157569</v>
      </c>
      <c r="BZ182" s="94">
        <v>521.05314149008086</v>
      </c>
      <c r="CA182" s="94">
        <v>365.01270793355491</v>
      </c>
      <c r="CB182" s="94">
        <v>521.05314149008086</v>
      </c>
      <c r="CC182" s="96">
        <v>1917.3913476157568</v>
      </c>
      <c r="CD182" s="94">
        <v>1630.8392534900809</v>
      </c>
      <c r="CE182" s="94">
        <v>1474.798819933555</v>
      </c>
      <c r="CF182" s="97">
        <v>1630.8392534900809</v>
      </c>
      <c r="CG182" s="30">
        <v>575.21740428472708</v>
      </c>
      <c r="CH182" s="22">
        <v>489.25177604702429</v>
      </c>
      <c r="CI182" s="22">
        <v>442.43964598006642</v>
      </c>
      <c r="CJ182" s="28">
        <v>489.25177604702429</v>
      </c>
      <c r="CK182" s="30">
        <v>4565.4101389511998</v>
      </c>
      <c r="CL182" s="22">
        <v>4307.5132542380916</v>
      </c>
      <c r="CM182" s="22">
        <v>4167.076864037218</v>
      </c>
      <c r="CN182" s="28">
        <v>4307.5132542380916</v>
      </c>
      <c r="CO182" s="53">
        <v>0.9</v>
      </c>
      <c r="CP182" s="53">
        <v>0.9</v>
      </c>
      <c r="CQ182" s="53">
        <v>0.9</v>
      </c>
      <c r="CR182" s="53">
        <v>0.9</v>
      </c>
      <c r="CS182" s="30">
        <v>807.6052356157569</v>
      </c>
      <c r="CT182" s="22">
        <v>521.05314149008086</v>
      </c>
      <c r="CU182" s="22">
        <v>365.01270793355491</v>
      </c>
      <c r="CV182" s="28">
        <v>521.05314149008086</v>
      </c>
      <c r="CW182" s="30">
        <v>4136.0955536398951</v>
      </c>
      <c r="CX182" s="22">
        <v>3689.1102711413787</v>
      </c>
      <c r="CY182" s="22">
        <v>3438.8042969847656</v>
      </c>
      <c r="CZ182" s="28">
        <v>3689.1102711413787</v>
      </c>
      <c r="DA182" s="74">
        <v>0.16297957103159805</v>
      </c>
      <c r="DB182" s="53">
        <v>0.14536646982194731</v>
      </c>
      <c r="DC182" s="53">
        <v>0.135503361060161</v>
      </c>
      <c r="DD182" s="75">
        <v>0.14536646982194731</v>
      </c>
    </row>
    <row r="183" spans="3:108" x14ac:dyDescent="0.35">
      <c r="C183" s="14" t="s">
        <v>66</v>
      </c>
      <c r="D183" s="12">
        <v>3</v>
      </c>
      <c r="E183" s="36">
        <v>1109.786112</v>
      </c>
      <c r="F183" s="6">
        <v>1109.786112</v>
      </c>
      <c r="G183" s="6">
        <v>1109.786112</v>
      </c>
      <c r="H183" s="37">
        <v>1109.786112</v>
      </c>
      <c r="I183" s="36">
        <v>369.92870399999998</v>
      </c>
      <c r="J183" s="6">
        <v>369.92870399999998</v>
      </c>
      <c r="K183" s="6">
        <v>369.92870399999998</v>
      </c>
      <c r="L183" s="37">
        <v>369.92870399999998</v>
      </c>
      <c r="M183" s="30">
        <v>179.59828684514648</v>
      </c>
      <c r="N183" s="22">
        <v>136.23374322655337</v>
      </c>
      <c r="O183" s="22">
        <v>105.53318137268222</v>
      </c>
      <c r="P183" s="28">
        <v>136.23374322655337</v>
      </c>
      <c r="Q183" s="30">
        <v>549.52699084514643</v>
      </c>
      <c r="R183" s="22">
        <v>506.16244722655341</v>
      </c>
      <c r="S183" s="22">
        <v>475.46188537268222</v>
      </c>
      <c r="T183" s="28">
        <v>506.16244722655341</v>
      </c>
      <c r="U183" s="30">
        <v>538.7948605354394</v>
      </c>
      <c r="V183" s="22">
        <v>408.70122967966012</v>
      </c>
      <c r="W183" s="22">
        <v>316.59954411804665</v>
      </c>
      <c r="X183" s="22">
        <v>408.70122967966012</v>
      </c>
      <c r="Y183" s="30">
        <v>1648.5809725354393</v>
      </c>
      <c r="Z183" s="22">
        <v>1518.4873416796602</v>
      </c>
      <c r="AA183" s="22">
        <v>1426.3856561180467</v>
      </c>
      <c r="AB183" s="28">
        <v>1518.4873416796602</v>
      </c>
      <c r="AC183" s="30">
        <v>383.75702317338983</v>
      </c>
      <c r="AD183" s="22">
        <v>383.75702317338977</v>
      </c>
      <c r="AE183" s="22">
        <v>383.75702317338983</v>
      </c>
      <c r="AF183" s="28">
        <v>383.75702317338977</v>
      </c>
      <c r="AG183" s="30">
        <v>2537.8000000000002</v>
      </c>
      <c r="AH183" s="22">
        <v>2537.8000000000002</v>
      </c>
      <c r="AI183" s="22">
        <v>2537.8000000000002</v>
      </c>
      <c r="AJ183" s="28">
        <v>2537.8000000000002</v>
      </c>
      <c r="AK183" s="53">
        <v>0.69834062669640617</v>
      </c>
      <c r="AL183" s="53">
        <v>0.75816968500158988</v>
      </c>
      <c r="AM183" s="53">
        <v>0.80712468229201761</v>
      </c>
      <c r="AN183" s="53">
        <v>0.75816968500158988</v>
      </c>
      <c r="AO183" s="30">
        <v>269.20174520525228</v>
      </c>
      <c r="AP183" s="22">
        <v>173.68438049669362</v>
      </c>
      <c r="AQ183" s="22">
        <v>121.67090264451831</v>
      </c>
      <c r="AR183" s="28">
        <v>173.68438049669362</v>
      </c>
      <c r="AS183" s="30">
        <v>639.13044920525226</v>
      </c>
      <c r="AT183" s="22">
        <v>543.61308449669366</v>
      </c>
      <c r="AU183" s="22">
        <v>491.59960664451836</v>
      </c>
      <c r="AV183" s="28">
        <v>543.61308449669366</v>
      </c>
      <c r="AW183" s="94">
        <v>807.6052356157569</v>
      </c>
      <c r="AX183" s="94">
        <v>521.05314149008086</v>
      </c>
      <c r="AY183" s="94">
        <v>365.01270793355491</v>
      </c>
      <c r="AZ183" s="94">
        <v>521.05314149008086</v>
      </c>
      <c r="BA183" s="96">
        <v>1917.3913476157568</v>
      </c>
      <c r="BB183" s="94">
        <v>1630.8392534900809</v>
      </c>
      <c r="BC183" s="94">
        <v>1474.798819933555</v>
      </c>
      <c r="BD183" s="97">
        <v>1630.8392534900809</v>
      </c>
      <c r="BE183" s="30">
        <v>575.21740428472708</v>
      </c>
      <c r="BF183" s="22">
        <v>489.25177604702429</v>
      </c>
      <c r="BG183" s="22">
        <v>442.43964598006642</v>
      </c>
      <c r="BH183" s="28">
        <v>489.25177604702429</v>
      </c>
      <c r="BI183" s="30">
        <v>3924.4742950365926</v>
      </c>
      <c r="BJ183" s="22">
        <v>3666.5774103234844</v>
      </c>
      <c r="BK183" s="22">
        <v>3526.1410201226108</v>
      </c>
      <c r="BL183" s="28">
        <v>3666.5774103234844</v>
      </c>
      <c r="BM183" s="53">
        <v>0.9</v>
      </c>
      <c r="BN183" s="53">
        <v>0.9</v>
      </c>
      <c r="BO183" s="53">
        <v>0.9</v>
      </c>
      <c r="BP183" s="53">
        <v>0.9</v>
      </c>
      <c r="BQ183" s="30">
        <v>269.20174520525228</v>
      </c>
      <c r="BR183" s="22">
        <v>173.68438049669362</v>
      </c>
      <c r="BS183" s="22">
        <v>121.67090264451831</v>
      </c>
      <c r="BT183" s="28">
        <v>173.68438049669362</v>
      </c>
      <c r="BU183" s="30">
        <v>639.13044920525226</v>
      </c>
      <c r="BV183" s="22">
        <v>543.61308449669366</v>
      </c>
      <c r="BW183" s="22">
        <v>491.59960664451836</v>
      </c>
      <c r="BX183" s="28">
        <v>543.61308449669366</v>
      </c>
      <c r="BY183" s="94">
        <v>807.6052356157569</v>
      </c>
      <c r="BZ183" s="94">
        <v>521.05314149008086</v>
      </c>
      <c r="CA183" s="94">
        <v>365.01270793355491</v>
      </c>
      <c r="CB183" s="94">
        <v>521.05314149008086</v>
      </c>
      <c r="CC183" s="96">
        <v>1917.3913476157568</v>
      </c>
      <c r="CD183" s="94">
        <v>1630.8392534900809</v>
      </c>
      <c r="CE183" s="94">
        <v>1474.798819933555</v>
      </c>
      <c r="CF183" s="97">
        <v>1630.8392534900809</v>
      </c>
      <c r="CG183" s="30">
        <v>575.21740428472708</v>
      </c>
      <c r="CH183" s="22">
        <v>489.25177604702429</v>
      </c>
      <c r="CI183" s="22">
        <v>442.43964598006642</v>
      </c>
      <c r="CJ183" s="28">
        <v>489.25177604702429</v>
      </c>
      <c r="CK183" s="30">
        <v>4565.4101389511998</v>
      </c>
      <c r="CL183" s="22">
        <v>4307.5132542380916</v>
      </c>
      <c r="CM183" s="22">
        <v>4167.076864037218</v>
      </c>
      <c r="CN183" s="28">
        <v>4307.5132542380916</v>
      </c>
      <c r="CO183" s="53">
        <v>0.9</v>
      </c>
      <c r="CP183" s="53">
        <v>0.9</v>
      </c>
      <c r="CQ183" s="53">
        <v>0.9</v>
      </c>
      <c r="CR183" s="53">
        <v>0.9</v>
      </c>
      <c r="CS183" s="30">
        <v>807.6052356157569</v>
      </c>
      <c r="CT183" s="22">
        <v>521.05314149008086</v>
      </c>
      <c r="CU183" s="22">
        <v>365.01270793355491</v>
      </c>
      <c r="CV183" s="28">
        <v>521.05314149008086</v>
      </c>
      <c r="CW183" s="30">
        <v>4136.0955536398951</v>
      </c>
      <c r="CX183" s="22">
        <v>3689.1102711413787</v>
      </c>
      <c r="CY183" s="22">
        <v>3438.8042969847656</v>
      </c>
      <c r="CZ183" s="28">
        <v>3689.1102711413787</v>
      </c>
      <c r="DA183" s="74">
        <v>0.16297957103159805</v>
      </c>
      <c r="DB183" s="53">
        <v>0.14536646982194731</v>
      </c>
      <c r="DC183" s="53">
        <v>0.135503361060161</v>
      </c>
      <c r="DD183" s="75">
        <v>0.14536646982194731</v>
      </c>
    </row>
    <row r="184" spans="3:108" x14ac:dyDescent="0.35">
      <c r="C184" s="14" t="s">
        <v>67</v>
      </c>
      <c r="D184" s="12">
        <v>3</v>
      </c>
      <c r="E184" s="36">
        <v>1109.786112</v>
      </c>
      <c r="F184" s="6">
        <v>1109.786112</v>
      </c>
      <c r="G184" s="6">
        <v>1109.786112</v>
      </c>
      <c r="H184" s="37">
        <v>1109.786112</v>
      </c>
      <c r="I184" s="36">
        <v>369.92870399999998</v>
      </c>
      <c r="J184" s="6">
        <v>369.92870399999998</v>
      </c>
      <c r="K184" s="6">
        <v>369.92870399999998</v>
      </c>
      <c r="L184" s="37">
        <v>369.92870399999998</v>
      </c>
      <c r="M184" s="30">
        <v>179.59828684514648</v>
      </c>
      <c r="N184" s="22">
        <v>136.23374322655337</v>
      </c>
      <c r="O184" s="22">
        <v>105.53318137268222</v>
      </c>
      <c r="P184" s="28">
        <v>136.23374322655337</v>
      </c>
      <c r="Q184" s="30">
        <v>549.52699084514643</v>
      </c>
      <c r="R184" s="22">
        <v>506.16244722655341</v>
      </c>
      <c r="S184" s="22">
        <v>475.46188537268222</v>
      </c>
      <c r="T184" s="28">
        <v>506.16244722655341</v>
      </c>
      <c r="U184" s="30">
        <v>538.7948605354394</v>
      </c>
      <c r="V184" s="22">
        <v>408.70122967966012</v>
      </c>
      <c r="W184" s="22">
        <v>316.59954411804665</v>
      </c>
      <c r="X184" s="22">
        <v>408.70122967966012</v>
      </c>
      <c r="Y184" s="30">
        <v>1648.5809725354393</v>
      </c>
      <c r="Z184" s="22">
        <v>1518.4873416796602</v>
      </c>
      <c r="AA184" s="22">
        <v>1426.3856561180467</v>
      </c>
      <c r="AB184" s="28">
        <v>1518.4873416796602</v>
      </c>
      <c r="AC184" s="30">
        <v>383.75702317338983</v>
      </c>
      <c r="AD184" s="22">
        <v>383.75702317338977</v>
      </c>
      <c r="AE184" s="22">
        <v>383.75702317338983</v>
      </c>
      <c r="AF184" s="28">
        <v>383.75702317338977</v>
      </c>
      <c r="AG184" s="30">
        <v>2537.8000000000002</v>
      </c>
      <c r="AH184" s="22">
        <v>2537.8000000000002</v>
      </c>
      <c r="AI184" s="22">
        <v>2537.8000000000002</v>
      </c>
      <c r="AJ184" s="28">
        <v>2537.8000000000002</v>
      </c>
      <c r="AK184" s="53">
        <v>0.69834062669640617</v>
      </c>
      <c r="AL184" s="53">
        <v>0.75816968500158988</v>
      </c>
      <c r="AM184" s="53">
        <v>0.80712468229201761</v>
      </c>
      <c r="AN184" s="53">
        <v>0.75816968500158988</v>
      </c>
      <c r="AO184" s="30">
        <v>269.20174520525228</v>
      </c>
      <c r="AP184" s="22">
        <v>173.68438049669362</v>
      </c>
      <c r="AQ184" s="22">
        <v>121.67090264451831</v>
      </c>
      <c r="AR184" s="28">
        <v>173.68438049669362</v>
      </c>
      <c r="AS184" s="30">
        <v>639.13044920525226</v>
      </c>
      <c r="AT184" s="22">
        <v>543.61308449669366</v>
      </c>
      <c r="AU184" s="22">
        <v>491.59960664451836</v>
      </c>
      <c r="AV184" s="28">
        <v>543.61308449669366</v>
      </c>
      <c r="AW184" s="94">
        <v>807.6052356157569</v>
      </c>
      <c r="AX184" s="94">
        <v>521.05314149008086</v>
      </c>
      <c r="AY184" s="94">
        <v>365.01270793355491</v>
      </c>
      <c r="AZ184" s="94">
        <v>521.05314149008086</v>
      </c>
      <c r="BA184" s="96">
        <v>1917.3913476157568</v>
      </c>
      <c r="BB184" s="94">
        <v>1630.8392534900809</v>
      </c>
      <c r="BC184" s="94">
        <v>1474.798819933555</v>
      </c>
      <c r="BD184" s="97">
        <v>1630.8392534900809</v>
      </c>
      <c r="BE184" s="30">
        <v>575.21740428472708</v>
      </c>
      <c r="BF184" s="22">
        <v>489.25177604702429</v>
      </c>
      <c r="BG184" s="22">
        <v>442.43964598006642</v>
      </c>
      <c r="BH184" s="28">
        <v>489.25177604702429</v>
      </c>
      <c r="BI184" s="30">
        <v>3924.4742950365926</v>
      </c>
      <c r="BJ184" s="22">
        <v>3666.5774103234844</v>
      </c>
      <c r="BK184" s="22">
        <v>3526.1410201226108</v>
      </c>
      <c r="BL184" s="28">
        <v>3666.5774103234844</v>
      </c>
      <c r="BM184" s="53">
        <v>0.9</v>
      </c>
      <c r="BN184" s="53">
        <v>0.9</v>
      </c>
      <c r="BO184" s="53">
        <v>0.9</v>
      </c>
      <c r="BP184" s="53">
        <v>0.9</v>
      </c>
      <c r="BQ184" s="30">
        <v>269.20174520525228</v>
      </c>
      <c r="BR184" s="22">
        <v>173.68438049669362</v>
      </c>
      <c r="BS184" s="22">
        <v>121.67090264451831</v>
      </c>
      <c r="BT184" s="28">
        <v>173.68438049669362</v>
      </c>
      <c r="BU184" s="30">
        <v>639.13044920525226</v>
      </c>
      <c r="BV184" s="22">
        <v>543.61308449669366</v>
      </c>
      <c r="BW184" s="22">
        <v>491.59960664451836</v>
      </c>
      <c r="BX184" s="28">
        <v>543.61308449669366</v>
      </c>
      <c r="BY184" s="94">
        <v>807.6052356157569</v>
      </c>
      <c r="BZ184" s="94">
        <v>521.05314149008086</v>
      </c>
      <c r="CA184" s="94">
        <v>365.01270793355491</v>
      </c>
      <c r="CB184" s="94">
        <v>521.05314149008086</v>
      </c>
      <c r="CC184" s="96">
        <v>1917.3913476157568</v>
      </c>
      <c r="CD184" s="94">
        <v>1630.8392534900809</v>
      </c>
      <c r="CE184" s="94">
        <v>1474.798819933555</v>
      </c>
      <c r="CF184" s="97">
        <v>1630.8392534900809</v>
      </c>
      <c r="CG184" s="30">
        <v>575.21740428472708</v>
      </c>
      <c r="CH184" s="22">
        <v>489.25177604702429</v>
      </c>
      <c r="CI184" s="22">
        <v>442.43964598006642</v>
      </c>
      <c r="CJ184" s="28">
        <v>489.25177604702429</v>
      </c>
      <c r="CK184" s="30">
        <v>4565.4101389511998</v>
      </c>
      <c r="CL184" s="22">
        <v>4307.5132542380916</v>
      </c>
      <c r="CM184" s="22">
        <v>4167.076864037218</v>
      </c>
      <c r="CN184" s="28">
        <v>4307.5132542380916</v>
      </c>
      <c r="CO184" s="53">
        <v>0.9</v>
      </c>
      <c r="CP184" s="53">
        <v>0.9</v>
      </c>
      <c r="CQ184" s="53">
        <v>0.9</v>
      </c>
      <c r="CR184" s="53">
        <v>0.9</v>
      </c>
      <c r="CS184" s="30">
        <v>807.6052356157569</v>
      </c>
      <c r="CT184" s="22">
        <v>521.05314149008086</v>
      </c>
      <c r="CU184" s="22">
        <v>365.01270793355491</v>
      </c>
      <c r="CV184" s="28">
        <v>521.05314149008086</v>
      </c>
      <c r="CW184" s="30">
        <v>4136.0955536398951</v>
      </c>
      <c r="CX184" s="22">
        <v>3689.1102711413787</v>
      </c>
      <c r="CY184" s="22">
        <v>3438.8042969847656</v>
      </c>
      <c r="CZ184" s="28">
        <v>3689.1102711413787</v>
      </c>
      <c r="DA184" s="74">
        <v>0.16297957103159805</v>
      </c>
      <c r="DB184" s="53">
        <v>0.14536646982194731</v>
      </c>
      <c r="DC184" s="53">
        <v>0.135503361060161</v>
      </c>
      <c r="DD184" s="75">
        <v>0.14536646982194731</v>
      </c>
    </row>
    <row r="185" spans="3:108" x14ac:dyDescent="0.35">
      <c r="C185" s="14" t="s">
        <v>63</v>
      </c>
      <c r="D185" s="12">
        <v>2</v>
      </c>
      <c r="E185" s="36">
        <v>739.85740799999996</v>
      </c>
      <c r="F185" s="6">
        <v>739.85740799999996</v>
      </c>
      <c r="G185" s="6">
        <v>739.85740799999996</v>
      </c>
      <c r="H185" s="37">
        <v>739.85740799999996</v>
      </c>
      <c r="I185" s="36">
        <v>369.92870399999998</v>
      </c>
      <c r="J185" s="6">
        <v>369.92870399999998</v>
      </c>
      <c r="K185" s="6">
        <v>369.92870399999998</v>
      </c>
      <c r="L185" s="37">
        <v>369.92870399999998</v>
      </c>
      <c r="M185" s="30">
        <v>269.20174520525222</v>
      </c>
      <c r="N185" s="22">
        <v>173.68438049669359</v>
      </c>
      <c r="O185" s="22">
        <v>121.67090264451828</v>
      </c>
      <c r="P185" s="28">
        <v>173.68438049669359</v>
      </c>
      <c r="Q185" s="30">
        <v>639.13044920525226</v>
      </c>
      <c r="R185" s="22">
        <v>543.61308449669355</v>
      </c>
      <c r="S185" s="22">
        <v>491.59960664451825</v>
      </c>
      <c r="T185" s="28">
        <v>543.61308449669355</v>
      </c>
      <c r="U185" s="30">
        <v>538.40349041050445</v>
      </c>
      <c r="V185" s="22">
        <v>347.36876099338718</v>
      </c>
      <c r="W185" s="22">
        <v>243.34180528903656</v>
      </c>
      <c r="X185" s="22">
        <v>347.36876099338718</v>
      </c>
      <c r="Y185" s="30">
        <v>1278.2608984105045</v>
      </c>
      <c r="Z185" s="22">
        <v>1087.2261689933871</v>
      </c>
      <c r="AA185" s="22">
        <v>983.19921328903649</v>
      </c>
      <c r="AB185" s="28">
        <v>1087.2261689933871</v>
      </c>
      <c r="AC185" s="30">
        <v>575.21740428472697</v>
      </c>
      <c r="AD185" s="22">
        <v>489.25177604702429</v>
      </c>
      <c r="AE185" s="22">
        <v>442.43964598006647</v>
      </c>
      <c r="AF185" s="28">
        <v>489.25177604702429</v>
      </c>
      <c r="AG185" s="30">
        <v>2536.9637390492844</v>
      </c>
      <c r="AH185" s="22">
        <v>2365.0324825738794</v>
      </c>
      <c r="AI185" s="22">
        <v>2271.4082224399635</v>
      </c>
      <c r="AJ185" s="28">
        <v>2365.0324825738794</v>
      </c>
      <c r="AK185" s="53">
        <v>0.9</v>
      </c>
      <c r="AL185" s="53">
        <v>0.9</v>
      </c>
      <c r="AM185" s="53">
        <v>0.9</v>
      </c>
      <c r="AN185" s="53">
        <v>0.9</v>
      </c>
      <c r="AO185" s="30">
        <v>269.20174520525222</v>
      </c>
      <c r="AP185" s="22">
        <v>173.68438049669359</v>
      </c>
      <c r="AQ185" s="22">
        <v>121.67090264451828</v>
      </c>
      <c r="AR185" s="28">
        <v>173.68438049669359</v>
      </c>
      <c r="AS185" s="30">
        <v>639.13044920525226</v>
      </c>
      <c r="AT185" s="22">
        <v>543.61308449669355</v>
      </c>
      <c r="AU185" s="22">
        <v>491.59960664451825</v>
      </c>
      <c r="AV185" s="28">
        <v>543.61308449669355</v>
      </c>
      <c r="AW185" s="94">
        <v>538.40349041050445</v>
      </c>
      <c r="AX185" s="94">
        <v>347.36876099338718</v>
      </c>
      <c r="AY185" s="94">
        <v>243.34180528903656</v>
      </c>
      <c r="AZ185" s="94">
        <v>347.36876099338718</v>
      </c>
      <c r="BA185" s="96">
        <v>1278.2608984105045</v>
      </c>
      <c r="BB185" s="94">
        <v>1087.2261689933871</v>
      </c>
      <c r="BC185" s="94">
        <v>983.19921328903649</v>
      </c>
      <c r="BD185" s="97">
        <v>1087.2261689933871</v>
      </c>
      <c r="BE185" s="30">
        <v>575.21740428472697</v>
      </c>
      <c r="BF185" s="22">
        <v>489.25177604702429</v>
      </c>
      <c r="BG185" s="22">
        <v>442.43964598006647</v>
      </c>
      <c r="BH185" s="28">
        <v>489.25177604702429</v>
      </c>
      <c r="BI185" s="30">
        <v>3349.2568907518653</v>
      </c>
      <c r="BJ185" s="22">
        <v>3177.3256342764603</v>
      </c>
      <c r="BK185" s="22">
        <v>3083.7013741425444</v>
      </c>
      <c r="BL185" s="28">
        <v>3177.3256342764603</v>
      </c>
      <c r="BM185" s="53">
        <v>0.9</v>
      </c>
      <c r="BN185" s="53">
        <v>0.9</v>
      </c>
      <c r="BO185" s="53">
        <v>0.9</v>
      </c>
      <c r="BP185" s="53">
        <v>0.9</v>
      </c>
      <c r="BQ185" s="30">
        <v>269.20174520525222</v>
      </c>
      <c r="BR185" s="22">
        <v>173.68438049669359</v>
      </c>
      <c r="BS185" s="22">
        <v>121.67090264451828</v>
      </c>
      <c r="BT185" s="28">
        <v>173.68438049669359</v>
      </c>
      <c r="BU185" s="30">
        <v>639.13044920525226</v>
      </c>
      <c r="BV185" s="22">
        <v>543.61308449669355</v>
      </c>
      <c r="BW185" s="22">
        <v>491.59960664451825</v>
      </c>
      <c r="BX185" s="28">
        <v>543.61308449669355</v>
      </c>
      <c r="BY185" s="94">
        <v>538.40349041050445</v>
      </c>
      <c r="BZ185" s="94">
        <v>347.36876099338718</v>
      </c>
      <c r="CA185" s="94">
        <v>243.34180528903656</v>
      </c>
      <c r="CB185" s="94">
        <v>347.36876099338718</v>
      </c>
      <c r="CC185" s="96">
        <v>1278.2608984105045</v>
      </c>
      <c r="CD185" s="94">
        <v>1087.2261689933871</v>
      </c>
      <c r="CE185" s="94">
        <v>983.19921328903649</v>
      </c>
      <c r="CF185" s="97">
        <v>1087.2261689933871</v>
      </c>
      <c r="CG185" s="30">
        <v>575.21740428472697</v>
      </c>
      <c r="CH185" s="22">
        <v>489.25177604702429</v>
      </c>
      <c r="CI185" s="22">
        <v>442.43964598006647</v>
      </c>
      <c r="CJ185" s="28">
        <v>489.25177604702429</v>
      </c>
      <c r="CK185" s="30">
        <v>3990.1927346664725</v>
      </c>
      <c r="CL185" s="22">
        <v>3818.2614781910675</v>
      </c>
      <c r="CM185" s="22">
        <v>3724.6372180571516</v>
      </c>
      <c r="CN185" s="28">
        <v>3818.2614781910675</v>
      </c>
      <c r="CO185" s="53">
        <v>0.9</v>
      </c>
      <c r="CP185" s="53">
        <v>0.9</v>
      </c>
      <c r="CQ185" s="53">
        <v>0.9</v>
      </c>
      <c r="CR185" s="53">
        <v>0.9</v>
      </c>
      <c r="CS185" s="30">
        <v>538.40349041050445</v>
      </c>
      <c r="CT185" s="22">
        <v>347.36876099338718</v>
      </c>
      <c r="CU185" s="22">
        <v>243.34180528903656</v>
      </c>
      <c r="CV185" s="28">
        <v>347.36876099338718</v>
      </c>
      <c r="CW185" s="30">
        <v>3560.8781493551683</v>
      </c>
      <c r="CX185" s="22">
        <v>3199.8584950943541</v>
      </c>
      <c r="CY185" s="22">
        <v>2996.3646510046988</v>
      </c>
      <c r="CZ185" s="28">
        <v>3199.8584950943541</v>
      </c>
      <c r="DA185" s="74">
        <v>0.14031358457542628</v>
      </c>
      <c r="DB185" s="53">
        <v>0.12608789089346498</v>
      </c>
      <c r="DC185" s="53">
        <v>0.11806937705905504</v>
      </c>
      <c r="DD185" s="75">
        <v>0.12608789089346498</v>
      </c>
    </row>
    <row r="186" spans="3:108" x14ac:dyDescent="0.35">
      <c r="C186" s="14" t="s">
        <v>20</v>
      </c>
      <c r="D186" s="12">
        <v>2</v>
      </c>
      <c r="E186" s="36">
        <v>739.85740799999996</v>
      </c>
      <c r="F186" s="6">
        <v>739.85740799999996</v>
      </c>
      <c r="G186" s="6">
        <v>739.85740799999996</v>
      </c>
      <c r="H186" s="37">
        <v>739.85740799999996</v>
      </c>
      <c r="I186" s="36">
        <v>369.92870399999998</v>
      </c>
      <c r="J186" s="6">
        <v>369.92870399999998</v>
      </c>
      <c r="K186" s="6">
        <v>369.92870399999998</v>
      </c>
      <c r="L186" s="37">
        <v>369.92870399999998</v>
      </c>
      <c r="M186" s="30">
        <v>269.20174520525222</v>
      </c>
      <c r="N186" s="22">
        <v>173.68438049669359</v>
      </c>
      <c r="O186" s="22">
        <v>121.67090264451828</v>
      </c>
      <c r="P186" s="28">
        <v>173.68438049669359</v>
      </c>
      <c r="Q186" s="30">
        <v>639.13044920525226</v>
      </c>
      <c r="R186" s="22">
        <v>543.61308449669355</v>
      </c>
      <c r="S186" s="22">
        <v>491.59960664451825</v>
      </c>
      <c r="T186" s="28">
        <v>543.61308449669355</v>
      </c>
      <c r="U186" s="30">
        <v>538.40349041050445</v>
      </c>
      <c r="V186" s="22">
        <v>347.36876099338718</v>
      </c>
      <c r="W186" s="22">
        <v>243.34180528903656</v>
      </c>
      <c r="X186" s="22">
        <v>347.36876099338718</v>
      </c>
      <c r="Y186" s="30">
        <v>1278.2608984105045</v>
      </c>
      <c r="Z186" s="22">
        <v>1087.2261689933871</v>
      </c>
      <c r="AA186" s="22">
        <v>983.19921328903649</v>
      </c>
      <c r="AB186" s="28">
        <v>1087.2261689933871</v>
      </c>
      <c r="AC186" s="30">
        <v>575.21740428472697</v>
      </c>
      <c r="AD186" s="22">
        <v>489.25177604702429</v>
      </c>
      <c r="AE186" s="22">
        <v>442.43964598006647</v>
      </c>
      <c r="AF186" s="28">
        <v>489.25177604702429</v>
      </c>
      <c r="AG186" s="30">
        <v>2536.9637390492844</v>
      </c>
      <c r="AH186" s="22">
        <v>2365.0324825738794</v>
      </c>
      <c r="AI186" s="22">
        <v>2271.4082224399635</v>
      </c>
      <c r="AJ186" s="28">
        <v>2365.0324825738794</v>
      </c>
      <c r="AK186" s="53">
        <v>0.9</v>
      </c>
      <c r="AL186" s="53">
        <v>0.9</v>
      </c>
      <c r="AM186" s="53">
        <v>0.9</v>
      </c>
      <c r="AN186" s="53">
        <v>0.9</v>
      </c>
      <c r="AO186" s="30">
        <v>269.20174520525222</v>
      </c>
      <c r="AP186" s="22">
        <v>173.68438049669359</v>
      </c>
      <c r="AQ186" s="22">
        <v>121.67090264451828</v>
      </c>
      <c r="AR186" s="28">
        <v>173.68438049669359</v>
      </c>
      <c r="AS186" s="30">
        <v>639.13044920525226</v>
      </c>
      <c r="AT186" s="22">
        <v>543.61308449669355</v>
      </c>
      <c r="AU186" s="22">
        <v>491.59960664451825</v>
      </c>
      <c r="AV186" s="28">
        <v>543.61308449669355</v>
      </c>
      <c r="AW186" s="94">
        <v>538.40349041050445</v>
      </c>
      <c r="AX186" s="94">
        <v>347.36876099338718</v>
      </c>
      <c r="AY186" s="94">
        <v>243.34180528903656</v>
      </c>
      <c r="AZ186" s="94">
        <v>347.36876099338718</v>
      </c>
      <c r="BA186" s="96">
        <v>1278.2608984105045</v>
      </c>
      <c r="BB186" s="94">
        <v>1087.2261689933871</v>
      </c>
      <c r="BC186" s="94">
        <v>983.19921328903649</v>
      </c>
      <c r="BD186" s="97">
        <v>1087.2261689933871</v>
      </c>
      <c r="BE186" s="30">
        <v>575.21740428472697</v>
      </c>
      <c r="BF186" s="22">
        <v>489.25177604702429</v>
      </c>
      <c r="BG186" s="22">
        <v>442.43964598006647</v>
      </c>
      <c r="BH186" s="28">
        <v>489.25177604702429</v>
      </c>
      <c r="BI186" s="30">
        <v>3349.2568907518653</v>
      </c>
      <c r="BJ186" s="22">
        <v>3177.3256342764603</v>
      </c>
      <c r="BK186" s="22">
        <v>3083.7013741425444</v>
      </c>
      <c r="BL186" s="28">
        <v>3177.3256342764603</v>
      </c>
      <c r="BM186" s="53">
        <v>0.9</v>
      </c>
      <c r="BN186" s="53">
        <v>0.9</v>
      </c>
      <c r="BO186" s="53">
        <v>0.9</v>
      </c>
      <c r="BP186" s="53">
        <v>0.9</v>
      </c>
      <c r="BQ186" s="30">
        <v>269.20174520525222</v>
      </c>
      <c r="BR186" s="22">
        <v>173.68438049669359</v>
      </c>
      <c r="BS186" s="22">
        <v>121.67090264451828</v>
      </c>
      <c r="BT186" s="28">
        <v>173.68438049669359</v>
      </c>
      <c r="BU186" s="30">
        <v>639.13044920525226</v>
      </c>
      <c r="BV186" s="22">
        <v>543.61308449669355</v>
      </c>
      <c r="BW186" s="22">
        <v>491.59960664451825</v>
      </c>
      <c r="BX186" s="28">
        <v>543.61308449669355</v>
      </c>
      <c r="BY186" s="94">
        <v>538.40349041050445</v>
      </c>
      <c r="BZ186" s="94">
        <v>347.36876099338718</v>
      </c>
      <c r="CA186" s="94">
        <v>243.34180528903656</v>
      </c>
      <c r="CB186" s="94">
        <v>347.36876099338718</v>
      </c>
      <c r="CC186" s="96">
        <v>1278.2608984105045</v>
      </c>
      <c r="CD186" s="94">
        <v>1087.2261689933871</v>
      </c>
      <c r="CE186" s="94">
        <v>983.19921328903649</v>
      </c>
      <c r="CF186" s="97">
        <v>1087.2261689933871</v>
      </c>
      <c r="CG186" s="30">
        <v>575.21740428472697</v>
      </c>
      <c r="CH186" s="22">
        <v>489.25177604702429</v>
      </c>
      <c r="CI186" s="22">
        <v>442.43964598006647</v>
      </c>
      <c r="CJ186" s="28">
        <v>489.25177604702429</v>
      </c>
      <c r="CK186" s="30">
        <v>3990.1927346664725</v>
      </c>
      <c r="CL186" s="22">
        <v>3818.2614781910675</v>
      </c>
      <c r="CM186" s="22">
        <v>3724.6372180571516</v>
      </c>
      <c r="CN186" s="28">
        <v>3818.2614781910675</v>
      </c>
      <c r="CO186" s="53">
        <v>0.9</v>
      </c>
      <c r="CP186" s="53">
        <v>0.9</v>
      </c>
      <c r="CQ186" s="53">
        <v>0.9</v>
      </c>
      <c r="CR186" s="53">
        <v>0.9</v>
      </c>
      <c r="CS186" s="30">
        <v>538.40349041050445</v>
      </c>
      <c r="CT186" s="22">
        <v>347.36876099338718</v>
      </c>
      <c r="CU186" s="22">
        <v>243.34180528903656</v>
      </c>
      <c r="CV186" s="28">
        <v>347.36876099338718</v>
      </c>
      <c r="CW186" s="30">
        <v>3560.8781493551683</v>
      </c>
      <c r="CX186" s="22">
        <v>3199.8584950943541</v>
      </c>
      <c r="CY186" s="22">
        <v>2996.3646510046988</v>
      </c>
      <c r="CZ186" s="28">
        <v>3199.8584950943541</v>
      </c>
      <c r="DA186" s="74">
        <v>0.14031358457542628</v>
      </c>
      <c r="DB186" s="53">
        <v>0.12608789089346498</v>
      </c>
      <c r="DC186" s="53">
        <v>0.11806937705905504</v>
      </c>
      <c r="DD186" s="75">
        <v>0.12608789089346498</v>
      </c>
    </row>
    <row r="187" spans="3:108" x14ac:dyDescent="0.35">
      <c r="C187" s="14" t="s">
        <v>19</v>
      </c>
      <c r="D187" s="12">
        <v>2</v>
      </c>
      <c r="E187" s="36">
        <v>739.85740799999996</v>
      </c>
      <c r="F187" s="6">
        <v>739.85740799999996</v>
      </c>
      <c r="G187" s="6">
        <v>739.85740799999996</v>
      </c>
      <c r="H187" s="37">
        <v>739.85740799999996</v>
      </c>
      <c r="I187" s="36">
        <v>369.92870399999998</v>
      </c>
      <c r="J187" s="6">
        <v>369.92870399999998</v>
      </c>
      <c r="K187" s="6">
        <v>369.92870399999998</v>
      </c>
      <c r="L187" s="37">
        <v>369.92870399999998</v>
      </c>
      <c r="M187" s="30">
        <v>269.20174520525222</v>
      </c>
      <c r="N187" s="22">
        <v>173.68438049669359</v>
      </c>
      <c r="O187" s="22">
        <v>121.67090264451828</v>
      </c>
      <c r="P187" s="28">
        <v>173.68438049669359</v>
      </c>
      <c r="Q187" s="30">
        <v>639.13044920525226</v>
      </c>
      <c r="R187" s="22">
        <v>543.61308449669355</v>
      </c>
      <c r="S187" s="22">
        <v>491.59960664451825</v>
      </c>
      <c r="T187" s="28">
        <v>543.61308449669355</v>
      </c>
      <c r="U187" s="30">
        <v>538.40349041050445</v>
      </c>
      <c r="V187" s="22">
        <v>347.36876099338718</v>
      </c>
      <c r="W187" s="22">
        <v>243.34180528903656</v>
      </c>
      <c r="X187" s="22">
        <v>347.36876099338718</v>
      </c>
      <c r="Y187" s="30">
        <v>1278.2608984105045</v>
      </c>
      <c r="Z187" s="22">
        <v>1087.2261689933871</v>
      </c>
      <c r="AA187" s="22">
        <v>983.19921328903649</v>
      </c>
      <c r="AB187" s="28">
        <v>1087.2261689933871</v>
      </c>
      <c r="AC187" s="30">
        <v>575.21740428472697</v>
      </c>
      <c r="AD187" s="22">
        <v>489.25177604702429</v>
      </c>
      <c r="AE187" s="22">
        <v>442.43964598006647</v>
      </c>
      <c r="AF187" s="28">
        <v>489.25177604702429</v>
      </c>
      <c r="AG187" s="30">
        <v>2536.9637390492844</v>
      </c>
      <c r="AH187" s="22">
        <v>2365.0324825738794</v>
      </c>
      <c r="AI187" s="22">
        <v>2271.4082224399635</v>
      </c>
      <c r="AJ187" s="28">
        <v>2365.0324825738794</v>
      </c>
      <c r="AK187" s="53">
        <v>0.9</v>
      </c>
      <c r="AL187" s="53">
        <v>0.9</v>
      </c>
      <c r="AM187" s="53">
        <v>0.9</v>
      </c>
      <c r="AN187" s="53">
        <v>0.9</v>
      </c>
      <c r="AO187" s="30">
        <v>269.20174520525222</v>
      </c>
      <c r="AP187" s="22">
        <v>173.68438049669359</v>
      </c>
      <c r="AQ187" s="22">
        <v>121.67090264451828</v>
      </c>
      <c r="AR187" s="28">
        <v>173.68438049669359</v>
      </c>
      <c r="AS187" s="30">
        <v>639.13044920525226</v>
      </c>
      <c r="AT187" s="22">
        <v>543.61308449669355</v>
      </c>
      <c r="AU187" s="22">
        <v>491.59960664451825</v>
      </c>
      <c r="AV187" s="28">
        <v>543.61308449669355</v>
      </c>
      <c r="AW187" s="94">
        <v>538.40349041050445</v>
      </c>
      <c r="AX187" s="94">
        <v>347.36876099338718</v>
      </c>
      <c r="AY187" s="94">
        <v>243.34180528903656</v>
      </c>
      <c r="AZ187" s="94">
        <v>347.36876099338718</v>
      </c>
      <c r="BA187" s="96">
        <v>1278.2608984105045</v>
      </c>
      <c r="BB187" s="94">
        <v>1087.2261689933871</v>
      </c>
      <c r="BC187" s="94">
        <v>983.19921328903649</v>
      </c>
      <c r="BD187" s="97">
        <v>1087.2261689933871</v>
      </c>
      <c r="BE187" s="30">
        <v>575.21740428472697</v>
      </c>
      <c r="BF187" s="22">
        <v>489.25177604702429</v>
      </c>
      <c r="BG187" s="22">
        <v>442.43964598006647</v>
      </c>
      <c r="BH187" s="28">
        <v>489.25177604702429</v>
      </c>
      <c r="BI187" s="30">
        <v>3349.2568907518653</v>
      </c>
      <c r="BJ187" s="22">
        <v>3177.3256342764603</v>
      </c>
      <c r="BK187" s="22">
        <v>3083.7013741425444</v>
      </c>
      <c r="BL187" s="28">
        <v>3177.3256342764603</v>
      </c>
      <c r="BM187" s="53">
        <v>0.9</v>
      </c>
      <c r="BN187" s="53">
        <v>0.9</v>
      </c>
      <c r="BO187" s="53">
        <v>0.9</v>
      </c>
      <c r="BP187" s="53">
        <v>0.9</v>
      </c>
      <c r="BQ187" s="30">
        <v>269.20174520525222</v>
      </c>
      <c r="BR187" s="22">
        <v>173.68438049669359</v>
      </c>
      <c r="BS187" s="22">
        <v>121.67090264451828</v>
      </c>
      <c r="BT187" s="28">
        <v>173.68438049669359</v>
      </c>
      <c r="BU187" s="30">
        <v>639.13044920525226</v>
      </c>
      <c r="BV187" s="22">
        <v>543.61308449669355</v>
      </c>
      <c r="BW187" s="22">
        <v>491.59960664451825</v>
      </c>
      <c r="BX187" s="28">
        <v>543.61308449669355</v>
      </c>
      <c r="BY187" s="94">
        <v>538.40349041050445</v>
      </c>
      <c r="BZ187" s="94">
        <v>347.36876099338718</v>
      </c>
      <c r="CA187" s="94">
        <v>243.34180528903656</v>
      </c>
      <c r="CB187" s="94">
        <v>347.36876099338718</v>
      </c>
      <c r="CC187" s="96">
        <v>1278.2608984105045</v>
      </c>
      <c r="CD187" s="94">
        <v>1087.2261689933871</v>
      </c>
      <c r="CE187" s="94">
        <v>983.19921328903649</v>
      </c>
      <c r="CF187" s="97">
        <v>1087.2261689933871</v>
      </c>
      <c r="CG187" s="30">
        <v>575.21740428472697</v>
      </c>
      <c r="CH187" s="22">
        <v>489.25177604702429</v>
      </c>
      <c r="CI187" s="22">
        <v>442.43964598006647</v>
      </c>
      <c r="CJ187" s="28">
        <v>489.25177604702429</v>
      </c>
      <c r="CK187" s="30">
        <v>3990.1927346664725</v>
      </c>
      <c r="CL187" s="22">
        <v>3818.2614781910675</v>
      </c>
      <c r="CM187" s="22">
        <v>3724.6372180571516</v>
      </c>
      <c r="CN187" s="28">
        <v>3818.2614781910675</v>
      </c>
      <c r="CO187" s="53">
        <v>0.9</v>
      </c>
      <c r="CP187" s="53">
        <v>0.9</v>
      </c>
      <c r="CQ187" s="53">
        <v>0.9</v>
      </c>
      <c r="CR187" s="53">
        <v>0.9</v>
      </c>
      <c r="CS187" s="30">
        <v>538.40349041050445</v>
      </c>
      <c r="CT187" s="22">
        <v>347.36876099338718</v>
      </c>
      <c r="CU187" s="22">
        <v>243.34180528903656</v>
      </c>
      <c r="CV187" s="28">
        <v>347.36876099338718</v>
      </c>
      <c r="CW187" s="30">
        <v>3560.8781493551683</v>
      </c>
      <c r="CX187" s="22">
        <v>3199.8584950943541</v>
      </c>
      <c r="CY187" s="22">
        <v>2996.3646510046988</v>
      </c>
      <c r="CZ187" s="28">
        <v>3199.8584950943541</v>
      </c>
      <c r="DA187" s="74">
        <v>0.14031358457542628</v>
      </c>
      <c r="DB187" s="53">
        <v>0.12608789089346498</v>
      </c>
      <c r="DC187" s="53">
        <v>0.11806937705905504</v>
      </c>
      <c r="DD187" s="75">
        <v>0.12608789089346498</v>
      </c>
    </row>
    <row r="188" spans="3:108" x14ac:dyDescent="0.35">
      <c r="C188" s="14" t="s">
        <v>68</v>
      </c>
      <c r="D188" s="12">
        <v>4</v>
      </c>
      <c r="E188" s="36">
        <v>1479.7148159999999</v>
      </c>
      <c r="F188" s="6">
        <v>1479.7148159999999</v>
      </c>
      <c r="G188" s="6">
        <v>1479.7148159999999</v>
      </c>
      <c r="H188" s="37">
        <v>1479.7148159999999</v>
      </c>
      <c r="I188" s="36">
        <v>369.92870399999998</v>
      </c>
      <c r="J188" s="6">
        <v>369.92870399999998</v>
      </c>
      <c r="K188" s="6">
        <v>369.92870399999998</v>
      </c>
      <c r="L188" s="37">
        <v>369.92870399999998</v>
      </c>
      <c r="M188" s="30">
        <v>134.69871513385985</v>
      </c>
      <c r="N188" s="22">
        <v>102.17530741991503</v>
      </c>
      <c r="O188" s="22">
        <v>79.149886029511663</v>
      </c>
      <c r="P188" s="28">
        <v>102.17530741991503</v>
      </c>
      <c r="Q188" s="30">
        <v>504.6274191338598</v>
      </c>
      <c r="R188" s="22">
        <v>472.10401141991503</v>
      </c>
      <c r="S188" s="22">
        <v>449.07859002951164</v>
      </c>
      <c r="T188" s="28">
        <v>472.10401141991503</v>
      </c>
      <c r="U188" s="30">
        <v>538.7948605354394</v>
      </c>
      <c r="V188" s="22">
        <v>408.70122967966012</v>
      </c>
      <c r="W188" s="22">
        <v>316.59954411804665</v>
      </c>
      <c r="X188" s="22">
        <v>408.70122967966012</v>
      </c>
      <c r="Y188" s="30">
        <v>2018.5096765354392</v>
      </c>
      <c r="Z188" s="22">
        <v>1888.4160456796601</v>
      </c>
      <c r="AA188" s="22">
        <v>1796.3143601180466</v>
      </c>
      <c r="AB188" s="28">
        <v>1888.4160456796601</v>
      </c>
      <c r="AC188" s="30">
        <v>287.81776738004243</v>
      </c>
      <c r="AD188" s="22">
        <v>287.81776738004243</v>
      </c>
      <c r="AE188" s="22">
        <v>287.81776738004237</v>
      </c>
      <c r="AF188" s="28">
        <v>287.81776738004243</v>
      </c>
      <c r="AG188" s="30">
        <v>2537.8000000000002</v>
      </c>
      <c r="AH188" s="22">
        <v>2537.8000000000002</v>
      </c>
      <c r="AI188" s="22">
        <v>2537.8000000000002</v>
      </c>
      <c r="AJ188" s="28">
        <v>2537.8000000000002</v>
      </c>
      <c r="AK188" s="53">
        <v>0.57035697321808532</v>
      </c>
      <c r="AL188" s="53">
        <v>0.60964906126171758</v>
      </c>
      <c r="AM188" s="53">
        <v>0.64090734622001944</v>
      </c>
      <c r="AN188" s="53">
        <v>0.60964906126171758</v>
      </c>
      <c r="AO188" s="30">
        <v>269.20174520525222</v>
      </c>
      <c r="AP188" s="22">
        <v>173.68438049669359</v>
      </c>
      <c r="AQ188" s="22">
        <v>121.67090264451828</v>
      </c>
      <c r="AR188" s="28">
        <v>173.68438049669359</v>
      </c>
      <c r="AS188" s="30">
        <v>639.13044920525226</v>
      </c>
      <c r="AT188" s="22">
        <v>543.61308449669355</v>
      </c>
      <c r="AU188" s="22">
        <v>491.59960664451825</v>
      </c>
      <c r="AV188" s="28">
        <v>543.61308449669355</v>
      </c>
      <c r="AW188" s="94">
        <v>1076.8069808210089</v>
      </c>
      <c r="AX188" s="94">
        <v>694.73752198677437</v>
      </c>
      <c r="AY188" s="94">
        <v>486.68361057807311</v>
      </c>
      <c r="AZ188" s="94">
        <v>694.73752198677437</v>
      </c>
      <c r="BA188" s="96">
        <v>2556.521796821009</v>
      </c>
      <c r="BB188" s="94">
        <v>2174.4523379867742</v>
      </c>
      <c r="BC188" s="94">
        <v>1966.398426578073</v>
      </c>
      <c r="BD188" s="97">
        <v>2174.4523379867742</v>
      </c>
      <c r="BE188" s="30">
        <v>575.21740428472697</v>
      </c>
      <c r="BF188" s="22">
        <v>489.25177604702429</v>
      </c>
      <c r="BG188" s="22">
        <v>442.43964598006647</v>
      </c>
      <c r="BH188" s="28">
        <v>489.25177604702429</v>
      </c>
      <c r="BI188" s="30">
        <v>4499.6916993213199</v>
      </c>
      <c r="BJ188" s="22">
        <v>4155.829186370509</v>
      </c>
      <c r="BK188" s="22">
        <v>3968.5806661026772</v>
      </c>
      <c r="BL188" s="28">
        <v>4155.829186370509</v>
      </c>
      <c r="BM188" s="53">
        <v>0.9</v>
      </c>
      <c r="BN188" s="53">
        <v>0.9</v>
      </c>
      <c r="BO188" s="53">
        <v>0.9</v>
      </c>
      <c r="BP188" s="53">
        <v>0.9</v>
      </c>
      <c r="BQ188" s="30">
        <v>269.20174520525222</v>
      </c>
      <c r="BR188" s="22">
        <v>173.68438049669359</v>
      </c>
      <c r="BS188" s="22">
        <v>121.67090264451828</v>
      </c>
      <c r="BT188" s="28">
        <v>173.68438049669359</v>
      </c>
      <c r="BU188" s="30">
        <v>639.13044920525226</v>
      </c>
      <c r="BV188" s="22">
        <v>543.61308449669355</v>
      </c>
      <c r="BW188" s="22">
        <v>491.59960664451825</v>
      </c>
      <c r="BX188" s="28">
        <v>543.61308449669355</v>
      </c>
      <c r="BY188" s="94">
        <v>1076.8069808210089</v>
      </c>
      <c r="BZ188" s="94">
        <v>694.73752198677437</v>
      </c>
      <c r="CA188" s="94">
        <v>486.68361057807311</v>
      </c>
      <c r="CB188" s="94">
        <v>694.73752198677437</v>
      </c>
      <c r="CC188" s="96">
        <v>2556.521796821009</v>
      </c>
      <c r="CD188" s="94">
        <v>2174.4523379867742</v>
      </c>
      <c r="CE188" s="94">
        <v>1966.398426578073</v>
      </c>
      <c r="CF188" s="97">
        <v>2174.4523379867742</v>
      </c>
      <c r="CG188" s="30">
        <v>575.21740428472697</v>
      </c>
      <c r="CH188" s="22">
        <v>489.25177604702429</v>
      </c>
      <c r="CI188" s="22">
        <v>442.43964598006647</v>
      </c>
      <c r="CJ188" s="28">
        <v>489.25177604702429</v>
      </c>
      <c r="CK188" s="30">
        <v>5140.6275432359271</v>
      </c>
      <c r="CL188" s="22">
        <v>4796.7650302851162</v>
      </c>
      <c r="CM188" s="22">
        <v>4609.5165100172844</v>
      </c>
      <c r="CN188" s="28">
        <v>4796.7650302851162</v>
      </c>
      <c r="CO188" s="53">
        <v>0.9</v>
      </c>
      <c r="CP188" s="53">
        <v>0.9</v>
      </c>
      <c r="CQ188" s="53">
        <v>0.9</v>
      </c>
      <c r="CR188" s="53">
        <v>0.9</v>
      </c>
      <c r="CS188" s="30">
        <v>1076.8069808210089</v>
      </c>
      <c r="CT188" s="22">
        <v>694.73752198677437</v>
      </c>
      <c r="CU188" s="22">
        <v>486.68361057807311</v>
      </c>
      <c r="CV188" s="28">
        <v>694.73752198677437</v>
      </c>
      <c r="CW188" s="30">
        <v>4711.3129579246224</v>
      </c>
      <c r="CX188" s="22">
        <v>4178.3620471884024</v>
      </c>
      <c r="CY188" s="22">
        <v>3881.2439429648321</v>
      </c>
      <c r="CZ188" s="28">
        <v>4178.3620471884024</v>
      </c>
      <c r="DA188" s="74">
        <v>0.18564555748776981</v>
      </c>
      <c r="DB188" s="53">
        <v>0.1646450487504296</v>
      </c>
      <c r="DC188" s="53">
        <v>0.15293734506126694</v>
      </c>
      <c r="DD188" s="75">
        <v>0.1646450487504296</v>
      </c>
    </row>
    <row r="189" spans="3:108" x14ac:dyDescent="0.35">
      <c r="C189" s="14" t="s">
        <v>69</v>
      </c>
      <c r="D189" s="12">
        <v>2</v>
      </c>
      <c r="E189" s="36">
        <v>739.85740799999996</v>
      </c>
      <c r="F189" s="6">
        <v>739.85740799999996</v>
      </c>
      <c r="G189" s="6">
        <v>739.85740799999996</v>
      </c>
      <c r="H189" s="37">
        <v>739.85740799999996</v>
      </c>
      <c r="I189" s="36">
        <v>369.92870399999998</v>
      </c>
      <c r="J189" s="6">
        <v>369.92870399999998</v>
      </c>
      <c r="K189" s="6">
        <v>369.92870399999998</v>
      </c>
      <c r="L189" s="37">
        <v>369.92870399999998</v>
      </c>
      <c r="M189" s="30">
        <v>269.20174520525222</v>
      </c>
      <c r="N189" s="22">
        <v>173.68438049669359</v>
      </c>
      <c r="O189" s="22">
        <v>121.67090264451828</v>
      </c>
      <c r="P189" s="28">
        <v>173.68438049669359</v>
      </c>
      <c r="Q189" s="30">
        <v>639.13044920525226</v>
      </c>
      <c r="R189" s="22">
        <v>543.61308449669355</v>
      </c>
      <c r="S189" s="22">
        <v>491.59960664451825</v>
      </c>
      <c r="T189" s="28">
        <v>543.61308449669355</v>
      </c>
      <c r="U189" s="30">
        <v>538.40349041050445</v>
      </c>
      <c r="V189" s="22">
        <v>347.36876099338718</v>
      </c>
      <c r="W189" s="22">
        <v>243.34180528903656</v>
      </c>
      <c r="X189" s="22">
        <v>347.36876099338718</v>
      </c>
      <c r="Y189" s="30">
        <v>1278.2608984105045</v>
      </c>
      <c r="Z189" s="22">
        <v>1087.2261689933871</v>
      </c>
      <c r="AA189" s="22">
        <v>983.19921328903649</v>
      </c>
      <c r="AB189" s="28">
        <v>1087.2261689933871</v>
      </c>
      <c r="AC189" s="30">
        <v>575.21740428472697</v>
      </c>
      <c r="AD189" s="22">
        <v>489.25177604702429</v>
      </c>
      <c r="AE189" s="22">
        <v>442.43964598006647</v>
      </c>
      <c r="AF189" s="28">
        <v>489.25177604702429</v>
      </c>
      <c r="AG189" s="30">
        <v>2536.9637390492844</v>
      </c>
      <c r="AH189" s="22">
        <v>2365.0324825738794</v>
      </c>
      <c r="AI189" s="22">
        <v>2271.4082224399635</v>
      </c>
      <c r="AJ189" s="28">
        <v>2365.0324825738794</v>
      </c>
      <c r="AK189" s="53">
        <v>0.9</v>
      </c>
      <c r="AL189" s="53">
        <v>0.9</v>
      </c>
      <c r="AM189" s="53">
        <v>0.9</v>
      </c>
      <c r="AN189" s="53">
        <v>0.9</v>
      </c>
      <c r="AO189" s="30">
        <v>269.20174520525222</v>
      </c>
      <c r="AP189" s="22">
        <v>173.68438049669359</v>
      </c>
      <c r="AQ189" s="22">
        <v>121.67090264451828</v>
      </c>
      <c r="AR189" s="28">
        <v>173.68438049669359</v>
      </c>
      <c r="AS189" s="30">
        <v>639.13044920525226</v>
      </c>
      <c r="AT189" s="22">
        <v>543.61308449669355</v>
      </c>
      <c r="AU189" s="22">
        <v>491.59960664451825</v>
      </c>
      <c r="AV189" s="28">
        <v>543.61308449669355</v>
      </c>
      <c r="AW189" s="94">
        <v>538.40349041050445</v>
      </c>
      <c r="AX189" s="94">
        <v>347.36876099338718</v>
      </c>
      <c r="AY189" s="94">
        <v>243.34180528903656</v>
      </c>
      <c r="AZ189" s="94">
        <v>347.36876099338718</v>
      </c>
      <c r="BA189" s="96">
        <v>1278.2608984105045</v>
      </c>
      <c r="BB189" s="94">
        <v>1087.2261689933871</v>
      </c>
      <c r="BC189" s="94">
        <v>983.19921328903649</v>
      </c>
      <c r="BD189" s="97">
        <v>1087.2261689933871</v>
      </c>
      <c r="BE189" s="30">
        <v>575.21740428472697</v>
      </c>
      <c r="BF189" s="22">
        <v>489.25177604702429</v>
      </c>
      <c r="BG189" s="22">
        <v>442.43964598006647</v>
      </c>
      <c r="BH189" s="28">
        <v>489.25177604702429</v>
      </c>
      <c r="BI189" s="30">
        <v>3349.2568907518653</v>
      </c>
      <c r="BJ189" s="22">
        <v>3177.3256342764603</v>
      </c>
      <c r="BK189" s="22">
        <v>3083.7013741425444</v>
      </c>
      <c r="BL189" s="28">
        <v>3177.3256342764603</v>
      </c>
      <c r="BM189" s="53">
        <v>0.9</v>
      </c>
      <c r="BN189" s="53">
        <v>0.9</v>
      </c>
      <c r="BO189" s="53">
        <v>0.9</v>
      </c>
      <c r="BP189" s="53">
        <v>0.9</v>
      </c>
      <c r="BQ189" s="30">
        <v>269.20174520525222</v>
      </c>
      <c r="BR189" s="22">
        <v>173.68438049669359</v>
      </c>
      <c r="BS189" s="22">
        <v>121.67090264451828</v>
      </c>
      <c r="BT189" s="28">
        <v>173.68438049669359</v>
      </c>
      <c r="BU189" s="30">
        <v>639.13044920525226</v>
      </c>
      <c r="BV189" s="22">
        <v>543.61308449669355</v>
      </c>
      <c r="BW189" s="22">
        <v>491.59960664451825</v>
      </c>
      <c r="BX189" s="28">
        <v>543.61308449669355</v>
      </c>
      <c r="BY189" s="94">
        <v>538.40349041050445</v>
      </c>
      <c r="BZ189" s="94">
        <v>347.36876099338718</v>
      </c>
      <c r="CA189" s="94">
        <v>243.34180528903656</v>
      </c>
      <c r="CB189" s="94">
        <v>347.36876099338718</v>
      </c>
      <c r="CC189" s="96">
        <v>1278.2608984105045</v>
      </c>
      <c r="CD189" s="94">
        <v>1087.2261689933871</v>
      </c>
      <c r="CE189" s="94">
        <v>983.19921328903649</v>
      </c>
      <c r="CF189" s="97">
        <v>1087.2261689933871</v>
      </c>
      <c r="CG189" s="30">
        <v>575.21740428472697</v>
      </c>
      <c r="CH189" s="22">
        <v>489.25177604702429</v>
      </c>
      <c r="CI189" s="22">
        <v>442.43964598006647</v>
      </c>
      <c r="CJ189" s="28">
        <v>489.25177604702429</v>
      </c>
      <c r="CK189" s="30">
        <v>3990.1927346664725</v>
      </c>
      <c r="CL189" s="22">
        <v>3818.2614781910675</v>
      </c>
      <c r="CM189" s="22">
        <v>3724.6372180571516</v>
      </c>
      <c r="CN189" s="28">
        <v>3818.2614781910675</v>
      </c>
      <c r="CO189" s="53">
        <v>0.9</v>
      </c>
      <c r="CP189" s="53">
        <v>0.9</v>
      </c>
      <c r="CQ189" s="53">
        <v>0.9</v>
      </c>
      <c r="CR189" s="53">
        <v>0.9</v>
      </c>
      <c r="CS189" s="30">
        <v>538.40349041050445</v>
      </c>
      <c r="CT189" s="22">
        <v>347.36876099338718</v>
      </c>
      <c r="CU189" s="22">
        <v>243.34180528903656</v>
      </c>
      <c r="CV189" s="28">
        <v>347.36876099338718</v>
      </c>
      <c r="CW189" s="30">
        <v>3560.8781493551683</v>
      </c>
      <c r="CX189" s="22">
        <v>3199.8584950943541</v>
      </c>
      <c r="CY189" s="22">
        <v>2996.3646510046988</v>
      </c>
      <c r="CZ189" s="28">
        <v>3199.8584950943541</v>
      </c>
      <c r="DA189" s="74">
        <v>0.14031358457542628</v>
      </c>
      <c r="DB189" s="53">
        <v>0.12608789089346498</v>
      </c>
      <c r="DC189" s="53">
        <v>0.11806937705905504</v>
      </c>
      <c r="DD189" s="75">
        <v>0.12608789089346498</v>
      </c>
    </row>
    <row r="190" spans="3:108" x14ac:dyDescent="0.35">
      <c r="C190" s="14" t="s">
        <v>70</v>
      </c>
      <c r="D190" s="12">
        <v>1</v>
      </c>
      <c r="E190" s="36">
        <v>369.92870399999998</v>
      </c>
      <c r="F190" s="6">
        <v>369.92870399999998</v>
      </c>
      <c r="G190" s="6">
        <v>369.92870399999998</v>
      </c>
      <c r="H190" s="37">
        <v>369.92870399999998</v>
      </c>
      <c r="I190" s="36">
        <v>369.92870399999998</v>
      </c>
      <c r="J190" s="6">
        <v>369.92870399999998</v>
      </c>
      <c r="K190" s="6">
        <v>369.92870399999998</v>
      </c>
      <c r="L190" s="37">
        <v>369.92870399999998</v>
      </c>
      <c r="M190" s="30">
        <v>269.20174520525222</v>
      </c>
      <c r="N190" s="22">
        <v>173.68438049669359</v>
      </c>
      <c r="O190" s="22">
        <v>121.67090264451828</v>
      </c>
      <c r="P190" s="28">
        <v>173.68438049669359</v>
      </c>
      <c r="Q190" s="30">
        <v>639.13044920525226</v>
      </c>
      <c r="R190" s="22">
        <v>543.61308449669355</v>
      </c>
      <c r="S190" s="22">
        <v>491.59960664451825</v>
      </c>
      <c r="T190" s="28">
        <v>543.61308449669355</v>
      </c>
      <c r="U190" s="30">
        <v>269.20174520525222</v>
      </c>
      <c r="V190" s="22">
        <v>173.68438049669359</v>
      </c>
      <c r="W190" s="22">
        <v>121.67090264451828</v>
      </c>
      <c r="X190" s="22">
        <v>173.68438049669359</v>
      </c>
      <c r="Y190" s="30">
        <v>639.13044920525226</v>
      </c>
      <c r="Z190" s="22">
        <v>543.61308449669355</v>
      </c>
      <c r="AA190" s="22">
        <v>491.59960664451825</v>
      </c>
      <c r="AB190" s="28">
        <v>543.61308449669355</v>
      </c>
      <c r="AC190" s="30">
        <v>575.21740428472697</v>
      </c>
      <c r="AD190" s="22">
        <v>489.25177604702429</v>
      </c>
      <c r="AE190" s="22">
        <v>442.43964598006647</v>
      </c>
      <c r="AF190" s="28">
        <v>489.25177604702429</v>
      </c>
      <c r="AG190" s="30">
        <v>1961.7463347645576</v>
      </c>
      <c r="AH190" s="22">
        <v>1875.7807065268551</v>
      </c>
      <c r="AI190" s="22">
        <v>1828.9685764598971</v>
      </c>
      <c r="AJ190" s="28">
        <v>1875.7807065268551</v>
      </c>
      <c r="AK190" s="53">
        <v>0.9</v>
      </c>
      <c r="AL190" s="53">
        <v>0.9</v>
      </c>
      <c r="AM190" s="53">
        <v>0.9</v>
      </c>
      <c r="AN190" s="53">
        <v>0.9</v>
      </c>
      <c r="AO190" s="30">
        <v>269.20174520525222</v>
      </c>
      <c r="AP190" s="22">
        <v>173.68438049669359</v>
      </c>
      <c r="AQ190" s="22">
        <v>121.67090264451828</v>
      </c>
      <c r="AR190" s="28">
        <v>173.68438049669359</v>
      </c>
      <c r="AS190" s="30">
        <v>639.13044920525226</v>
      </c>
      <c r="AT190" s="22">
        <v>543.61308449669355</v>
      </c>
      <c r="AU190" s="22">
        <v>491.59960664451825</v>
      </c>
      <c r="AV190" s="28">
        <v>543.61308449669355</v>
      </c>
      <c r="AW190" s="94">
        <v>269.20174520525222</v>
      </c>
      <c r="AX190" s="94">
        <v>173.68438049669359</v>
      </c>
      <c r="AY190" s="94">
        <v>121.67090264451828</v>
      </c>
      <c r="AZ190" s="94">
        <v>173.68438049669359</v>
      </c>
      <c r="BA190" s="96">
        <v>639.13044920525226</v>
      </c>
      <c r="BB190" s="94">
        <v>543.61308449669355</v>
      </c>
      <c r="BC190" s="94">
        <v>491.59960664451825</v>
      </c>
      <c r="BD190" s="97">
        <v>543.61308449669355</v>
      </c>
      <c r="BE190" s="30">
        <v>575.21740428472697</v>
      </c>
      <c r="BF190" s="22">
        <v>489.25177604702429</v>
      </c>
      <c r="BG190" s="22">
        <v>442.43964598006647</v>
      </c>
      <c r="BH190" s="28">
        <v>489.25177604702429</v>
      </c>
      <c r="BI190" s="30">
        <v>2774.0394864671384</v>
      </c>
      <c r="BJ190" s="22">
        <v>2688.0738582294357</v>
      </c>
      <c r="BK190" s="22">
        <v>2641.261728162478</v>
      </c>
      <c r="BL190" s="28">
        <v>2688.0738582294357</v>
      </c>
      <c r="BM190" s="53">
        <v>0.9</v>
      </c>
      <c r="BN190" s="53">
        <v>0.9</v>
      </c>
      <c r="BO190" s="53">
        <v>0.9</v>
      </c>
      <c r="BP190" s="53">
        <v>0.9</v>
      </c>
      <c r="BQ190" s="30">
        <v>269.20174520525222</v>
      </c>
      <c r="BR190" s="22">
        <v>173.68438049669359</v>
      </c>
      <c r="BS190" s="22">
        <v>121.67090264451828</v>
      </c>
      <c r="BT190" s="28">
        <v>173.68438049669359</v>
      </c>
      <c r="BU190" s="30">
        <v>639.13044920525226</v>
      </c>
      <c r="BV190" s="22">
        <v>543.61308449669355</v>
      </c>
      <c r="BW190" s="22">
        <v>491.59960664451825</v>
      </c>
      <c r="BX190" s="28">
        <v>543.61308449669355</v>
      </c>
      <c r="BY190" s="94">
        <v>269.20174520525222</v>
      </c>
      <c r="BZ190" s="94">
        <v>173.68438049669359</v>
      </c>
      <c r="CA190" s="94">
        <v>121.67090264451828</v>
      </c>
      <c r="CB190" s="94">
        <v>173.68438049669359</v>
      </c>
      <c r="CC190" s="96">
        <v>639.13044920525226</v>
      </c>
      <c r="CD190" s="94">
        <v>543.61308449669355</v>
      </c>
      <c r="CE190" s="94">
        <v>491.59960664451825</v>
      </c>
      <c r="CF190" s="97">
        <v>543.61308449669355</v>
      </c>
      <c r="CG190" s="30">
        <v>575.21740428472697</v>
      </c>
      <c r="CH190" s="22">
        <v>489.25177604702429</v>
      </c>
      <c r="CI190" s="22">
        <v>442.43964598006647</v>
      </c>
      <c r="CJ190" s="28">
        <v>489.25177604702429</v>
      </c>
      <c r="CK190" s="30">
        <v>3414.9753303817456</v>
      </c>
      <c r="CL190" s="22">
        <v>3329.0097021440429</v>
      </c>
      <c r="CM190" s="22">
        <v>3282.1975720770852</v>
      </c>
      <c r="CN190" s="28">
        <v>3329.0097021440429</v>
      </c>
      <c r="CO190" s="53">
        <v>0.9</v>
      </c>
      <c r="CP190" s="53">
        <v>0.9</v>
      </c>
      <c r="CQ190" s="53">
        <v>0.9</v>
      </c>
      <c r="CR190" s="53">
        <v>0.9</v>
      </c>
      <c r="CS190" s="30">
        <v>269.20174520525222</v>
      </c>
      <c r="CT190" s="22">
        <v>173.68438049669359</v>
      </c>
      <c r="CU190" s="22">
        <v>121.67090264451828</v>
      </c>
      <c r="CV190" s="28">
        <v>173.68438049669359</v>
      </c>
      <c r="CW190" s="30">
        <v>2985.6607450704414</v>
      </c>
      <c r="CX190" s="22">
        <v>2710.60671904733</v>
      </c>
      <c r="CY190" s="22">
        <v>2553.9250050246324</v>
      </c>
      <c r="CZ190" s="28">
        <v>2710.60671904733</v>
      </c>
      <c r="DA190" s="74">
        <v>0.11764759811925453</v>
      </c>
      <c r="DB190" s="53">
        <v>0.10680931196498267</v>
      </c>
      <c r="DC190" s="53">
        <v>0.10063539305794911</v>
      </c>
      <c r="DD190" s="75">
        <v>0.10680931196498267</v>
      </c>
    </row>
    <row r="191" spans="3:108" x14ac:dyDescent="0.35">
      <c r="C191" s="14" t="s">
        <v>12</v>
      </c>
      <c r="D191" s="12">
        <v>6</v>
      </c>
      <c r="E191" s="36">
        <v>2219.572224</v>
      </c>
      <c r="F191" s="6">
        <v>2219.572224</v>
      </c>
      <c r="G191" s="6">
        <v>2219.572224</v>
      </c>
      <c r="H191" s="37">
        <v>2219.572224</v>
      </c>
      <c r="I191" s="36">
        <v>369.92870399999998</v>
      </c>
      <c r="J191" s="6">
        <v>369.92870399999998</v>
      </c>
      <c r="K191" s="6">
        <v>369.92870399999998</v>
      </c>
      <c r="L191" s="37">
        <v>369.92870399999998</v>
      </c>
      <c r="M191" s="30">
        <v>89.799143422573238</v>
      </c>
      <c r="N191" s="22">
        <v>68.116871613276686</v>
      </c>
      <c r="O191" s="22">
        <v>52.766590686341111</v>
      </c>
      <c r="P191" s="28">
        <v>68.116871613276686</v>
      </c>
      <c r="Q191" s="30">
        <v>459.72784742257323</v>
      </c>
      <c r="R191" s="22">
        <v>438.0455756132767</v>
      </c>
      <c r="S191" s="22">
        <v>422.69529468634113</v>
      </c>
      <c r="T191" s="28">
        <v>438.0455756132767</v>
      </c>
      <c r="U191" s="30">
        <v>538.7948605354394</v>
      </c>
      <c r="V191" s="22">
        <v>408.70122967966012</v>
      </c>
      <c r="W191" s="22">
        <v>316.59954411804665</v>
      </c>
      <c r="X191" s="22">
        <v>408.70122967966012</v>
      </c>
      <c r="Y191" s="30">
        <v>2758.3670845354395</v>
      </c>
      <c r="Z191" s="22">
        <v>2628.2734536796602</v>
      </c>
      <c r="AA191" s="22">
        <v>2536.1717681180467</v>
      </c>
      <c r="AB191" s="28">
        <v>2628.2734536796602</v>
      </c>
      <c r="AC191" s="30">
        <v>191.87851158669491</v>
      </c>
      <c r="AD191" s="22">
        <v>191.87851158669491</v>
      </c>
      <c r="AE191" s="22">
        <v>191.87851158669491</v>
      </c>
      <c r="AF191" s="28">
        <v>191.87851158669491</v>
      </c>
      <c r="AG191" s="30">
        <v>2537.8000000000002</v>
      </c>
      <c r="AH191" s="22">
        <v>2537.8000000000002</v>
      </c>
      <c r="AI191" s="22">
        <v>2537.8000000000002</v>
      </c>
      <c r="AJ191" s="28">
        <v>2537.8000000000002</v>
      </c>
      <c r="AK191" s="53">
        <v>0.41737413267968465</v>
      </c>
      <c r="AL191" s="53">
        <v>0.43803321450755289</v>
      </c>
      <c r="AM191" s="53">
        <v>0.45394049566858174</v>
      </c>
      <c r="AN191" s="53">
        <v>0.43803321450755289</v>
      </c>
      <c r="AO191" s="30">
        <v>224.38867758977196</v>
      </c>
      <c r="AP191" s="22">
        <v>170.20936013754067</v>
      </c>
      <c r="AQ191" s="22">
        <v>121.67090264451831</v>
      </c>
      <c r="AR191" s="28">
        <v>170.20936013754067</v>
      </c>
      <c r="AS191" s="30">
        <v>594.31738158977203</v>
      </c>
      <c r="AT191" s="22">
        <v>540.13806413754071</v>
      </c>
      <c r="AU191" s="22">
        <v>491.59960664451836</v>
      </c>
      <c r="AV191" s="28">
        <v>540.13806413754071</v>
      </c>
      <c r="AW191" s="94">
        <v>1346.3320655386317</v>
      </c>
      <c r="AX191" s="94">
        <v>1021.256160825244</v>
      </c>
      <c r="AY191" s="94">
        <v>730.02541586710981</v>
      </c>
      <c r="AZ191" s="94">
        <v>1021.256160825244</v>
      </c>
      <c r="BA191" s="96">
        <v>3565.9042895386319</v>
      </c>
      <c r="BB191" s="94">
        <v>3240.828384825244</v>
      </c>
      <c r="BC191" s="94">
        <v>2949.59763986711</v>
      </c>
      <c r="BD191" s="97">
        <v>3240.828384825244</v>
      </c>
      <c r="BE191" s="30">
        <v>479.46298630293148</v>
      </c>
      <c r="BF191" s="22">
        <v>479.46298630293148</v>
      </c>
      <c r="BG191" s="22">
        <v>442.43964598006642</v>
      </c>
      <c r="BH191" s="28">
        <v>479.46298630293148</v>
      </c>
      <c r="BI191" s="30">
        <v>5075.6000000000004</v>
      </c>
      <c r="BJ191" s="22">
        <v>5075.6000000000004</v>
      </c>
      <c r="BK191" s="22">
        <v>4853.4599580628101</v>
      </c>
      <c r="BL191" s="28">
        <v>5075.6000000000004</v>
      </c>
      <c r="BM191" s="53">
        <v>0.8067456903588951</v>
      </c>
      <c r="BN191" s="53">
        <v>0.88766746529613416</v>
      </c>
      <c r="BO191" s="53">
        <v>0.9</v>
      </c>
      <c r="BP191" s="53">
        <v>0.88766746529613416</v>
      </c>
      <c r="BQ191" s="30">
        <v>269.20174520525228</v>
      </c>
      <c r="BR191" s="22">
        <v>173.68438049669362</v>
      </c>
      <c r="BS191" s="22">
        <v>121.67090264451831</v>
      </c>
      <c r="BT191" s="28">
        <v>173.68438049669362</v>
      </c>
      <c r="BU191" s="30">
        <v>639.13044920525226</v>
      </c>
      <c r="BV191" s="22">
        <v>543.61308449669366</v>
      </c>
      <c r="BW191" s="22">
        <v>491.59960664451836</v>
      </c>
      <c r="BX191" s="28">
        <v>543.61308449669366</v>
      </c>
      <c r="BY191" s="94">
        <v>1615.2104712315138</v>
      </c>
      <c r="BZ191" s="94">
        <v>1042.1062829801617</v>
      </c>
      <c r="CA191" s="94">
        <v>730.02541586710981</v>
      </c>
      <c r="CB191" s="94">
        <v>1042.1062829801617</v>
      </c>
      <c r="CC191" s="96">
        <v>3834.7826952315136</v>
      </c>
      <c r="CD191" s="94">
        <v>3261.6785069801617</v>
      </c>
      <c r="CE191" s="94">
        <v>2949.59763986711</v>
      </c>
      <c r="CF191" s="97">
        <v>3261.6785069801617</v>
      </c>
      <c r="CG191" s="30">
        <v>575.21740428472708</v>
      </c>
      <c r="CH191" s="22">
        <v>489.25177604702429</v>
      </c>
      <c r="CI191" s="22">
        <v>442.43964598006642</v>
      </c>
      <c r="CJ191" s="28">
        <v>489.25177604702429</v>
      </c>
      <c r="CK191" s="30">
        <v>6291.0623518053817</v>
      </c>
      <c r="CL191" s="22">
        <v>5775.2685823791644</v>
      </c>
      <c r="CM191" s="22">
        <v>5494.3958019774172</v>
      </c>
      <c r="CN191" s="28">
        <v>5775.2685823791644</v>
      </c>
      <c r="CO191" s="53">
        <v>0.9</v>
      </c>
      <c r="CP191" s="53">
        <v>0.9</v>
      </c>
      <c r="CQ191" s="53">
        <v>0.9</v>
      </c>
      <c r="CR191" s="53">
        <v>0.9</v>
      </c>
      <c r="CS191" s="30">
        <v>1615.2104712315138</v>
      </c>
      <c r="CT191" s="22">
        <v>1042.1062829801617</v>
      </c>
      <c r="CU191" s="22">
        <v>730.02541586710981</v>
      </c>
      <c r="CV191" s="28">
        <v>1042.1062829801617</v>
      </c>
      <c r="CW191" s="30">
        <v>5861.7477664940761</v>
      </c>
      <c r="CX191" s="22">
        <v>5156.8655992824515</v>
      </c>
      <c r="CY191" s="22">
        <v>4766.1232349249649</v>
      </c>
      <c r="CZ191" s="28">
        <v>5156.8655992824515</v>
      </c>
      <c r="DA191" s="74">
        <v>0.23097753040011332</v>
      </c>
      <c r="DB191" s="53">
        <v>0.20320220660739427</v>
      </c>
      <c r="DC191" s="53">
        <v>0.18780531306347881</v>
      </c>
      <c r="DD191" s="75">
        <v>0.20320220660739427</v>
      </c>
    </row>
    <row r="192" spans="3:108" x14ac:dyDescent="0.35">
      <c r="C192" s="14" t="s">
        <v>83</v>
      </c>
      <c r="D192" s="12">
        <f>SUM(D178:D191)</f>
        <v>42</v>
      </c>
      <c r="E192" s="36">
        <v>15537.005567999999</v>
      </c>
      <c r="F192" s="6">
        <v>15537.005567999999</v>
      </c>
      <c r="G192" s="6">
        <v>15537.005567999999</v>
      </c>
      <c r="H192" s="37">
        <v>15537.005567999999</v>
      </c>
      <c r="I192" s="36"/>
      <c r="J192" s="6"/>
      <c r="K192" s="6"/>
      <c r="L192" s="37"/>
      <c r="M192" s="30"/>
      <c r="N192" s="22"/>
      <c r="O192" s="22"/>
      <c r="P192" s="28"/>
      <c r="Q192" s="30"/>
      <c r="R192" s="22"/>
      <c r="S192" s="22"/>
      <c r="T192" s="28"/>
      <c r="U192" s="30">
        <v>7271.5780815412891</v>
      </c>
      <c r="V192" s="22">
        <v>5180.138022900911</v>
      </c>
      <c r="W192" s="22">
        <v>3871.1762820340741</v>
      </c>
      <c r="X192" s="28">
        <v>5180.138022900911</v>
      </c>
      <c r="Y192" s="30">
        <v>22808.583649541288</v>
      </c>
      <c r="Z192" s="22">
        <v>20717.143590900909</v>
      </c>
      <c r="AA192" s="22">
        <v>19408.181850034074</v>
      </c>
      <c r="AB192" s="28">
        <v>20717.143590900909</v>
      </c>
      <c r="AC192" s="30"/>
      <c r="AD192" s="22"/>
      <c r="AE192" s="22"/>
      <c r="AF192" s="28"/>
      <c r="AG192" s="30">
        <v>34948.965030010979</v>
      </c>
      <c r="AH192" s="22">
        <v>34003.343119396246</v>
      </c>
      <c r="AI192" s="22">
        <v>33488.409688659718</v>
      </c>
      <c r="AJ192" s="28">
        <v>34003.343119396246</v>
      </c>
      <c r="AK192" s="53">
        <v>0.68121546879154127</v>
      </c>
      <c r="AL192" s="53">
        <v>0.70434121521885318</v>
      </c>
      <c r="AM192" s="53">
        <v>0.72531290002918913</v>
      </c>
      <c r="AN192" s="53">
        <v>0.70434121521885318</v>
      </c>
      <c r="AO192" s="30"/>
      <c r="AP192" s="22"/>
      <c r="AQ192" s="22"/>
      <c r="AR192" s="28"/>
      <c r="AS192" s="30"/>
      <c r="AT192" s="22"/>
      <c r="AU192" s="22"/>
      <c r="AV192" s="28"/>
      <c r="AW192" s="94">
        <v>11037.594892927711</v>
      </c>
      <c r="AX192" s="94">
        <v>7273.8938587062139</v>
      </c>
      <c r="AY192" s="94">
        <v>5110.177911069768</v>
      </c>
      <c r="AZ192" s="94">
        <v>7273.8938587062139</v>
      </c>
      <c r="BA192" s="96">
        <v>26574.600460927708</v>
      </c>
      <c r="BB192" s="94">
        <v>22810.899426706212</v>
      </c>
      <c r="BC192" s="94">
        <v>20647.183479069769</v>
      </c>
      <c r="BD192" s="97">
        <v>22810.899426706212</v>
      </c>
      <c r="BE192" s="30"/>
      <c r="BF192" s="22"/>
      <c r="BG192" s="22"/>
      <c r="BH192" s="28"/>
      <c r="BI192" s="30">
        <v>54368.113622621517</v>
      </c>
      <c r="BJ192" s="22">
        <v>51273.351006064222</v>
      </c>
      <c r="BK192" s="22">
        <v>49365.974281716561</v>
      </c>
      <c r="BL192" s="28">
        <v>51273.351006064222</v>
      </c>
      <c r="BM192" s="53">
        <v>0.88748670019494369</v>
      </c>
      <c r="BN192" s="53">
        <v>0.89824787143297247</v>
      </c>
      <c r="BO192" s="53">
        <v>0.89999999999999991</v>
      </c>
      <c r="BP192" s="53">
        <v>0.89824787143297247</v>
      </c>
      <c r="BQ192" s="30"/>
      <c r="BR192" s="22"/>
      <c r="BS192" s="22"/>
      <c r="BT192" s="28"/>
      <c r="BU192" s="30"/>
      <c r="BV192" s="22"/>
      <c r="BW192" s="22"/>
      <c r="BX192" s="28"/>
      <c r="BY192" s="94">
        <v>11306.473298620595</v>
      </c>
      <c r="BZ192" s="94">
        <v>7294.7439808611325</v>
      </c>
      <c r="CA192" s="94">
        <v>5110.177911069768</v>
      </c>
      <c r="CB192" s="94">
        <v>7294.7439808611325</v>
      </c>
      <c r="CC192" s="96">
        <v>26843.478866620593</v>
      </c>
      <c r="CD192" s="94">
        <v>22831.749548861131</v>
      </c>
      <c r="CE192" s="94">
        <v>20647.183479069769</v>
      </c>
      <c r="CF192" s="97">
        <v>22831.749548861131</v>
      </c>
      <c r="CG192" s="30"/>
      <c r="CH192" s="22"/>
      <c r="CI192" s="22"/>
      <c r="CJ192" s="28"/>
      <c r="CK192" s="30">
        <v>63915.741945316811</v>
      </c>
      <c r="CL192" s="22">
        <v>60305.185559333288</v>
      </c>
      <c r="CM192" s="22">
        <v>58339.076096521043</v>
      </c>
      <c r="CN192" s="28">
        <v>60305.185559333288</v>
      </c>
      <c r="CO192" s="53">
        <v>0.90000000000000013</v>
      </c>
      <c r="CP192" s="53">
        <v>0.90000000000000024</v>
      </c>
      <c r="CQ192" s="53">
        <v>0.89999999999999991</v>
      </c>
      <c r="CR192" s="53">
        <v>0.90000000000000024</v>
      </c>
      <c r="CS192" s="30">
        <v>11306.473298620595</v>
      </c>
      <c r="CT192" s="22">
        <v>7294.7439808611325</v>
      </c>
      <c r="CU192" s="22">
        <v>5110.177911069768</v>
      </c>
      <c r="CV192" s="28">
        <v>7294.7439808611325</v>
      </c>
      <c r="CW192" s="30">
        <v>57905.337750958519</v>
      </c>
      <c r="CX192" s="22">
        <v>51647.543795979305</v>
      </c>
      <c r="CY192" s="22">
        <v>48143.260157786717</v>
      </c>
      <c r="CZ192" s="28">
        <v>51647.543795979305</v>
      </c>
      <c r="DA192" s="74">
        <v>0.15211426629615815</v>
      </c>
      <c r="DB192" s="53">
        <v>0.1356753718338175</v>
      </c>
      <c r="DC192" s="53">
        <v>0.12646980365615026</v>
      </c>
      <c r="DD192" s="75">
        <v>0.1356753718338175</v>
      </c>
    </row>
    <row r="193" spans="3:116" x14ac:dyDescent="0.35">
      <c r="C193" s="14"/>
      <c r="D193" s="12"/>
      <c r="E193" s="38"/>
      <c r="F193" s="10"/>
      <c r="G193" s="10"/>
      <c r="H193" s="39"/>
      <c r="I193" s="38"/>
      <c r="J193" s="10"/>
      <c r="K193" s="10"/>
      <c r="L193" s="39"/>
      <c r="M193" s="31"/>
      <c r="N193" s="23"/>
      <c r="O193" s="23"/>
      <c r="P193" s="29"/>
      <c r="Q193" s="31"/>
      <c r="R193" s="23"/>
      <c r="S193" s="23"/>
      <c r="T193" s="29"/>
      <c r="U193" s="31"/>
      <c r="V193" s="23"/>
      <c r="W193" s="23"/>
      <c r="X193" s="23"/>
      <c r="Y193" s="31"/>
      <c r="Z193" s="23"/>
      <c r="AA193" s="23"/>
      <c r="AB193" s="29"/>
      <c r="AC193" s="31"/>
      <c r="AD193" s="23"/>
      <c r="AE193" s="23"/>
      <c r="AF193" s="29"/>
      <c r="AG193" s="31"/>
      <c r="AH193" s="23"/>
      <c r="AI193" s="23"/>
      <c r="AJ193" s="29"/>
      <c r="AK193" s="50"/>
      <c r="AL193" s="51"/>
      <c r="AM193" s="51"/>
      <c r="AN193" s="52"/>
      <c r="AO193" s="31"/>
      <c r="AP193" s="23"/>
      <c r="AQ193" s="23"/>
      <c r="AR193" s="29"/>
      <c r="AS193" s="31"/>
      <c r="AT193" s="23"/>
      <c r="AU193" s="23"/>
      <c r="AV193" s="29"/>
      <c r="AW193" s="94"/>
      <c r="AX193" s="94"/>
      <c r="AY193" s="94"/>
      <c r="AZ193" s="94"/>
      <c r="BA193" s="96"/>
      <c r="BB193" s="94"/>
      <c r="BC193" s="94"/>
      <c r="BD193" s="97"/>
      <c r="BE193" s="31"/>
      <c r="BF193" s="23"/>
      <c r="BG193" s="23"/>
      <c r="BH193" s="29"/>
      <c r="BI193" s="31"/>
      <c r="BJ193" s="23"/>
      <c r="BK193" s="23"/>
      <c r="BL193" s="29"/>
      <c r="BM193" s="50"/>
      <c r="BN193" s="51"/>
      <c r="BO193" s="51"/>
      <c r="BP193" s="52"/>
      <c r="BQ193" s="31"/>
      <c r="BR193" s="23"/>
      <c r="BS193" s="23"/>
      <c r="BT193" s="29"/>
      <c r="BU193" s="31"/>
      <c r="BV193" s="23"/>
      <c r="BW193" s="23"/>
      <c r="BX193" s="29"/>
      <c r="BY193" s="94"/>
      <c r="BZ193" s="94"/>
      <c r="CA193" s="94"/>
      <c r="CB193" s="94"/>
      <c r="CC193" s="96"/>
      <c r="CD193" s="94"/>
      <c r="CE193" s="94"/>
      <c r="CF193" s="97"/>
      <c r="CG193" s="31"/>
      <c r="CH193" s="23"/>
      <c r="CI193" s="23"/>
      <c r="CJ193" s="29"/>
      <c r="CK193" s="31"/>
      <c r="CL193" s="23"/>
      <c r="CM193" s="23"/>
      <c r="CN193" s="29"/>
      <c r="CO193" s="50"/>
      <c r="CP193" s="51"/>
      <c r="CQ193" s="51"/>
      <c r="CR193" s="52"/>
      <c r="CS193" s="50"/>
      <c r="CT193" s="51"/>
      <c r="CU193" s="51"/>
      <c r="CV193" s="52"/>
      <c r="CW193" s="50"/>
      <c r="CX193" s="51"/>
      <c r="CY193" s="51"/>
      <c r="CZ193" s="52"/>
      <c r="DA193" s="91"/>
      <c r="DB193" s="92"/>
      <c r="DC193" s="92"/>
      <c r="DD193" s="93"/>
    </row>
    <row r="194" spans="3:116" s="2" customFormat="1" x14ac:dyDescent="0.35">
      <c r="C194" s="13" t="s">
        <v>11</v>
      </c>
      <c r="D194" s="19" t="s">
        <v>454</v>
      </c>
      <c r="E194" s="32" t="s">
        <v>84</v>
      </c>
      <c r="F194" s="3" t="s">
        <v>85</v>
      </c>
      <c r="G194" s="3" t="s">
        <v>86</v>
      </c>
      <c r="H194" s="33" t="s">
        <v>87</v>
      </c>
      <c r="I194" s="32" t="s">
        <v>84</v>
      </c>
      <c r="J194" s="3" t="s">
        <v>85</v>
      </c>
      <c r="K194" s="3" t="s">
        <v>86</v>
      </c>
      <c r="L194" s="33" t="s">
        <v>87</v>
      </c>
      <c r="M194" s="26" t="s">
        <v>84</v>
      </c>
      <c r="N194" s="20" t="s">
        <v>85</v>
      </c>
      <c r="O194" s="20" t="s">
        <v>86</v>
      </c>
      <c r="P194" s="24" t="s">
        <v>87</v>
      </c>
      <c r="Q194" s="26" t="s">
        <v>84</v>
      </c>
      <c r="R194" s="20" t="s">
        <v>85</v>
      </c>
      <c r="S194" s="20" t="s">
        <v>86</v>
      </c>
      <c r="T194" s="24" t="s">
        <v>87</v>
      </c>
      <c r="U194" s="26" t="s">
        <v>84</v>
      </c>
      <c r="V194" s="20" t="s">
        <v>85</v>
      </c>
      <c r="W194" s="20" t="s">
        <v>86</v>
      </c>
      <c r="X194" s="20" t="s">
        <v>87</v>
      </c>
      <c r="Y194" s="26" t="s">
        <v>84</v>
      </c>
      <c r="Z194" s="20" t="s">
        <v>85</v>
      </c>
      <c r="AA194" s="20" t="s">
        <v>86</v>
      </c>
      <c r="AB194" s="24" t="s">
        <v>87</v>
      </c>
      <c r="AC194" s="26" t="s">
        <v>84</v>
      </c>
      <c r="AD194" s="20" t="s">
        <v>85</v>
      </c>
      <c r="AE194" s="20" t="s">
        <v>86</v>
      </c>
      <c r="AF194" s="24" t="s">
        <v>87</v>
      </c>
      <c r="AG194" s="26" t="s">
        <v>84</v>
      </c>
      <c r="AH194" s="20" t="s">
        <v>85</v>
      </c>
      <c r="AI194" s="20" t="s">
        <v>86</v>
      </c>
      <c r="AJ194" s="24" t="s">
        <v>87</v>
      </c>
      <c r="AK194" s="26" t="s">
        <v>84</v>
      </c>
      <c r="AL194" s="20" t="s">
        <v>85</v>
      </c>
      <c r="AM194" s="20" t="s">
        <v>86</v>
      </c>
      <c r="AN194" s="24" t="s">
        <v>87</v>
      </c>
      <c r="AO194" s="26" t="s">
        <v>84</v>
      </c>
      <c r="AP194" s="20" t="s">
        <v>85</v>
      </c>
      <c r="AQ194" s="20" t="s">
        <v>86</v>
      </c>
      <c r="AR194" s="24" t="s">
        <v>87</v>
      </c>
      <c r="AS194" s="26" t="s">
        <v>84</v>
      </c>
      <c r="AT194" s="20" t="s">
        <v>85</v>
      </c>
      <c r="AU194" s="20" t="s">
        <v>86</v>
      </c>
      <c r="AV194" s="24" t="s">
        <v>87</v>
      </c>
      <c r="AW194" s="95" t="s">
        <v>84</v>
      </c>
      <c r="AX194" s="95" t="s">
        <v>85</v>
      </c>
      <c r="AY194" s="95" t="s">
        <v>86</v>
      </c>
      <c r="AZ194" s="95" t="s">
        <v>87</v>
      </c>
      <c r="BA194" s="26" t="s">
        <v>450</v>
      </c>
      <c r="BB194" s="20" t="s">
        <v>451</v>
      </c>
      <c r="BC194" s="20" t="s">
        <v>452</v>
      </c>
      <c r="BD194" s="24" t="s">
        <v>453</v>
      </c>
      <c r="BE194" s="26" t="s">
        <v>84</v>
      </c>
      <c r="BF194" s="20" t="s">
        <v>85</v>
      </c>
      <c r="BG194" s="20" t="s">
        <v>86</v>
      </c>
      <c r="BH194" s="24" t="s">
        <v>87</v>
      </c>
      <c r="BI194" s="26" t="s">
        <v>84</v>
      </c>
      <c r="BJ194" s="20" t="s">
        <v>85</v>
      </c>
      <c r="BK194" s="20" t="s">
        <v>86</v>
      </c>
      <c r="BL194" s="24" t="s">
        <v>87</v>
      </c>
      <c r="BM194" s="26" t="s">
        <v>84</v>
      </c>
      <c r="BN194" s="20" t="s">
        <v>85</v>
      </c>
      <c r="BO194" s="20" t="s">
        <v>86</v>
      </c>
      <c r="BP194" s="24" t="s">
        <v>87</v>
      </c>
      <c r="BQ194" s="26" t="s">
        <v>84</v>
      </c>
      <c r="BR194" s="20" t="s">
        <v>85</v>
      </c>
      <c r="BS194" s="20" t="s">
        <v>86</v>
      </c>
      <c r="BT194" s="24" t="s">
        <v>87</v>
      </c>
      <c r="BU194" s="26" t="s">
        <v>450</v>
      </c>
      <c r="BV194" s="20" t="s">
        <v>451</v>
      </c>
      <c r="BW194" s="20" t="s">
        <v>452</v>
      </c>
      <c r="BX194" s="24" t="s">
        <v>453</v>
      </c>
      <c r="BY194" s="95" t="s">
        <v>84</v>
      </c>
      <c r="BZ194" s="95" t="s">
        <v>85</v>
      </c>
      <c r="CA194" s="95" t="s">
        <v>86</v>
      </c>
      <c r="CB194" s="95" t="s">
        <v>87</v>
      </c>
      <c r="CC194" s="26" t="s">
        <v>450</v>
      </c>
      <c r="CD194" s="20" t="s">
        <v>451</v>
      </c>
      <c r="CE194" s="20" t="s">
        <v>452</v>
      </c>
      <c r="CF194" s="24" t="s">
        <v>453</v>
      </c>
      <c r="CG194" s="26" t="s">
        <v>84</v>
      </c>
      <c r="CH194" s="20" t="s">
        <v>85</v>
      </c>
      <c r="CI194" s="20" t="s">
        <v>86</v>
      </c>
      <c r="CJ194" s="24" t="s">
        <v>87</v>
      </c>
      <c r="CK194" s="26" t="s">
        <v>84</v>
      </c>
      <c r="CL194" s="20" t="s">
        <v>85</v>
      </c>
      <c r="CM194" s="20" t="s">
        <v>86</v>
      </c>
      <c r="CN194" s="24" t="s">
        <v>87</v>
      </c>
      <c r="CO194" s="26" t="s">
        <v>84</v>
      </c>
      <c r="CP194" s="20" t="s">
        <v>85</v>
      </c>
      <c r="CQ194" s="20" t="s">
        <v>86</v>
      </c>
      <c r="CR194" s="24" t="s">
        <v>87</v>
      </c>
      <c r="CS194" s="26" t="s">
        <v>84</v>
      </c>
      <c r="CT194" s="20" t="s">
        <v>85</v>
      </c>
      <c r="CU194" s="20" t="s">
        <v>86</v>
      </c>
      <c r="CV194" s="24" t="s">
        <v>87</v>
      </c>
      <c r="CW194" s="26" t="s">
        <v>84</v>
      </c>
      <c r="CX194" s="20" t="s">
        <v>85</v>
      </c>
      <c r="CY194" s="20" t="s">
        <v>86</v>
      </c>
      <c r="CZ194" s="24" t="s">
        <v>87</v>
      </c>
      <c r="DA194" s="26" t="s">
        <v>84</v>
      </c>
      <c r="DB194" s="20" t="s">
        <v>85</v>
      </c>
      <c r="DC194" s="20" t="s">
        <v>86</v>
      </c>
      <c r="DD194" s="24" t="s">
        <v>87</v>
      </c>
      <c r="DE194"/>
      <c r="DF194"/>
      <c r="DG194"/>
      <c r="DH194"/>
      <c r="DI194"/>
      <c r="DJ194"/>
      <c r="DK194"/>
      <c r="DL194"/>
    </row>
    <row r="195" spans="3:116" x14ac:dyDescent="0.35">
      <c r="C195" s="14" t="s">
        <v>71</v>
      </c>
      <c r="D195" s="12" t="s">
        <v>13</v>
      </c>
      <c r="E195" s="34">
        <v>0</v>
      </c>
      <c r="F195" s="9">
        <v>0</v>
      </c>
      <c r="G195" s="9">
        <v>0</v>
      </c>
      <c r="H195" s="35">
        <v>0</v>
      </c>
      <c r="I195" s="34">
        <v>0</v>
      </c>
      <c r="J195" s="9">
        <v>0</v>
      </c>
      <c r="K195" s="9">
        <v>0</v>
      </c>
      <c r="L195" s="35">
        <v>0</v>
      </c>
      <c r="M195" s="27">
        <v>0</v>
      </c>
      <c r="N195" s="21">
        <v>0</v>
      </c>
      <c r="O195" s="21">
        <v>0</v>
      </c>
      <c r="P195" s="25">
        <v>0</v>
      </c>
      <c r="Q195" s="27">
        <v>0</v>
      </c>
      <c r="R195" s="21">
        <v>0</v>
      </c>
      <c r="S195" s="21">
        <v>0</v>
      </c>
      <c r="T195" s="25">
        <v>0</v>
      </c>
      <c r="U195" s="27">
        <v>0</v>
      </c>
      <c r="V195" s="21">
        <v>0</v>
      </c>
      <c r="W195" s="21">
        <v>0</v>
      </c>
      <c r="X195" s="21">
        <v>0</v>
      </c>
      <c r="Y195" s="27">
        <v>0</v>
      </c>
      <c r="Z195" s="21">
        <v>0</v>
      </c>
      <c r="AA195" s="21">
        <v>0</v>
      </c>
      <c r="AB195" s="25">
        <v>0</v>
      </c>
      <c r="AC195" s="27">
        <v>0</v>
      </c>
      <c r="AD195" s="21">
        <v>0</v>
      </c>
      <c r="AE195" s="21">
        <v>0</v>
      </c>
      <c r="AF195" s="25">
        <v>0</v>
      </c>
      <c r="AG195" s="27">
        <v>0</v>
      </c>
      <c r="AH195" s="21">
        <v>0</v>
      </c>
      <c r="AI195" s="21">
        <v>0</v>
      </c>
      <c r="AJ195" s="25">
        <v>0</v>
      </c>
      <c r="AK195" s="53">
        <v>0</v>
      </c>
      <c r="AL195" s="53">
        <v>0</v>
      </c>
      <c r="AM195" s="53">
        <v>0</v>
      </c>
      <c r="AN195" s="53">
        <v>0</v>
      </c>
      <c r="AO195" s="27">
        <v>0</v>
      </c>
      <c r="AP195" s="21">
        <v>0</v>
      </c>
      <c r="AQ195" s="21">
        <v>0</v>
      </c>
      <c r="AR195" s="25">
        <v>0</v>
      </c>
      <c r="AS195" s="27">
        <v>0</v>
      </c>
      <c r="AT195" s="21">
        <v>0</v>
      </c>
      <c r="AU195" s="21">
        <v>0</v>
      </c>
      <c r="AV195" s="25">
        <v>0</v>
      </c>
      <c r="AW195" s="94">
        <v>0</v>
      </c>
      <c r="AX195" s="94">
        <v>0</v>
      </c>
      <c r="AY195" s="94">
        <v>0</v>
      </c>
      <c r="AZ195" s="94">
        <v>0</v>
      </c>
      <c r="BA195" s="96">
        <v>0</v>
      </c>
      <c r="BB195" s="94">
        <v>0</v>
      </c>
      <c r="BC195" s="94">
        <v>0</v>
      </c>
      <c r="BD195" s="97">
        <v>0</v>
      </c>
      <c r="BE195" s="27">
        <v>0</v>
      </c>
      <c r="BF195" s="21">
        <v>0</v>
      </c>
      <c r="BG195" s="21">
        <v>0</v>
      </c>
      <c r="BH195" s="25">
        <v>0</v>
      </c>
      <c r="BI195" s="27">
        <v>0</v>
      </c>
      <c r="BJ195" s="21">
        <v>0</v>
      </c>
      <c r="BK195" s="21">
        <v>0</v>
      </c>
      <c r="BL195" s="25">
        <v>0</v>
      </c>
      <c r="BM195" s="53">
        <v>0</v>
      </c>
      <c r="BN195" s="53">
        <v>0</v>
      </c>
      <c r="BO195" s="53">
        <v>0</v>
      </c>
      <c r="BP195" s="53">
        <v>0</v>
      </c>
      <c r="BQ195" s="27">
        <v>0</v>
      </c>
      <c r="BR195" s="21">
        <v>0</v>
      </c>
      <c r="BS195" s="21">
        <v>0</v>
      </c>
      <c r="BT195" s="25">
        <v>0</v>
      </c>
      <c r="BU195" s="27">
        <v>0</v>
      </c>
      <c r="BV195" s="21">
        <v>0</v>
      </c>
      <c r="BW195" s="21">
        <v>0</v>
      </c>
      <c r="BX195" s="25">
        <v>0</v>
      </c>
      <c r="BY195" s="94">
        <v>0</v>
      </c>
      <c r="BZ195" s="94">
        <v>0</v>
      </c>
      <c r="CA195" s="94">
        <v>0</v>
      </c>
      <c r="CB195" s="94">
        <v>0</v>
      </c>
      <c r="CC195" s="96">
        <v>0</v>
      </c>
      <c r="CD195" s="94">
        <v>0</v>
      </c>
      <c r="CE195" s="94">
        <v>0</v>
      </c>
      <c r="CF195" s="97">
        <v>0</v>
      </c>
      <c r="CG195" s="27">
        <v>0</v>
      </c>
      <c r="CH195" s="21">
        <v>0</v>
      </c>
      <c r="CI195" s="21">
        <v>0</v>
      </c>
      <c r="CJ195" s="25">
        <v>0</v>
      </c>
      <c r="CK195" s="27">
        <v>0</v>
      </c>
      <c r="CL195" s="21">
        <v>0</v>
      </c>
      <c r="CM195" s="21">
        <v>0</v>
      </c>
      <c r="CN195" s="25">
        <v>0</v>
      </c>
      <c r="CO195" s="53">
        <v>0</v>
      </c>
      <c r="CP195" s="53">
        <v>0</v>
      </c>
      <c r="CQ195" s="53">
        <v>0</v>
      </c>
      <c r="CR195" s="53">
        <v>0</v>
      </c>
      <c r="CS195" s="30">
        <v>0</v>
      </c>
      <c r="CT195" s="22">
        <v>0</v>
      </c>
      <c r="CU195" s="22">
        <v>0</v>
      </c>
      <c r="CV195" s="28">
        <v>0</v>
      </c>
      <c r="CW195" s="30">
        <v>0</v>
      </c>
      <c r="CX195" s="22">
        <v>0</v>
      </c>
      <c r="CY195" s="22">
        <v>0</v>
      </c>
      <c r="CZ195" s="28">
        <v>0</v>
      </c>
      <c r="DA195" s="74">
        <v>0</v>
      </c>
      <c r="DB195" s="53">
        <v>0</v>
      </c>
      <c r="DC195" s="53">
        <v>0</v>
      </c>
      <c r="DD195" s="75">
        <v>0</v>
      </c>
    </row>
    <row r="196" spans="3:116" x14ac:dyDescent="0.35">
      <c r="C196" s="14" t="s">
        <v>72</v>
      </c>
      <c r="D196" s="12">
        <v>1</v>
      </c>
      <c r="E196" s="36">
        <v>136.5984</v>
      </c>
      <c r="F196" s="6">
        <v>136.5984</v>
      </c>
      <c r="G196" s="6">
        <v>136.5984</v>
      </c>
      <c r="H196" s="37">
        <v>136.5984</v>
      </c>
      <c r="I196" s="36">
        <v>136.5984</v>
      </c>
      <c r="J196" s="6">
        <v>136.5984</v>
      </c>
      <c r="K196" s="6">
        <v>136.5984</v>
      </c>
      <c r="L196" s="37">
        <v>136.5984</v>
      </c>
      <c r="M196" s="30">
        <v>93.235361194844373</v>
      </c>
      <c r="N196" s="22">
        <v>64.134002645113881</v>
      </c>
      <c r="O196" s="22">
        <v>44.927712956810637</v>
      </c>
      <c r="P196" s="28">
        <v>64.134002645113881</v>
      </c>
      <c r="Q196" s="30">
        <v>229.83376119484439</v>
      </c>
      <c r="R196" s="22">
        <v>200.73240264511389</v>
      </c>
      <c r="S196" s="22">
        <v>181.52611295681064</v>
      </c>
      <c r="T196" s="28">
        <v>200.73240264511389</v>
      </c>
      <c r="U196" s="30">
        <v>93.235361194844373</v>
      </c>
      <c r="V196" s="22">
        <v>64.134002645113881</v>
      </c>
      <c r="W196" s="22">
        <v>44.927712956810637</v>
      </c>
      <c r="X196" s="22">
        <v>64.134002645113881</v>
      </c>
      <c r="Y196" s="30">
        <v>229.83376119484439</v>
      </c>
      <c r="Z196" s="22">
        <v>200.73240264511389</v>
      </c>
      <c r="AA196" s="22">
        <v>181.52611295681064</v>
      </c>
      <c r="AB196" s="28">
        <v>200.73240264511389</v>
      </c>
      <c r="AC196" s="30">
        <v>199.22085725394095</v>
      </c>
      <c r="AD196" s="22">
        <v>180.65916238060251</v>
      </c>
      <c r="AE196" s="22">
        <v>163.37350166112958</v>
      </c>
      <c r="AF196" s="28">
        <v>180.65916238060251</v>
      </c>
      <c r="AG196" s="30">
        <v>774.2</v>
      </c>
      <c r="AH196" s="22">
        <v>755.63830512666163</v>
      </c>
      <c r="AI196" s="22">
        <v>738.35264440718868</v>
      </c>
      <c r="AJ196" s="28">
        <v>755.63830512666163</v>
      </c>
      <c r="AK196" s="53">
        <v>0.86680414669387507</v>
      </c>
      <c r="AL196" s="53">
        <v>0.9</v>
      </c>
      <c r="AM196" s="53">
        <v>0.9</v>
      </c>
      <c r="AN196" s="53">
        <v>0.9</v>
      </c>
      <c r="AO196" s="30">
        <v>99.404364340013828</v>
      </c>
      <c r="AP196" s="22">
        <v>64.134002645113881</v>
      </c>
      <c r="AQ196" s="22">
        <v>44.927712956810637</v>
      </c>
      <c r="AR196" s="28">
        <v>64.134002645113881</v>
      </c>
      <c r="AS196" s="30">
        <v>236.00276434001381</v>
      </c>
      <c r="AT196" s="22">
        <v>200.73240264511389</v>
      </c>
      <c r="AU196" s="22">
        <v>181.52611295681064</v>
      </c>
      <c r="AV196" s="28">
        <v>200.73240264511389</v>
      </c>
      <c r="AW196" s="94">
        <v>99.404364340013828</v>
      </c>
      <c r="AX196" s="94">
        <v>64.134002645113881</v>
      </c>
      <c r="AY196" s="94">
        <v>44.927712956810637</v>
      </c>
      <c r="AZ196" s="94">
        <v>64.134002645113881</v>
      </c>
      <c r="BA196" s="96">
        <v>236.00276434001381</v>
      </c>
      <c r="BB196" s="94">
        <v>200.73240264511389</v>
      </c>
      <c r="BC196" s="94">
        <v>181.52611295681064</v>
      </c>
      <c r="BD196" s="97">
        <v>200.73240264511389</v>
      </c>
      <c r="BE196" s="30">
        <v>212.40248790601245</v>
      </c>
      <c r="BF196" s="22">
        <v>180.65916238060251</v>
      </c>
      <c r="BG196" s="22">
        <v>163.37350166112958</v>
      </c>
      <c r="BH196" s="28">
        <v>180.65916238060251</v>
      </c>
      <c r="BI196" s="30">
        <v>1188.4613798239586</v>
      </c>
      <c r="BJ196" s="22">
        <v>1156.7180542985486</v>
      </c>
      <c r="BK196" s="22">
        <v>1139.4323935790758</v>
      </c>
      <c r="BL196" s="28">
        <v>1156.7180542985486</v>
      </c>
      <c r="BM196" s="53">
        <v>0.9</v>
      </c>
      <c r="BN196" s="53">
        <v>0.9</v>
      </c>
      <c r="BO196" s="53">
        <v>0.9</v>
      </c>
      <c r="BP196" s="53">
        <v>0.9</v>
      </c>
      <c r="BQ196" s="30">
        <v>99.404364340013828</v>
      </c>
      <c r="BR196" s="22">
        <v>64.134002645113881</v>
      </c>
      <c r="BS196" s="22">
        <v>44.927712956810637</v>
      </c>
      <c r="BT196" s="28">
        <v>64.134002645113881</v>
      </c>
      <c r="BU196" s="30">
        <v>236.00276434001381</v>
      </c>
      <c r="BV196" s="22">
        <v>200.73240264511389</v>
      </c>
      <c r="BW196" s="22">
        <v>181.52611295681064</v>
      </c>
      <c r="BX196" s="28">
        <v>200.73240264511389</v>
      </c>
      <c r="BY196" s="94">
        <v>99.404364340013828</v>
      </c>
      <c r="BZ196" s="94">
        <v>64.134002645113881</v>
      </c>
      <c r="CA196" s="94">
        <v>44.927712956810637</v>
      </c>
      <c r="CB196" s="94">
        <v>64.134002645113881</v>
      </c>
      <c r="CC196" s="96">
        <v>236.00276434001381</v>
      </c>
      <c r="CD196" s="94">
        <v>200.73240264511389</v>
      </c>
      <c r="CE196" s="94">
        <v>181.52611295681064</v>
      </c>
      <c r="CF196" s="97">
        <v>200.73240264511389</v>
      </c>
      <c r="CG196" s="30">
        <v>212.40248790601245</v>
      </c>
      <c r="CH196" s="22">
        <v>180.65916238060251</v>
      </c>
      <c r="CI196" s="22">
        <v>163.37350166112958</v>
      </c>
      <c r="CJ196" s="28">
        <v>180.65916238060251</v>
      </c>
      <c r="CK196" s="30">
        <v>1516.2640501394787</v>
      </c>
      <c r="CL196" s="22">
        <v>1484.5207246140687</v>
      </c>
      <c r="CM196" s="22">
        <v>1467.2350638945959</v>
      </c>
      <c r="CN196" s="28">
        <v>1484.5207246140687</v>
      </c>
      <c r="CO196" s="53">
        <v>0.9</v>
      </c>
      <c r="CP196" s="53">
        <v>0.9</v>
      </c>
      <c r="CQ196" s="53">
        <v>0.9</v>
      </c>
      <c r="CR196" s="53">
        <v>0.9</v>
      </c>
      <c r="CS196" s="30">
        <v>99.404364340013828</v>
      </c>
      <c r="CT196" s="22">
        <v>64.134002645113881</v>
      </c>
      <c r="CU196" s="22">
        <v>44.927712956810637</v>
      </c>
      <c r="CV196" s="28">
        <v>64.134002645113881</v>
      </c>
      <c r="CW196" s="30">
        <v>1543.8118960608651</v>
      </c>
      <c r="CX196" s="22">
        <v>1408.0583727075038</v>
      </c>
      <c r="CY196" s="22">
        <v>1330.3031295022743</v>
      </c>
      <c r="CZ196" s="28">
        <v>1408.0583727075038</v>
      </c>
      <c r="DA196" s="74">
        <v>0.19940737484640469</v>
      </c>
      <c r="DB196" s="53">
        <v>0.18187269086896202</v>
      </c>
      <c r="DC196" s="53">
        <v>0.17182938898246891</v>
      </c>
      <c r="DD196" s="75">
        <v>0.18187269086896202</v>
      </c>
    </row>
    <row r="197" spans="3:116" x14ac:dyDescent="0.35">
      <c r="C197" s="14" t="s">
        <v>73</v>
      </c>
      <c r="D197" s="12">
        <v>1</v>
      </c>
      <c r="E197" s="36">
        <v>136.5984</v>
      </c>
      <c r="F197" s="6">
        <v>136.5984</v>
      </c>
      <c r="G197" s="6">
        <v>136.5984</v>
      </c>
      <c r="H197" s="37">
        <v>136.5984</v>
      </c>
      <c r="I197" s="36">
        <v>136.5984</v>
      </c>
      <c r="J197" s="6">
        <v>136.5984</v>
      </c>
      <c r="K197" s="6">
        <v>136.5984</v>
      </c>
      <c r="L197" s="37">
        <v>136.5984</v>
      </c>
      <c r="M197" s="30">
        <v>93.235361194844373</v>
      </c>
      <c r="N197" s="22">
        <v>64.134002645113881</v>
      </c>
      <c r="O197" s="22">
        <v>44.927712956810637</v>
      </c>
      <c r="P197" s="28">
        <v>64.134002645113881</v>
      </c>
      <c r="Q197" s="30">
        <v>229.83376119484439</v>
      </c>
      <c r="R197" s="22">
        <v>200.73240264511389</v>
      </c>
      <c r="S197" s="22">
        <v>181.52611295681064</v>
      </c>
      <c r="T197" s="28">
        <v>200.73240264511389</v>
      </c>
      <c r="U197" s="30">
        <v>93.235361194844373</v>
      </c>
      <c r="V197" s="22">
        <v>64.134002645113881</v>
      </c>
      <c r="W197" s="22">
        <v>44.927712956810637</v>
      </c>
      <c r="X197" s="22">
        <v>64.134002645113881</v>
      </c>
      <c r="Y197" s="30">
        <v>229.83376119484439</v>
      </c>
      <c r="Z197" s="22">
        <v>200.73240264511389</v>
      </c>
      <c r="AA197" s="22">
        <v>181.52611295681064</v>
      </c>
      <c r="AB197" s="28">
        <v>200.73240264511389</v>
      </c>
      <c r="AC197" s="30">
        <v>199.22085725394095</v>
      </c>
      <c r="AD197" s="22">
        <v>180.65916238060251</v>
      </c>
      <c r="AE197" s="22">
        <v>163.37350166112958</v>
      </c>
      <c r="AF197" s="28">
        <v>180.65916238060251</v>
      </c>
      <c r="AG197" s="30">
        <v>774.2</v>
      </c>
      <c r="AH197" s="22">
        <v>755.63830512666163</v>
      </c>
      <c r="AI197" s="22">
        <v>738.35264440718868</v>
      </c>
      <c r="AJ197" s="28">
        <v>755.63830512666163</v>
      </c>
      <c r="AK197" s="53">
        <v>0.86680414669387507</v>
      </c>
      <c r="AL197" s="53">
        <v>0.9</v>
      </c>
      <c r="AM197" s="53">
        <v>0.9</v>
      </c>
      <c r="AN197" s="53">
        <v>0.9</v>
      </c>
      <c r="AO197" s="30">
        <v>99.404364340013828</v>
      </c>
      <c r="AP197" s="22">
        <v>64.134002645113881</v>
      </c>
      <c r="AQ197" s="22">
        <v>44.927712956810637</v>
      </c>
      <c r="AR197" s="28">
        <v>64.134002645113881</v>
      </c>
      <c r="AS197" s="30">
        <v>236.00276434001381</v>
      </c>
      <c r="AT197" s="22">
        <v>200.73240264511389</v>
      </c>
      <c r="AU197" s="22">
        <v>181.52611295681064</v>
      </c>
      <c r="AV197" s="28">
        <v>200.73240264511389</v>
      </c>
      <c r="AW197" s="94">
        <v>99.404364340013828</v>
      </c>
      <c r="AX197" s="94">
        <v>64.134002645113881</v>
      </c>
      <c r="AY197" s="94">
        <v>44.927712956810637</v>
      </c>
      <c r="AZ197" s="94">
        <v>64.134002645113881</v>
      </c>
      <c r="BA197" s="96">
        <v>236.00276434001381</v>
      </c>
      <c r="BB197" s="94">
        <v>200.73240264511389</v>
      </c>
      <c r="BC197" s="94">
        <v>181.52611295681064</v>
      </c>
      <c r="BD197" s="97">
        <v>200.73240264511389</v>
      </c>
      <c r="BE197" s="30">
        <v>212.40248790601245</v>
      </c>
      <c r="BF197" s="22">
        <v>180.65916238060251</v>
      </c>
      <c r="BG197" s="22">
        <v>163.37350166112958</v>
      </c>
      <c r="BH197" s="28">
        <v>180.65916238060251</v>
      </c>
      <c r="BI197" s="30">
        <v>1188.4613798239586</v>
      </c>
      <c r="BJ197" s="22">
        <v>1156.7180542985486</v>
      </c>
      <c r="BK197" s="22">
        <v>1139.4323935790758</v>
      </c>
      <c r="BL197" s="28">
        <v>1156.7180542985486</v>
      </c>
      <c r="BM197" s="53">
        <v>0.9</v>
      </c>
      <c r="BN197" s="53">
        <v>0.9</v>
      </c>
      <c r="BO197" s="53">
        <v>0.9</v>
      </c>
      <c r="BP197" s="53">
        <v>0.9</v>
      </c>
      <c r="BQ197" s="30">
        <v>99.404364340013828</v>
      </c>
      <c r="BR197" s="22">
        <v>64.134002645113881</v>
      </c>
      <c r="BS197" s="22">
        <v>44.927712956810637</v>
      </c>
      <c r="BT197" s="28">
        <v>64.134002645113881</v>
      </c>
      <c r="BU197" s="30">
        <v>236.00276434001381</v>
      </c>
      <c r="BV197" s="22">
        <v>200.73240264511389</v>
      </c>
      <c r="BW197" s="22">
        <v>181.52611295681064</v>
      </c>
      <c r="BX197" s="28">
        <v>200.73240264511389</v>
      </c>
      <c r="BY197" s="94">
        <v>99.404364340013828</v>
      </c>
      <c r="BZ197" s="94">
        <v>64.134002645113881</v>
      </c>
      <c r="CA197" s="94">
        <v>44.927712956810637</v>
      </c>
      <c r="CB197" s="94">
        <v>64.134002645113881</v>
      </c>
      <c r="CC197" s="96">
        <v>236.00276434001381</v>
      </c>
      <c r="CD197" s="94">
        <v>200.73240264511389</v>
      </c>
      <c r="CE197" s="94">
        <v>181.52611295681064</v>
      </c>
      <c r="CF197" s="97">
        <v>200.73240264511389</v>
      </c>
      <c r="CG197" s="30">
        <v>212.40248790601245</v>
      </c>
      <c r="CH197" s="22">
        <v>180.65916238060251</v>
      </c>
      <c r="CI197" s="22">
        <v>163.37350166112958</v>
      </c>
      <c r="CJ197" s="28">
        <v>180.65916238060251</v>
      </c>
      <c r="CK197" s="30">
        <v>1516.2640501394787</v>
      </c>
      <c r="CL197" s="22">
        <v>1484.5207246140687</v>
      </c>
      <c r="CM197" s="22">
        <v>1467.2350638945959</v>
      </c>
      <c r="CN197" s="28">
        <v>1484.5207246140687</v>
      </c>
      <c r="CO197" s="53">
        <v>0.9</v>
      </c>
      <c r="CP197" s="53">
        <v>0.9</v>
      </c>
      <c r="CQ197" s="53">
        <v>0.9</v>
      </c>
      <c r="CR197" s="53">
        <v>0.9</v>
      </c>
      <c r="CS197" s="30">
        <v>99.404364340013828</v>
      </c>
      <c r="CT197" s="22">
        <v>64.134002645113881</v>
      </c>
      <c r="CU197" s="22">
        <v>44.927712956810637</v>
      </c>
      <c r="CV197" s="28">
        <v>64.134002645113881</v>
      </c>
      <c r="CW197" s="30">
        <v>1543.8118960608651</v>
      </c>
      <c r="CX197" s="22">
        <v>1408.0583727075038</v>
      </c>
      <c r="CY197" s="22">
        <v>1330.3031295022743</v>
      </c>
      <c r="CZ197" s="28">
        <v>1408.0583727075038</v>
      </c>
      <c r="DA197" s="74">
        <v>0.19940737484640469</v>
      </c>
      <c r="DB197" s="53">
        <v>0.18187269086896202</v>
      </c>
      <c r="DC197" s="53">
        <v>0.17182938898246891</v>
      </c>
      <c r="DD197" s="75">
        <v>0.18187269086896202</v>
      </c>
    </row>
    <row r="198" spans="3:116" x14ac:dyDescent="0.35">
      <c r="C198" s="14" t="s">
        <v>74</v>
      </c>
      <c r="D198" s="12">
        <v>1</v>
      </c>
      <c r="E198" s="36">
        <v>136.5984</v>
      </c>
      <c r="F198" s="6">
        <v>136.5984</v>
      </c>
      <c r="G198" s="6">
        <v>136.5984</v>
      </c>
      <c r="H198" s="37">
        <v>136.5984</v>
      </c>
      <c r="I198" s="36">
        <v>136.5984</v>
      </c>
      <c r="J198" s="6">
        <v>136.5984</v>
      </c>
      <c r="K198" s="6">
        <v>136.5984</v>
      </c>
      <c r="L198" s="37">
        <v>136.5984</v>
      </c>
      <c r="M198" s="30">
        <v>93.235361194844373</v>
      </c>
      <c r="N198" s="22">
        <v>64.134002645113881</v>
      </c>
      <c r="O198" s="22">
        <v>44.927712956810637</v>
      </c>
      <c r="P198" s="28">
        <v>64.134002645113881</v>
      </c>
      <c r="Q198" s="30">
        <v>229.83376119484439</v>
      </c>
      <c r="R198" s="22">
        <v>200.73240264511389</v>
      </c>
      <c r="S198" s="22">
        <v>181.52611295681064</v>
      </c>
      <c r="T198" s="28">
        <v>200.73240264511389</v>
      </c>
      <c r="U198" s="30">
        <v>93.235361194844373</v>
      </c>
      <c r="V198" s="22">
        <v>64.134002645113881</v>
      </c>
      <c r="W198" s="22">
        <v>44.927712956810637</v>
      </c>
      <c r="X198" s="22">
        <v>64.134002645113881</v>
      </c>
      <c r="Y198" s="30">
        <v>229.83376119484439</v>
      </c>
      <c r="Z198" s="22">
        <v>200.73240264511389</v>
      </c>
      <c r="AA198" s="22">
        <v>181.52611295681064</v>
      </c>
      <c r="AB198" s="28">
        <v>200.73240264511389</v>
      </c>
      <c r="AC198" s="30">
        <v>199.22085725394095</v>
      </c>
      <c r="AD198" s="22">
        <v>180.65916238060251</v>
      </c>
      <c r="AE198" s="22">
        <v>163.37350166112958</v>
      </c>
      <c r="AF198" s="28">
        <v>180.65916238060251</v>
      </c>
      <c r="AG198" s="30">
        <v>774.2</v>
      </c>
      <c r="AH198" s="22">
        <v>755.63830512666163</v>
      </c>
      <c r="AI198" s="22">
        <v>738.35264440718868</v>
      </c>
      <c r="AJ198" s="28">
        <v>755.63830512666163</v>
      </c>
      <c r="AK198" s="53">
        <v>0.86680414669387507</v>
      </c>
      <c r="AL198" s="53">
        <v>0.9</v>
      </c>
      <c r="AM198" s="53">
        <v>0.9</v>
      </c>
      <c r="AN198" s="53">
        <v>0.9</v>
      </c>
      <c r="AO198" s="30">
        <v>99.404364340013828</v>
      </c>
      <c r="AP198" s="22">
        <v>64.134002645113881</v>
      </c>
      <c r="AQ198" s="22">
        <v>44.927712956810637</v>
      </c>
      <c r="AR198" s="28">
        <v>64.134002645113881</v>
      </c>
      <c r="AS198" s="30">
        <v>236.00276434001381</v>
      </c>
      <c r="AT198" s="22">
        <v>200.73240264511389</v>
      </c>
      <c r="AU198" s="22">
        <v>181.52611295681064</v>
      </c>
      <c r="AV198" s="28">
        <v>200.73240264511389</v>
      </c>
      <c r="AW198" s="94">
        <v>99.404364340013828</v>
      </c>
      <c r="AX198" s="94">
        <v>64.134002645113881</v>
      </c>
      <c r="AY198" s="94">
        <v>44.927712956810637</v>
      </c>
      <c r="AZ198" s="94">
        <v>64.134002645113881</v>
      </c>
      <c r="BA198" s="96">
        <v>236.00276434001381</v>
      </c>
      <c r="BB198" s="94">
        <v>200.73240264511389</v>
      </c>
      <c r="BC198" s="94">
        <v>181.52611295681064</v>
      </c>
      <c r="BD198" s="97">
        <v>200.73240264511389</v>
      </c>
      <c r="BE198" s="30">
        <v>212.40248790601245</v>
      </c>
      <c r="BF198" s="22">
        <v>180.65916238060251</v>
      </c>
      <c r="BG198" s="22">
        <v>163.37350166112958</v>
      </c>
      <c r="BH198" s="28">
        <v>180.65916238060251</v>
      </c>
      <c r="BI198" s="30">
        <v>1188.4613798239586</v>
      </c>
      <c r="BJ198" s="22">
        <v>1156.7180542985486</v>
      </c>
      <c r="BK198" s="22">
        <v>1139.4323935790758</v>
      </c>
      <c r="BL198" s="28">
        <v>1156.7180542985486</v>
      </c>
      <c r="BM198" s="53">
        <v>0.9</v>
      </c>
      <c r="BN198" s="53">
        <v>0.9</v>
      </c>
      <c r="BO198" s="53">
        <v>0.9</v>
      </c>
      <c r="BP198" s="53">
        <v>0.9</v>
      </c>
      <c r="BQ198" s="30">
        <v>99.404364340013828</v>
      </c>
      <c r="BR198" s="22">
        <v>64.134002645113881</v>
      </c>
      <c r="BS198" s="22">
        <v>44.927712956810637</v>
      </c>
      <c r="BT198" s="28">
        <v>64.134002645113881</v>
      </c>
      <c r="BU198" s="30">
        <v>236.00276434001381</v>
      </c>
      <c r="BV198" s="22">
        <v>200.73240264511389</v>
      </c>
      <c r="BW198" s="22">
        <v>181.52611295681064</v>
      </c>
      <c r="BX198" s="28">
        <v>200.73240264511389</v>
      </c>
      <c r="BY198" s="94">
        <v>99.404364340013828</v>
      </c>
      <c r="BZ198" s="94">
        <v>64.134002645113881</v>
      </c>
      <c r="CA198" s="94">
        <v>44.927712956810637</v>
      </c>
      <c r="CB198" s="94">
        <v>64.134002645113881</v>
      </c>
      <c r="CC198" s="96">
        <v>236.00276434001381</v>
      </c>
      <c r="CD198" s="94">
        <v>200.73240264511389</v>
      </c>
      <c r="CE198" s="94">
        <v>181.52611295681064</v>
      </c>
      <c r="CF198" s="97">
        <v>200.73240264511389</v>
      </c>
      <c r="CG198" s="30">
        <v>212.40248790601245</v>
      </c>
      <c r="CH198" s="22">
        <v>180.65916238060251</v>
      </c>
      <c r="CI198" s="22">
        <v>163.37350166112958</v>
      </c>
      <c r="CJ198" s="28">
        <v>180.65916238060251</v>
      </c>
      <c r="CK198" s="30">
        <v>1516.2640501394787</v>
      </c>
      <c r="CL198" s="22">
        <v>1484.5207246140687</v>
      </c>
      <c r="CM198" s="22">
        <v>1467.2350638945959</v>
      </c>
      <c r="CN198" s="28">
        <v>1484.5207246140687</v>
      </c>
      <c r="CO198" s="53">
        <v>0.9</v>
      </c>
      <c r="CP198" s="53">
        <v>0.9</v>
      </c>
      <c r="CQ198" s="53">
        <v>0.9</v>
      </c>
      <c r="CR198" s="53">
        <v>0.9</v>
      </c>
      <c r="CS198" s="30">
        <v>99.404364340013828</v>
      </c>
      <c r="CT198" s="22">
        <v>64.134002645113881</v>
      </c>
      <c r="CU198" s="22">
        <v>44.927712956810637</v>
      </c>
      <c r="CV198" s="28">
        <v>64.134002645113881</v>
      </c>
      <c r="CW198" s="30">
        <v>1543.8118960608651</v>
      </c>
      <c r="CX198" s="22">
        <v>1408.0583727075038</v>
      </c>
      <c r="CY198" s="22">
        <v>1330.3031295022743</v>
      </c>
      <c r="CZ198" s="28">
        <v>1408.0583727075038</v>
      </c>
      <c r="DA198" s="74">
        <v>0.19940737484640469</v>
      </c>
      <c r="DB198" s="53">
        <v>0.18187269086896202</v>
      </c>
      <c r="DC198" s="53">
        <v>0.17182938898246891</v>
      </c>
      <c r="DD198" s="75">
        <v>0.18187269086896202</v>
      </c>
    </row>
    <row r="199" spans="3:116" x14ac:dyDescent="0.35">
      <c r="C199" s="14" t="s">
        <v>75</v>
      </c>
      <c r="D199" s="12">
        <v>1</v>
      </c>
      <c r="E199" s="36">
        <v>136.5984</v>
      </c>
      <c r="F199" s="6">
        <v>136.5984</v>
      </c>
      <c r="G199" s="6">
        <v>136.5984</v>
      </c>
      <c r="H199" s="37">
        <v>136.5984</v>
      </c>
      <c r="I199" s="36">
        <v>136.5984</v>
      </c>
      <c r="J199" s="6">
        <v>136.5984</v>
      </c>
      <c r="K199" s="6">
        <v>136.5984</v>
      </c>
      <c r="L199" s="37">
        <v>136.5984</v>
      </c>
      <c r="M199" s="30">
        <v>93.235361194844373</v>
      </c>
      <c r="N199" s="22">
        <v>64.134002645113881</v>
      </c>
      <c r="O199" s="22">
        <v>44.927712956810637</v>
      </c>
      <c r="P199" s="28">
        <v>64.134002645113881</v>
      </c>
      <c r="Q199" s="30">
        <v>229.83376119484439</v>
      </c>
      <c r="R199" s="22">
        <v>200.73240264511389</v>
      </c>
      <c r="S199" s="22">
        <v>181.52611295681064</v>
      </c>
      <c r="T199" s="28">
        <v>200.73240264511389</v>
      </c>
      <c r="U199" s="30">
        <v>93.235361194844373</v>
      </c>
      <c r="V199" s="22">
        <v>64.134002645113881</v>
      </c>
      <c r="W199" s="22">
        <v>44.927712956810637</v>
      </c>
      <c r="X199" s="22">
        <v>64.134002645113881</v>
      </c>
      <c r="Y199" s="30">
        <v>229.83376119484439</v>
      </c>
      <c r="Z199" s="22">
        <v>200.73240264511389</v>
      </c>
      <c r="AA199" s="22">
        <v>181.52611295681064</v>
      </c>
      <c r="AB199" s="28">
        <v>200.73240264511389</v>
      </c>
      <c r="AC199" s="30">
        <v>199.22085725394095</v>
      </c>
      <c r="AD199" s="22">
        <v>180.65916238060251</v>
      </c>
      <c r="AE199" s="22">
        <v>163.37350166112958</v>
      </c>
      <c r="AF199" s="28">
        <v>180.65916238060251</v>
      </c>
      <c r="AG199" s="30">
        <v>774.2</v>
      </c>
      <c r="AH199" s="22">
        <v>755.63830512666163</v>
      </c>
      <c r="AI199" s="22">
        <v>738.35264440718868</v>
      </c>
      <c r="AJ199" s="28">
        <v>755.63830512666163</v>
      </c>
      <c r="AK199" s="53">
        <v>0.86680414669387507</v>
      </c>
      <c r="AL199" s="53">
        <v>0.9</v>
      </c>
      <c r="AM199" s="53">
        <v>0.9</v>
      </c>
      <c r="AN199" s="53">
        <v>0.9</v>
      </c>
      <c r="AO199" s="30">
        <v>99.404364340013828</v>
      </c>
      <c r="AP199" s="22">
        <v>64.134002645113881</v>
      </c>
      <c r="AQ199" s="22">
        <v>44.927712956810637</v>
      </c>
      <c r="AR199" s="28">
        <v>64.134002645113881</v>
      </c>
      <c r="AS199" s="30">
        <v>236.00276434001381</v>
      </c>
      <c r="AT199" s="22">
        <v>200.73240264511389</v>
      </c>
      <c r="AU199" s="22">
        <v>181.52611295681064</v>
      </c>
      <c r="AV199" s="28">
        <v>200.73240264511389</v>
      </c>
      <c r="AW199" s="94">
        <v>99.404364340013828</v>
      </c>
      <c r="AX199" s="94">
        <v>64.134002645113881</v>
      </c>
      <c r="AY199" s="94">
        <v>44.927712956810637</v>
      </c>
      <c r="AZ199" s="94">
        <v>64.134002645113881</v>
      </c>
      <c r="BA199" s="96">
        <v>236.00276434001381</v>
      </c>
      <c r="BB199" s="94">
        <v>200.73240264511389</v>
      </c>
      <c r="BC199" s="94">
        <v>181.52611295681064</v>
      </c>
      <c r="BD199" s="97">
        <v>200.73240264511389</v>
      </c>
      <c r="BE199" s="30">
        <v>212.40248790601245</v>
      </c>
      <c r="BF199" s="22">
        <v>180.65916238060251</v>
      </c>
      <c r="BG199" s="22">
        <v>163.37350166112958</v>
      </c>
      <c r="BH199" s="28">
        <v>180.65916238060251</v>
      </c>
      <c r="BI199" s="30">
        <v>1188.4613798239586</v>
      </c>
      <c r="BJ199" s="22">
        <v>1156.7180542985486</v>
      </c>
      <c r="BK199" s="22">
        <v>1139.4323935790758</v>
      </c>
      <c r="BL199" s="28">
        <v>1156.7180542985486</v>
      </c>
      <c r="BM199" s="53">
        <v>0.9</v>
      </c>
      <c r="BN199" s="53">
        <v>0.9</v>
      </c>
      <c r="BO199" s="53">
        <v>0.9</v>
      </c>
      <c r="BP199" s="53">
        <v>0.9</v>
      </c>
      <c r="BQ199" s="30">
        <v>99.404364340013828</v>
      </c>
      <c r="BR199" s="22">
        <v>64.134002645113881</v>
      </c>
      <c r="BS199" s="22">
        <v>44.927712956810637</v>
      </c>
      <c r="BT199" s="28">
        <v>64.134002645113881</v>
      </c>
      <c r="BU199" s="30">
        <v>236.00276434001381</v>
      </c>
      <c r="BV199" s="22">
        <v>200.73240264511389</v>
      </c>
      <c r="BW199" s="22">
        <v>181.52611295681064</v>
      </c>
      <c r="BX199" s="28">
        <v>200.73240264511389</v>
      </c>
      <c r="BY199" s="94">
        <v>99.404364340013828</v>
      </c>
      <c r="BZ199" s="94">
        <v>64.134002645113881</v>
      </c>
      <c r="CA199" s="94">
        <v>44.927712956810637</v>
      </c>
      <c r="CB199" s="94">
        <v>64.134002645113881</v>
      </c>
      <c r="CC199" s="96">
        <v>236.00276434001381</v>
      </c>
      <c r="CD199" s="94">
        <v>200.73240264511389</v>
      </c>
      <c r="CE199" s="94">
        <v>181.52611295681064</v>
      </c>
      <c r="CF199" s="97">
        <v>200.73240264511389</v>
      </c>
      <c r="CG199" s="30">
        <v>212.40248790601245</v>
      </c>
      <c r="CH199" s="22">
        <v>180.65916238060251</v>
      </c>
      <c r="CI199" s="22">
        <v>163.37350166112958</v>
      </c>
      <c r="CJ199" s="28">
        <v>180.65916238060251</v>
      </c>
      <c r="CK199" s="30">
        <v>1516.2640501394787</v>
      </c>
      <c r="CL199" s="22">
        <v>1484.5207246140687</v>
      </c>
      <c r="CM199" s="22">
        <v>1467.2350638945959</v>
      </c>
      <c r="CN199" s="28">
        <v>1484.5207246140687</v>
      </c>
      <c r="CO199" s="53">
        <v>0.9</v>
      </c>
      <c r="CP199" s="53">
        <v>0.9</v>
      </c>
      <c r="CQ199" s="53">
        <v>0.9</v>
      </c>
      <c r="CR199" s="53">
        <v>0.9</v>
      </c>
      <c r="CS199" s="30">
        <v>99.404364340013828</v>
      </c>
      <c r="CT199" s="22">
        <v>64.134002645113881</v>
      </c>
      <c r="CU199" s="22">
        <v>44.927712956810637</v>
      </c>
      <c r="CV199" s="28">
        <v>64.134002645113881</v>
      </c>
      <c r="CW199" s="30">
        <v>1543.8118960608651</v>
      </c>
      <c r="CX199" s="22">
        <v>1408.0583727075038</v>
      </c>
      <c r="CY199" s="22">
        <v>1330.3031295022743</v>
      </c>
      <c r="CZ199" s="28">
        <v>1408.0583727075038</v>
      </c>
      <c r="DA199" s="74">
        <v>0.19940737484640469</v>
      </c>
      <c r="DB199" s="53">
        <v>0.18187269086896202</v>
      </c>
      <c r="DC199" s="53">
        <v>0.17182938898246891</v>
      </c>
      <c r="DD199" s="75">
        <v>0.18187269086896202</v>
      </c>
    </row>
    <row r="200" spans="3:116" x14ac:dyDescent="0.35">
      <c r="C200" s="14" t="s">
        <v>76</v>
      </c>
      <c r="D200" s="12">
        <v>1</v>
      </c>
      <c r="E200" s="36">
        <v>136.5984</v>
      </c>
      <c r="F200" s="6">
        <v>136.5984</v>
      </c>
      <c r="G200" s="6">
        <v>136.5984</v>
      </c>
      <c r="H200" s="37">
        <v>136.5984</v>
      </c>
      <c r="I200" s="36">
        <v>136.5984</v>
      </c>
      <c r="J200" s="6">
        <v>136.5984</v>
      </c>
      <c r="K200" s="6">
        <v>136.5984</v>
      </c>
      <c r="L200" s="37">
        <v>136.5984</v>
      </c>
      <c r="M200" s="30">
        <v>93.235361194844373</v>
      </c>
      <c r="N200" s="22">
        <v>64.134002645113881</v>
      </c>
      <c r="O200" s="22">
        <v>44.927712956810637</v>
      </c>
      <c r="P200" s="28">
        <v>64.134002645113881</v>
      </c>
      <c r="Q200" s="30">
        <v>229.83376119484439</v>
      </c>
      <c r="R200" s="22">
        <v>200.73240264511389</v>
      </c>
      <c r="S200" s="22">
        <v>181.52611295681064</v>
      </c>
      <c r="T200" s="28">
        <v>200.73240264511389</v>
      </c>
      <c r="U200" s="30">
        <v>93.235361194844373</v>
      </c>
      <c r="V200" s="22">
        <v>64.134002645113881</v>
      </c>
      <c r="W200" s="22">
        <v>44.927712956810637</v>
      </c>
      <c r="X200" s="22">
        <v>64.134002645113881</v>
      </c>
      <c r="Y200" s="30">
        <v>229.83376119484439</v>
      </c>
      <c r="Z200" s="22">
        <v>200.73240264511389</v>
      </c>
      <c r="AA200" s="22">
        <v>181.52611295681064</v>
      </c>
      <c r="AB200" s="28">
        <v>200.73240264511389</v>
      </c>
      <c r="AC200" s="30">
        <v>199.22085725394095</v>
      </c>
      <c r="AD200" s="22">
        <v>180.65916238060251</v>
      </c>
      <c r="AE200" s="22">
        <v>163.37350166112958</v>
      </c>
      <c r="AF200" s="28">
        <v>180.65916238060251</v>
      </c>
      <c r="AG200" s="30">
        <v>774.2</v>
      </c>
      <c r="AH200" s="22">
        <v>755.63830512666163</v>
      </c>
      <c r="AI200" s="22">
        <v>738.35264440718868</v>
      </c>
      <c r="AJ200" s="28">
        <v>755.63830512666163</v>
      </c>
      <c r="AK200" s="53">
        <v>0.86680414669387507</v>
      </c>
      <c r="AL200" s="53">
        <v>0.9</v>
      </c>
      <c r="AM200" s="53">
        <v>0.9</v>
      </c>
      <c r="AN200" s="53">
        <v>0.9</v>
      </c>
      <c r="AO200" s="30">
        <v>99.404364340013828</v>
      </c>
      <c r="AP200" s="22">
        <v>64.134002645113881</v>
      </c>
      <c r="AQ200" s="22">
        <v>44.927712956810637</v>
      </c>
      <c r="AR200" s="28">
        <v>64.134002645113881</v>
      </c>
      <c r="AS200" s="30">
        <v>236.00276434001381</v>
      </c>
      <c r="AT200" s="22">
        <v>200.73240264511389</v>
      </c>
      <c r="AU200" s="22">
        <v>181.52611295681064</v>
      </c>
      <c r="AV200" s="28">
        <v>200.73240264511389</v>
      </c>
      <c r="AW200" s="94">
        <v>99.404364340013828</v>
      </c>
      <c r="AX200" s="94">
        <v>64.134002645113881</v>
      </c>
      <c r="AY200" s="94">
        <v>44.927712956810637</v>
      </c>
      <c r="AZ200" s="94">
        <v>64.134002645113881</v>
      </c>
      <c r="BA200" s="96">
        <v>236.00276434001381</v>
      </c>
      <c r="BB200" s="94">
        <v>200.73240264511389</v>
      </c>
      <c r="BC200" s="94">
        <v>181.52611295681064</v>
      </c>
      <c r="BD200" s="97">
        <v>200.73240264511389</v>
      </c>
      <c r="BE200" s="30">
        <v>212.40248790601245</v>
      </c>
      <c r="BF200" s="22">
        <v>180.65916238060251</v>
      </c>
      <c r="BG200" s="22">
        <v>163.37350166112958</v>
      </c>
      <c r="BH200" s="28">
        <v>180.65916238060251</v>
      </c>
      <c r="BI200" s="30">
        <v>1188.4613798239586</v>
      </c>
      <c r="BJ200" s="22">
        <v>1156.7180542985486</v>
      </c>
      <c r="BK200" s="22">
        <v>1139.4323935790758</v>
      </c>
      <c r="BL200" s="28">
        <v>1156.7180542985486</v>
      </c>
      <c r="BM200" s="53">
        <v>0.9</v>
      </c>
      <c r="BN200" s="53">
        <v>0.9</v>
      </c>
      <c r="BO200" s="53">
        <v>0.9</v>
      </c>
      <c r="BP200" s="53">
        <v>0.9</v>
      </c>
      <c r="BQ200" s="30">
        <v>99.404364340013828</v>
      </c>
      <c r="BR200" s="22">
        <v>64.134002645113881</v>
      </c>
      <c r="BS200" s="22">
        <v>44.927712956810637</v>
      </c>
      <c r="BT200" s="28">
        <v>64.134002645113881</v>
      </c>
      <c r="BU200" s="30">
        <v>236.00276434001381</v>
      </c>
      <c r="BV200" s="22">
        <v>200.73240264511389</v>
      </c>
      <c r="BW200" s="22">
        <v>181.52611295681064</v>
      </c>
      <c r="BX200" s="28">
        <v>200.73240264511389</v>
      </c>
      <c r="BY200" s="94">
        <v>99.404364340013828</v>
      </c>
      <c r="BZ200" s="94">
        <v>64.134002645113881</v>
      </c>
      <c r="CA200" s="94">
        <v>44.927712956810637</v>
      </c>
      <c r="CB200" s="94">
        <v>64.134002645113881</v>
      </c>
      <c r="CC200" s="96">
        <v>236.00276434001381</v>
      </c>
      <c r="CD200" s="94">
        <v>200.73240264511389</v>
      </c>
      <c r="CE200" s="94">
        <v>181.52611295681064</v>
      </c>
      <c r="CF200" s="97">
        <v>200.73240264511389</v>
      </c>
      <c r="CG200" s="30">
        <v>212.40248790601245</v>
      </c>
      <c r="CH200" s="22">
        <v>180.65916238060251</v>
      </c>
      <c r="CI200" s="22">
        <v>163.37350166112958</v>
      </c>
      <c r="CJ200" s="28">
        <v>180.65916238060251</v>
      </c>
      <c r="CK200" s="30">
        <v>1516.2640501394787</v>
      </c>
      <c r="CL200" s="22">
        <v>1484.5207246140687</v>
      </c>
      <c r="CM200" s="22">
        <v>1467.2350638945959</v>
      </c>
      <c r="CN200" s="28">
        <v>1484.5207246140687</v>
      </c>
      <c r="CO200" s="53">
        <v>0.9</v>
      </c>
      <c r="CP200" s="53">
        <v>0.9</v>
      </c>
      <c r="CQ200" s="53">
        <v>0.9</v>
      </c>
      <c r="CR200" s="53">
        <v>0.9</v>
      </c>
      <c r="CS200" s="30">
        <v>99.404364340013828</v>
      </c>
      <c r="CT200" s="22">
        <v>64.134002645113881</v>
      </c>
      <c r="CU200" s="22">
        <v>44.927712956810637</v>
      </c>
      <c r="CV200" s="28">
        <v>64.134002645113881</v>
      </c>
      <c r="CW200" s="30">
        <v>1543.8118960608651</v>
      </c>
      <c r="CX200" s="22">
        <v>1408.0583727075038</v>
      </c>
      <c r="CY200" s="22">
        <v>1330.3031295022743</v>
      </c>
      <c r="CZ200" s="28">
        <v>1408.0583727075038</v>
      </c>
      <c r="DA200" s="74">
        <v>0.19940737484640469</v>
      </c>
      <c r="DB200" s="53">
        <v>0.18187269086896202</v>
      </c>
      <c r="DC200" s="53">
        <v>0.17182938898246891</v>
      </c>
      <c r="DD200" s="75">
        <v>0.18187269086896202</v>
      </c>
    </row>
    <row r="201" spans="3:116" x14ac:dyDescent="0.35">
      <c r="C201" s="14" t="s">
        <v>38</v>
      </c>
      <c r="D201" s="12">
        <v>1</v>
      </c>
      <c r="E201" s="36">
        <v>136.5984</v>
      </c>
      <c r="F201" s="6">
        <v>136.5984</v>
      </c>
      <c r="G201" s="6">
        <v>136.5984</v>
      </c>
      <c r="H201" s="37">
        <v>136.5984</v>
      </c>
      <c r="I201" s="36">
        <v>136.5984</v>
      </c>
      <c r="J201" s="6">
        <v>136.5984</v>
      </c>
      <c r="K201" s="6">
        <v>136.5984</v>
      </c>
      <c r="L201" s="37">
        <v>136.5984</v>
      </c>
      <c r="M201" s="30">
        <v>93.235361194844373</v>
      </c>
      <c r="N201" s="22">
        <v>64.134002645113881</v>
      </c>
      <c r="O201" s="22">
        <v>44.927712956810637</v>
      </c>
      <c r="P201" s="28">
        <v>64.134002645113881</v>
      </c>
      <c r="Q201" s="30">
        <v>229.83376119484439</v>
      </c>
      <c r="R201" s="22">
        <v>200.73240264511389</v>
      </c>
      <c r="S201" s="22">
        <v>181.52611295681064</v>
      </c>
      <c r="T201" s="28">
        <v>200.73240264511389</v>
      </c>
      <c r="U201" s="30">
        <v>93.235361194844373</v>
      </c>
      <c r="V201" s="22">
        <v>64.134002645113881</v>
      </c>
      <c r="W201" s="22">
        <v>44.927712956810637</v>
      </c>
      <c r="X201" s="22">
        <v>64.134002645113881</v>
      </c>
      <c r="Y201" s="30">
        <v>229.83376119484439</v>
      </c>
      <c r="Z201" s="22">
        <v>200.73240264511389</v>
      </c>
      <c r="AA201" s="22">
        <v>181.52611295681064</v>
      </c>
      <c r="AB201" s="28">
        <v>200.73240264511389</v>
      </c>
      <c r="AC201" s="30">
        <v>199.22085725394095</v>
      </c>
      <c r="AD201" s="22">
        <v>180.65916238060251</v>
      </c>
      <c r="AE201" s="22">
        <v>163.37350166112958</v>
      </c>
      <c r="AF201" s="28">
        <v>180.65916238060251</v>
      </c>
      <c r="AG201" s="30">
        <v>774.2</v>
      </c>
      <c r="AH201" s="22">
        <v>755.63830512666163</v>
      </c>
      <c r="AI201" s="22">
        <v>738.35264440718868</v>
      </c>
      <c r="AJ201" s="28">
        <v>755.63830512666163</v>
      </c>
      <c r="AK201" s="53">
        <v>0.86680414669387507</v>
      </c>
      <c r="AL201" s="53">
        <v>0.9</v>
      </c>
      <c r="AM201" s="53">
        <v>0.9</v>
      </c>
      <c r="AN201" s="53">
        <v>0.9</v>
      </c>
      <c r="AO201" s="30">
        <v>99.404364340013828</v>
      </c>
      <c r="AP201" s="22">
        <v>64.134002645113881</v>
      </c>
      <c r="AQ201" s="22">
        <v>44.927712956810637</v>
      </c>
      <c r="AR201" s="28">
        <v>64.134002645113881</v>
      </c>
      <c r="AS201" s="30">
        <v>236.00276434001381</v>
      </c>
      <c r="AT201" s="22">
        <v>200.73240264511389</v>
      </c>
      <c r="AU201" s="22">
        <v>181.52611295681064</v>
      </c>
      <c r="AV201" s="28">
        <v>200.73240264511389</v>
      </c>
      <c r="AW201" s="94">
        <v>99.404364340013828</v>
      </c>
      <c r="AX201" s="94">
        <v>64.134002645113881</v>
      </c>
      <c r="AY201" s="94">
        <v>44.927712956810637</v>
      </c>
      <c r="AZ201" s="94">
        <v>64.134002645113881</v>
      </c>
      <c r="BA201" s="96">
        <v>236.00276434001381</v>
      </c>
      <c r="BB201" s="94">
        <v>200.73240264511389</v>
      </c>
      <c r="BC201" s="94">
        <v>181.52611295681064</v>
      </c>
      <c r="BD201" s="97">
        <v>200.73240264511389</v>
      </c>
      <c r="BE201" s="30">
        <v>212.40248790601245</v>
      </c>
      <c r="BF201" s="22">
        <v>180.65916238060251</v>
      </c>
      <c r="BG201" s="22">
        <v>163.37350166112958</v>
      </c>
      <c r="BH201" s="28">
        <v>180.65916238060251</v>
      </c>
      <c r="BI201" s="30">
        <v>1188.4613798239586</v>
      </c>
      <c r="BJ201" s="22">
        <v>1156.7180542985486</v>
      </c>
      <c r="BK201" s="22">
        <v>1139.4323935790758</v>
      </c>
      <c r="BL201" s="28">
        <v>1156.7180542985486</v>
      </c>
      <c r="BM201" s="53">
        <v>0.9</v>
      </c>
      <c r="BN201" s="53">
        <v>0.9</v>
      </c>
      <c r="BO201" s="53">
        <v>0.9</v>
      </c>
      <c r="BP201" s="53">
        <v>0.9</v>
      </c>
      <c r="BQ201" s="30">
        <v>99.404364340013828</v>
      </c>
      <c r="BR201" s="22">
        <v>64.134002645113881</v>
      </c>
      <c r="BS201" s="22">
        <v>44.927712956810637</v>
      </c>
      <c r="BT201" s="28">
        <v>64.134002645113881</v>
      </c>
      <c r="BU201" s="30">
        <v>236.00276434001381</v>
      </c>
      <c r="BV201" s="22">
        <v>200.73240264511389</v>
      </c>
      <c r="BW201" s="22">
        <v>181.52611295681064</v>
      </c>
      <c r="BX201" s="28">
        <v>200.73240264511389</v>
      </c>
      <c r="BY201" s="94">
        <v>99.404364340013828</v>
      </c>
      <c r="BZ201" s="94">
        <v>64.134002645113881</v>
      </c>
      <c r="CA201" s="94">
        <v>44.927712956810637</v>
      </c>
      <c r="CB201" s="94">
        <v>64.134002645113881</v>
      </c>
      <c r="CC201" s="96">
        <v>236.00276434001381</v>
      </c>
      <c r="CD201" s="94">
        <v>200.73240264511389</v>
      </c>
      <c r="CE201" s="94">
        <v>181.52611295681064</v>
      </c>
      <c r="CF201" s="97">
        <v>200.73240264511389</v>
      </c>
      <c r="CG201" s="30">
        <v>212.40248790601245</v>
      </c>
      <c r="CH201" s="22">
        <v>180.65916238060251</v>
      </c>
      <c r="CI201" s="22">
        <v>163.37350166112958</v>
      </c>
      <c r="CJ201" s="28">
        <v>180.65916238060251</v>
      </c>
      <c r="CK201" s="30">
        <v>1516.2640501394787</v>
      </c>
      <c r="CL201" s="22">
        <v>1484.5207246140687</v>
      </c>
      <c r="CM201" s="22">
        <v>1467.2350638945959</v>
      </c>
      <c r="CN201" s="28">
        <v>1484.5207246140687</v>
      </c>
      <c r="CO201" s="53">
        <v>0.9</v>
      </c>
      <c r="CP201" s="53">
        <v>0.9</v>
      </c>
      <c r="CQ201" s="53">
        <v>0.9</v>
      </c>
      <c r="CR201" s="53">
        <v>0.9</v>
      </c>
      <c r="CS201" s="30">
        <v>99.404364340013828</v>
      </c>
      <c r="CT201" s="22">
        <v>64.134002645113881</v>
      </c>
      <c r="CU201" s="22">
        <v>44.927712956810637</v>
      </c>
      <c r="CV201" s="28">
        <v>64.134002645113881</v>
      </c>
      <c r="CW201" s="30">
        <v>1543.8118960608651</v>
      </c>
      <c r="CX201" s="22">
        <v>1408.0583727075038</v>
      </c>
      <c r="CY201" s="22">
        <v>1330.3031295022743</v>
      </c>
      <c r="CZ201" s="28">
        <v>1408.0583727075038</v>
      </c>
      <c r="DA201" s="74">
        <v>0.19940737484640469</v>
      </c>
      <c r="DB201" s="53">
        <v>0.18187269086896202</v>
      </c>
      <c r="DC201" s="53">
        <v>0.17182938898246891</v>
      </c>
      <c r="DD201" s="75">
        <v>0.18187269086896202</v>
      </c>
    </row>
    <row r="202" spans="3:116" x14ac:dyDescent="0.35">
      <c r="C202" s="14" t="s">
        <v>14</v>
      </c>
      <c r="D202" s="12">
        <v>1</v>
      </c>
      <c r="E202" s="36">
        <v>136.5984</v>
      </c>
      <c r="F202" s="6">
        <v>136.5984</v>
      </c>
      <c r="G202" s="6">
        <v>136.5984</v>
      </c>
      <c r="H202" s="37">
        <v>136.5984</v>
      </c>
      <c r="I202" s="36">
        <v>136.5984</v>
      </c>
      <c r="J202" s="6">
        <v>136.5984</v>
      </c>
      <c r="K202" s="6">
        <v>136.5984</v>
      </c>
      <c r="L202" s="37">
        <v>136.5984</v>
      </c>
      <c r="M202" s="30">
        <v>93.235361194844373</v>
      </c>
      <c r="N202" s="22">
        <v>64.134002645113881</v>
      </c>
      <c r="O202" s="22">
        <v>44.927712956810637</v>
      </c>
      <c r="P202" s="28">
        <v>64.134002645113881</v>
      </c>
      <c r="Q202" s="30">
        <v>229.83376119484439</v>
      </c>
      <c r="R202" s="22">
        <v>200.73240264511389</v>
      </c>
      <c r="S202" s="22">
        <v>181.52611295681064</v>
      </c>
      <c r="T202" s="28">
        <v>200.73240264511389</v>
      </c>
      <c r="U202" s="30">
        <v>93.235361194844373</v>
      </c>
      <c r="V202" s="22">
        <v>64.134002645113881</v>
      </c>
      <c r="W202" s="22">
        <v>44.927712956810637</v>
      </c>
      <c r="X202" s="22">
        <v>64.134002645113881</v>
      </c>
      <c r="Y202" s="30">
        <v>229.83376119484439</v>
      </c>
      <c r="Z202" s="22">
        <v>200.73240264511389</v>
      </c>
      <c r="AA202" s="22">
        <v>181.52611295681064</v>
      </c>
      <c r="AB202" s="28">
        <v>200.73240264511389</v>
      </c>
      <c r="AC202" s="30">
        <v>199.22085725394095</v>
      </c>
      <c r="AD202" s="22">
        <v>180.65916238060251</v>
      </c>
      <c r="AE202" s="22">
        <v>163.37350166112958</v>
      </c>
      <c r="AF202" s="28">
        <v>180.65916238060251</v>
      </c>
      <c r="AG202" s="30">
        <v>774.2</v>
      </c>
      <c r="AH202" s="22">
        <v>755.63830512666163</v>
      </c>
      <c r="AI202" s="22">
        <v>738.35264440718868</v>
      </c>
      <c r="AJ202" s="28">
        <v>755.63830512666163</v>
      </c>
      <c r="AK202" s="53">
        <v>0.86680414669387507</v>
      </c>
      <c r="AL202" s="53">
        <v>0.9</v>
      </c>
      <c r="AM202" s="53">
        <v>0.9</v>
      </c>
      <c r="AN202" s="53">
        <v>0.9</v>
      </c>
      <c r="AO202" s="30">
        <v>99.404364340013828</v>
      </c>
      <c r="AP202" s="22">
        <v>64.134002645113881</v>
      </c>
      <c r="AQ202" s="22">
        <v>44.927712956810637</v>
      </c>
      <c r="AR202" s="28">
        <v>64.134002645113881</v>
      </c>
      <c r="AS202" s="30">
        <v>236.00276434001381</v>
      </c>
      <c r="AT202" s="22">
        <v>200.73240264511389</v>
      </c>
      <c r="AU202" s="22">
        <v>181.52611295681064</v>
      </c>
      <c r="AV202" s="28">
        <v>200.73240264511389</v>
      </c>
      <c r="AW202" s="94">
        <v>99.404364340013828</v>
      </c>
      <c r="AX202" s="94">
        <v>64.134002645113881</v>
      </c>
      <c r="AY202" s="94">
        <v>44.927712956810637</v>
      </c>
      <c r="AZ202" s="94">
        <v>64.134002645113881</v>
      </c>
      <c r="BA202" s="96">
        <v>236.00276434001381</v>
      </c>
      <c r="BB202" s="94">
        <v>200.73240264511389</v>
      </c>
      <c r="BC202" s="94">
        <v>181.52611295681064</v>
      </c>
      <c r="BD202" s="97">
        <v>200.73240264511389</v>
      </c>
      <c r="BE202" s="30">
        <v>212.40248790601245</v>
      </c>
      <c r="BF202" s="22">
        <v>180.65916238060251</v>
      </c>
      <c r="BG202" s="22">
        <v>163.37350166112958</v>
      </c>
      <c r="BH202" s="28">
        <v>180.65916238060251</v>
      </c>
      <c r="BI202" s="30">
        <v>1188.4613798239586</v>
      </c>
      <c r="BJ202" s="22">
        <v>1156.7180542985486</v>
      </c>
      <c r="BK202" s="22">
        <v>1139.4323935790758</v>
      </c>
      <c r="BL202" s="28">
        <v>1156.7180542985486</v>
      </c>
      <c r="BM202" s="53">
        <v>0.9</v>
      </c>
      <c r="BN202" s="53">
        <v>0.9</v>
      </c>
      <c r="BO202" s="53">
        <v>0.9</v>
      </c>
      <c r="BP202" s="53">
        <v>0.9</v>
      </c>
      <c r="BQ202" s="30">
        <v>99.404364340013828</v>
      </c>
      <c r="BR202" s="22">
        <v>64.134002645113881</v>
      </c>
      <c r="BS202" s="22">
        <v>44.927712956810637</v>
      </c>
      <c r="BT202" s="28">
        <v>64.134002645113881</v>
      </c>
      <c r="BU202" s="30">
        <v>236.00276434001381</v>
      </c>
      <c r="BV202" s="22">
        <v>200.73240264511389</v>
      </c>
      <c r="BW202" s="22">
        <v>181.52611295681064</v>
      </c>
      <c r="BX202" s="28">
        <v>200.73240264511389</v>
      </c>
      <c r="BY202" s="94">
        <v>99.404364340013828</v>
      </c>
      <c r="BZ202" s="94">
        <v>64.134002645113881</v>
      </c>
      <c r="CA202" s="94">
        <v>44.927712956810637</v>
      </c>
      <c r="CB202" s="94">
        <v>64.134002645113881</v>
      </c>
      <c r="CC202" s="96">
        <v>236.00276434001381</v>
      </c>
      <c r="CD202" s="94">
        <v>200.73240264511389</v>
      </c>
      <c r="CE202" s="94">
        <v>181.52611295681064</v>
      </c>
      <c r="CF202" s="97">
        <v>200.73240264511389</v>
      </c>
      <c r="CG202" s="30">
        <v>212.40248790601245</v>
      </c>
      <c r="CH202" s="22">
        <v>180.65916238060251</v>
      </c>
      <c r="CI202" s="22">
        <v>163.37350166112958</v>
      </c>
      <c r="CJ202" s="28">
        <v>180.65916238060251</v>
      </c>
      <c r="CK202" s="30">
        <v>1516.2640501394787</v>
      </c>
      <c r="CL202" s="22">
        <v>1484.5207246140687</v>
      </c>
      <c r="CM202" s="22">
        <v>1467.2350638945959</v>
      </c>
      <c r="CN202" s="28">
        <v>1484.5207246140687</v>
      </c>
      <c r="CO202" s="53">
        <v>0.9</v>
      </c>
      <c r="CP202" s="53">
        <v>0.9</v>
      </c>
      <c r="CQ202" s="53">
        <v>0.9</v>
      </c>
      <c r="CR202" s="53">
        <v>0.9</v>
      </c>
      <c r="CS202" s="30">
        <v>99.404364340013828</v>
      </c>
      <c r="CT202" s="22">
        <v>64.134002645113881</v>
      </c>
      <c r="CU202" s="22">
        <v>44.927712956810637</v>
      </c>
      <c r="CV202" s="28">
        <v>64.134002645113881</v>
      </c>
      <c r="CW202" s="30">
        <v>1543.8118960608651</v>
      </c>
      <c r="CX202" s="22">
        <v>1408.0583727075038</v>
      </c>
      <c r="CY202" s="22">
        <v>1330.3031295022743</v>
      </c>
      <c r="CZ202" s="28">
        <v>1408.0583727075038</v>
      </c>
      <c r="DA202" s="74">
        <v>0.19940737484640469</v>
      </c>
      <c r="DB202" s="53">
        <v>0.18187269086896202</v>
      </c>
      <c r="DC202" s="53">
        <v>0.17182938898246891</v>
      </c>
      <c r="DD202" s="75">
        <v>0.18187269086896202</v>
      </c>
    </row>
    <row r="203" spans="3:116" x14ac:dyDescent="0.35">
      <c r="C203" s="14" t="s">
        <v>15</v>
      </c>
      <c r="D203" s="12">
        <v>3</v>
      </c>
      <c r="E203" s="36">
        <v>409.79520000000002</v>
      </c>
      <c r="F203" s="6">
        <v>409.79520000000002</v>
      </c>
      <c r="G203" s="6">
        <v>409.79520000000002</v>
      </c>
      <c r="H203" s="37">
        <v>409.79520000000002</v>
      </c>
      <c r="I203" s="36">
        <v>136.5984</v>
      </c>
      <c r="J203" s="6">
        <v>136.5984</v>
      </c>
      <c r="K203" s="6">
        <v>136.5984</v>
      </c>
      <c r="L203" s="37">
        <v>136.5984</v>
      </c>
      <c r="M203" s="30">
        <v>31.07845373161479</v>
      </c>
      <c r="N203" s="22">
        <v>23.574468108383012</v>
      </c>
      <c r="O203" s="22">
        <v>18.261911914944587</v>
      </c>
      <c r="P203" s="28">
        <v>23.574468108383012</v>
      </c>
      <c r="Q203" s="30">
        <v>167.67685373161478</v>
      </c>
      <c r="R203" s="22">
        <v>160.17286810838303</v>
      </c>
      <c r="S203" s="22">
        <v>154.86031191494459</v>
      </c>
      <c r="T203" s="28">
        <v>160.17286810838303</v>
      </c>
      <c r="U203" s="30">
        <v>93.235361194844373</v>
      </c>
      <c r="V203" s="22">
        <v>70.723404325149033</v>
      </c>
      <c r="W203" s="22">
        <v>54.785735744833765</v>
      </c>
      <c r="X203" s="22">
        <v>70.723404325149033</v>
      </c>
      <c r="Y203" s="30">
        <v>503.03056119484438</v>
      </c>
      <c r="Z203" s="22">
        <v>480.51860432514906</v>
      </c>
      <c r="AA203" s="22">
        <v>464.58093574483377</v>
      </c>
      <c r="AB203" s="28">
        <v>480.51860432514906</v>
      </c>
      <c r="AC203" s="30">
        <v>66.406952417980321</v>
      </c>
      <c r="AD203" s="22">
        <v>66.406952417980321</v>
      </c>
      <c r="AE203" s="22">
        <v>66.406952417980321</v>
      </c>
      <c r="AF203" s="28">
        <v>66.406952417980321</v>
      </c>
      <c r="AG203" s="30">
        <v>774.2</v>
      </c>
      <c r="AH203" s="22">
        <v>774.2</v>
      </c>
      <c r="AI203" s="22">
        <v>774.2</v>
      </c>
      <c r="AJ203" s="28">
        <v>774.2</v>
      </c>
      <c r="AK203" s="53">
        <v>0.39604125995989842</v>
      </c>
      <c r="AL203" s="53">
        <v>0.41459551297442715</v>
      </c>
      <c r="AM203" s="53">
        <v>0.42881840800148746</v>
      </c>
      <c r="AN203" s="53">
        <v>0.41459551297442715</v>
      </c>
      <c r="AO203" s="30">
        <v>89.285212860800414</v>
      </c>
      <c r="AP203" s="22">
        <v>64.134002645113881</v>
      </c>
      <c r="AQ203" s="22">
        <v>44.927712956810637</v>
      </c>
      <c r="AR203" s="28">
        <v>64.134002645113881</v>
      </c>
      <c r="AS203" s="30">
        <v>225.88361286080044</v>
      </c>
      <c r="AT203" s="22">
        <v>200.73240264511389</v>
      </c>
      <c r="AU203" s="22">
        <v>181.52611295681064</v>
      </c>
      <c r="AV203" s="28">
        <v>200.73240264511389</v>
      </c>
      <c r="AW203" s="94">
        <v>267.85563858240124</v>
      </c>
      <c r="AX203" s="94">
        <v>192.40200793534166</v>
      </c>
      <c r="AY203" s="94">
        <v>134.78313887043191</v>
      </c>
      <c r="AZ203" s="94">
        <v>192.40200793534166</v>
      </c>
      <c r="BA203" s="96">
        <v>677.65083858240132</v>
      </c>
      <c r="BB203" s="94">
        <v>602.19720793534168</v>
      </c>
      <c r="BC203" s="94">
        <v>544.57833887043193</v>
      </c>
      <c r="BD203" s="97">
        <v>602.19720793534168</v>
      </c>
      <c r="BE203" s="30">
        <v>190.78036936068463</v>
      </c>
      <c r="BF203" s="22">
        <v>180.65916238060251</v>
      </c>
      <c r="BG203" s="22">
        <v>163.37350166112958</v>
      </c>
      <c r="BH203" s="28">
        <v>180.65916238060251</v>
      </c>
      <c r="BI203" s="30">
        <v>1548.4</v>
      </c>
      <c r="BJ203" s="22">
        <v>1518.0363790597537</v>
      </c>
      <c r="BK203" s="22">
        <v>1466.1793969013349</v>
      </c>
      <c r="BL203" s="28">
        <v>1518.0363790597537</v>
      </c>
      <c r="BM203" s="53">
        <v>0.84459588256299056</v>
      </c>
      <c r="BN203" s="53">
        <v>0.9</v>
      </c>
      <c r="BO203" s="53">
        <v>0.9</v>
      </c>
      <c r="BP203" s="53">
        <v>0.9</v>
      </c>
      <c r="BQ203" s="30">
        <v>99.404364340013842</v>
      </c>
      <c r="BR203" s="22">
        <v>64.134002645113881</v>
      </c>
      <c r="BS203" s="22">
        <v>44.927712956810637</v>
      </c>
      <c r="BT203" s="28">
        <v>64.134002645113881</v>
      </c>
      <c r="BU203" s="30">
        <v>236.00276434001384</v>
      </c>
      <c r="BV203" s="22">
        <v>200.73240264511389</v>
      </c>
      <c r="BW203" s="22">
        <v>181.52611295681064</v>
      </c>
      <c r="BX203" s="28">
        <v>200.73240264511389</v>
      </c>
      <c r="BY203" s="94">
        <v>298.21309302004153</v>
      </c>
      <c r="BZ203" s="94">
        <v>192.40200793534166</v>
      </c>
      <c r="CA203" s="94">
        <v>134.78313887043191</v>
      </c>
      <c r="CB203" s="94">
        <v>192.40200793534166</v>
      </c>
      <c r="CC203" s="96">
        <v>708.00829302004149</v>
      </c>
      <c r="CD203" s="94">
        <v>602.19720793534168</v>
      </c>
      <c r="CE203" s="94">
        <v>544.57833887043193</v>
      </c>
      <c r="CF203" s="97">
        <v>602.19720793534168</v>
      </c>
      <c r="CG203" s="30">
        <v>212.40248790601245</v>
      </c>
      <c r="CH203" s="22">
        <v>180.65916238060251</v>
      </c>
      <c r="CI203" s="22">
        <v>163.37350166112958</v>
      </c>
      <c r="CJ203" s="28">
        <v>180.65916238060251</v>
      </c>
      <c r="CK203" s="30">
        <v>1941.0690259515036</v>
      </c>
      <c r="CL203" s="22">
        <v>1845.8390493752736</v>
      </c>
      <c r="CM203" s="22">
        <v>1793.9820672168548</v>
      </c>
      <c r="CN203" s="28">
        <v>1845.8390493752736</v>
      </c>
      <c r="CO203" s="53">
        <v>0.9</v>
      </c>
      <c r="CP203" s="53">
        <v>0.9</v>
      </c>
      <c r="CQ203" s="53">
        <v>0.9</v>
      </c>
      <c r="CR203" s="53">
        <v>0.9</v>
      </c>
      <c r="CS203" s="30">
        <v>298.21309302004153</v>
      </c>
      <c r="CT203" s="22">
        <v>192.40200793534166</v>
      </c>
      <c r="CU203" s="22">
        <v>134.78313887043191</v>
      </c>
      <c r="CV203" s="28">
        <v>192.40200793534166</v>
      </c>
      <c r="CW203" s="30">
        <v>1968.61687187289</v>
      </c>
      <c r="CX203" s="22">
        <v>1769.3766974687087</v>
      </c>
      <c r="CY203" s="22">
        <v>1657.0501328245332</v>
      </c>
      <c r="CZ203" s="28">
        <v>1769.3766974687087</v>
      </c>
      <c r="DA203" s="74">
        <v>0.25427756030391241</v>
      </c>
      <c r="DB203" s="53">
        <v>0.22854258556816182</v>
      </c>
      <c r="DC203" s="53">
        <v>0.21403385854101437</v>
      </c>
      <c r="DD203" s="75">
        <v>0.22854258556816182</v>
      </c>
    </row>
    <row r="204" spans="3:116" x14ac:dyDescent="0.35">
      <c r="C204" s="14" t="s">
        <v>16</v>
      </c>
      <c r="D204" s="12">
        <v>1</v>
      </c>
      <c r="E204" s="36">
        <v>136.5984</v>
      </c>
      <c r="F204" s="6">
        <v>136.5984</v>
      </c>
      <c r="G204" s="6">
        <v>136.5984</v>
      </c>
      <c r="H204" s="37">
        <v>136.5984</v>
      </c>
      <c r="I204" s="36">
        <v>136.5984</v>
      </c>
      <c r="J204" s="6">
        <v>136.5984</v>
      </c>
      <c r="K204" s="6">
        <v>136.5984</v>
      </c>
      <c r="L204" s="37">
        <v>136.5984</v>
      </c>
      <c r="M204" s="30">
        <v>93.235361194844373</v>
      </c>
      <c r="N204" s="22">
        <v>64.134002645113881</v>
      </c>
      <c r="O204" s="22">
        <v>44.927712956810637</v>
      </c>
      <c r="P204" s="28">
        <v>64.134002645113881</v>
      </c>
      <c r="Q204" s="30">
        <v>229.83376119484439</v>
      </c>
      <c r="R204" s="22">
        <v>200.73240264511389</v>
      </c>
      <c r="S204" s="22">
        <v>181.52611295681064</v>
      </c>
      <c r="T204" s="28">
        <v>200.73240264511389</v>
      </c>
      <c r="U204" s="30">
        <v>93.235361194844373</v>
      </c>
      <c r="V204" s="22">
        <v>64.134002645113881</v>
      </c>
      <c r="W204" s="22">
        <v>44.927712956810637</v>
      </c>
      <c r="X204" s="22">
        <v>64.134002645113881</v>
      </c>
      <c r="Y204" s="30">
        <v>229.83376119484439</v>
      </c>
      <c r="Z204" s="22">
        <v>200.73240264511389</v>
      </c>
      <c r="AA204" s="22">
        <v>181.52611295681064</v>
      </c>
      <c r="AB204" s="28">
        <v>200.73240264511389</v>
      </c>
      <c r="AC204" s="30">
        <v>199.22085725394095</v>
      </c>
      <c r="AD204" s="22">
        <v>180.65916238060251</v>
      </c>
      <c r="AE204" s="22">
        <v>163.37350166112958</v>
      </c>
      <c r="AF204" s="28">
        <v>180.65916238060251</v>
      </c>
      <c r="AG204" s="30">
        <v>774.2</v>
      </c>
      <c r="AH204" s="22">
        <v>755.63830512666163</v>
      </c>
      <c r="AI204" s="22">
        <v>738.35264440718868</v>
      </c>
      <c r="AJ204" s="28">
        <v>755.63830512666163</v>
      </c>
      <c r="AK204" s="53">
        <v>0.86680414669387507</v>
      </c>
      <c r="AL204" s="53">
        <v>0.9</v>
      </c>
      <c r="AM204" s="53">
        <v>0.9</v>
      </c>
      <c r="AN204" s="53">
        <v>0.9</v>
      </c>
      <c r="AO204" s="30">
        <v>99.404364340013828</v>
      </c>
      <c r="AP204" s="22">
        <v>64.134002645113881</v>
      </c>
      <c r="AQ204" s="22">
        <v>44.927712956810637</v>
      </c>
      <c r="AR204" s="28">
        <v>64.134002645113881</v>
      </c>
      <c r="AS204" s="30">
        <v>236.00276434001381</v>
      </c>
      <c r="AT204" s="22">
        <v>200.73240264511389</v>
      </c>
      <c r="AU204" s="22">
        <v>181.52611295681064</v>
      </c>
      <c r="AV204" s="28">
        <v>200.73240264511389</v>
      </c>
      <c r="AW204" s="94">
        <v>99.404364340013828</v>
      </c>
      <c r="AX204" s="94">
        <v>64.134002645113881</v>
      </c>
      <c r="AY204" s="94">
        <v>44.927712956810637</v>
      </c>
      <c r="AZ204" s="94">
        <v>64.134002645113881</v>
      </c>
      <c r="BA204" s="96">
        <v>236.00276434001381</v>
      </c>
      <c r="BB204" s="94">
        <v>200.73240264511389</v>
      </c>
      <c r="BC204" s="94">
        <v>181.52611295681064</v>
      </c>
      <c r="BD204" s="97">
        <v>200.73240264511389</v>
      </c>
      <c r="BE204" s="30">
        <v>212.40248790601245</v>
      </c>
      <c r="BF204" s="22">
        <v>180.65916238060251</v>
      </c>
      <c r="BG204" s="22">
        <v>163.37350166112958</v>
      </c>
      <c r="BH204" s="28">
        <v>180.65916238060251</v>
      </c>
      <c r="BI204" s="30">
        <v>1188.4613798239586</v>
      </c>
      <c r="BJ204" s="22">
        <v>1156.7180542985486</v>
      </c>
      <c r="BK204" s="22">
        <v>1139.4323935790758</v>
      </c>
      <c r="BL204" s="28">
        <v>1156.7180542985486</v>
      </c>
      <c r="BM204" s="53">
        <v>0.9</v>
      </c>
      <c r="BN204" s="53">
        <v>0.9</v>
      </c>
      <c r="BO204" s="53">
        <v>0.9</v>
      </c>
      <c r="BP204" s="53">
        <v>0.9</v>
      </c>
      <c r="BQ204" s="30">
        <v>99.404364340013828</v>
      </c>
      <c r="BR204" s="22">
        <v>64.134002645113881</v>
      </c>
      <c r="BS204" s="22">
        <v>44.927712956810637</v>
      </c>
      <c r="BT204" s="28">
        <v>64.134002645113881</v>
      </c>
      <c r="BU204" s="30">
        <v>236.00276434001381</v>
      </c>
      <c r="BV204" s="22">
        <v>200.73240264511389</v>
      </c>
      <c r="BW204" s="22">
        <v>181.52611295681064</v>
      </c>
      <c r="BX204" s="28">
        <v>200.73240264511389</v>
      </c>
      <c r="BY204" s="94">
        <v>99.404364340013828</v>
      </c>
      <c r="BZ204" s="94">
        <v>64.134002645113881</v>
      </c>
      <c r="CA204" s="94">
        <v>44.927712956810637</v>
      </c>
      <c r="CB204" s="94">
        <v>64.134002645113881</v>
      </c>
      <c r="CC204" s="96">
        <v>236.00276434001381</v>
      </c>
      <c r="CD204" s="94">
        <v>200.73240264511389</v>
      </c>
      <c r="CE204" s="94">
        <v>181.52611295681064</v>
      </c>
      <c r="CF204" s="97">
        <v>200.73240264511389</v>
      </c>
      <c r="CG204" s="30">
        <v>212.40248790601245</v>
      </c>
      <c r="CH204" s="22">
        <v>180.65916238060251</v>
      </c>
      <c r="CI204" s="22">
        <v>163.37350166112958</v>
      </c>
      <c r="CJ204" s="28">
        <v>180.65916238060251</v>
      </c>
      <c r="CK204" s="30">
        <v>1516.2640501394787</v>
      </c>
      <c r="CL204" s="22">
        <v>1484.5207246140687</v>
      </c>
      <c r="CM204" s="22">
        <v>1467.2350638945959</v>
      </c>
      <c r="CN204" s="28">
        <v>1484.5207246140687</v>
      </c>
      <c r="CO204" s="53">
        <v>0.9</v>
      </c>
      <c r="CP204" s="53">
        <v>0.9</v>
      </c>
      <c r="CQ204" s="53">
        <v>0.9</v>
      </c>
      <c r="CR204" s="53">
        <v>0.9</v>
      </c>
      <c r="CS204" s="30">
        <v>99.404364340013828</v>
      </c>
      <c r="CT204" s="22">
        <v>64.134002645113881</v>
      </c>
      <c r="CU204" s="22">
        <v>44.927712956810637</v>
      </c>
      <c r="CV204" s="28">
        <v>64.134002645113881</v>
      </c>
      <c r="CW204" s="30">
        <v>1543.8118960608651</v>
      </c>
      <c r="CX204" s="22">
        <v>1408.0583727075038</v>
      </c>
      <c r="CY204" s="22">
        <v>1330.3031295022743</v>
      </c>
      <c r="CZ204" s="28">
        <v>1408.0583727075038</v>
      </c>
      <c r="DA204" s="74">
        <v>0.19940737484640469</v>
      </c>
      <c r="DB204" s="53">
        <v>0.18187269086896202</v>
      </c>
      <c r="DC204" s="53">
        <v>0.17182938898246891</v>
      </c>
      <c r="DD204" s="75">
        <v>0.18187269086896202</v>
      </c>
    </row>
    <row r="205" spans="3:116" x14ac:dyDescent="0.35">
      <c r="C205" s="14" t="s">
        <v>77</v>
      </c>
      <c r="D205" s="12">
        <v>5</v>
      </c>
      <c r="E205" s="36">
        <v>682.99199999999996</v>
      </c>
      <c r="F205" s="6">
        <v>682.99199999999996</v>
      </c>
      <c r="G205" s="6">
        <v>682.99199999999996</v>
      </c>
      <c r="H205" s="37">
        <v>682.99199999999996</v>
      </c>
      <c r="I205" s="36">
        <v>136.5984</v>
      </c>
      <c r="J205" s="6">
        <v>136.5984</v>
      </c>
      <c r="K205" s="6">
        <v>136.5984</v>
      </c>
      <c r="L205" s="37">
        <v>136.5984</v>
      </c>
      <c r="M205" s="30">
        <v>18.647072238968875</v>
      </c>
      <c r="N205" s="22">
        <v>14.144680865029807</v>
      </c>
      <c r="O205" s="22">
        <v>10.957147148966753</v>
      </c>
      <c r="P205" s="28">
        <v>14.144680865029807</v>
      </c>
      <c r="Q205" s="30">
        <v>155.24547223896886</v>
      </c>
      <c r="R205" s="22">
        <v>150.74308086502978</v>
      </c>
      <c r="S205" s="22">
        <v>147.55554714896675</v>
      </c>
      <c r="T205" s="28">
        <v>150.74308086502978</v>
      </c>
      <c r="U205" s="30">
        <v>93.235361194844373</v>
      </c>
      <c r="V205" s="22">
        <v>70.723404325149033</v>
      </c>
      <c r="W205" s="22">
        <v>54.785735744833765</v>
      </c>
      <c r="X205" s="22">
        <v>70.723404325149033</v>
      </c>
      <c r="Y205" s="30">
        <v>776.22736119484432</v>
      </c>
      <c r="Z205" s="22">
        <v>753.71540432514894</v>
      </c>
      <c r="AA205" s="22">
        <v>737.77773574483376</v>
      </c>
      <c r="AB205" s="28">
        <v>753.71540432514894</v>
      </c>
      <c r="AC205" s="30">
        <v>39.844171450788188</v>
      </c>
      <c r="AD205" s="22">
        <v>39.844171450788195</v>
      </c>
      <c r="AE205" s="22">
        <v>39.844171450788195</v>
      </c>
      <c r="AF205" s="28">
        <v>39.844171450788195</v>
      </c>
      <c r="AG205" s="30">
        <v>774.2</v>
      </c>
      <c r="AH205" s="22">
        <v>774.2</v>
      </c>
      <c r="AI205" s="22">
        <v>774.2</v>
      </c>
      <c r="AJ205" s="28">
        <v>774.2</v>
      </c>
      <c r="AK205" s="53">
        <v>0.2566527118385532</v>
      </c>
      <c r="AL205" s="53">
        <v>0.26431840998701162</v>
      </c>
      <c r="AM205" s="53">
        <v>0.27002828575846732</v>
      </c>
      <c r="AN205" s="53">
        <v>0.26431840998701162</v>
      </c>
      <c r="AO205" s="30">
        <v>53.571127716480248</v>
      </c>
      <c r="AP205" s="22">
        <v>40.636218673825823</v>
      </c>
      <c r="AQ205" s="22">
        <v>31.478760944512963</v>
      </c>
      <c r="AR205" s="28">
        <v>40.636218673825823</v>
      </c>
      <c r="AS205" s="30">
        <v>190.16952771648025</v>
      </c>
      <c r="AT205" s="22">
        <v>177.23461867382582</v>
      </c>
      <c r="AU205" s="22">
        <v>168.07716094451297</v>
      </c>
      <c r="AV205" s="28">
        <v>177.23461867382582</v>
      </c>
      <c r="AW205" s="94">
        <v>267.85563858240124</v>
      </c>
      <c r="AX205" s="94">
        <v>203.18109336912912</v>
      </c>
      <c r="AY205" s="94">
        <v>157.39380472256482</v>
      </c>
      <c r="AZ205" s="94">
        <v>203.18109336912912</v>
      </c>
      <c r="BA205" s="96">
        <v>950.84763858240126</v>
      </c>
      <c r="BB205" s="94">
        <v>886.17309336912911</v>
      </c>
      <c r="BC205" s="94">
        <v>840.38580472256479</v>
      </c>
      <c r="BD205" s="97">
        <v>886.17309336912911</v>
      </c>
      <c r="BE205" s="30">
        <v>114.4682216164108</v>
      </c>
      <c r="BF205" s="22">
        <v>114.46822161641077</v>
      </c>
      <c r="BG205" s="22">
        <v>114.4682216164108</v>
      </c>
      <c r="BH205" s="28">
        <v>114.46822161641077</v>
      </c>
      <c r="BI205" s="30">
        <v>1548.4</v>
      </c>
      <c r="BJ205" s="22">
        <v>1548.4</v>
      </c>
      <c r="BK205" s="22">
        <v>1548.4</v>
      </c>
      <c r="BL205" s="28">
        <v>1548.4</v>
      </c>
      <c r="BM205" s="53">
        <v>0.60192725401868297</v>
      </c>
      <c r="BN205" s="53">
        <v>0.64585701412585006</v>
      </c>
      <c r="BO205" s="53">
        <v>0.6810456636294564</v>
      </c>
      <c r="BP205" s="53">
        <v>0.64585701412585006</v>
      </c>
      <c r="BQ205" s="30">
        <v>95.353917774947575</v>
      </c>
      <c r="BR205" s="22">
        <v>64.134002645113881</v>
      </c>
      <c r="BS205" s="22">
        <v>44.927712956810645</v>
      </c>
      <c r="BT205" s="28">
        <v>64.134002645113881</v>
      </c>
      <c r="BU205" s="30">
        <v>231.95231777494755</v>
      </c>
      <c r="BV205" s="22">
        <v>200.73240264511386</v>
      </c>
      <c r="BW205" s="22">
        <v>181.52611295681064</v>
      </c>
      <c r="BX205" s="28">
        <v>200.73240264511386</v>
      </c>
      <c r="BY205" s="94">
        <v>476.76958887473785</v>
      </c>
      <c r="BZ205" s="94">
        <v>320.67001322556939</v>
      </c>
      <c r="CA205" s="94">
        <v>224.63856478405322</v>
      </c>
      <c r="CB205" s="94">
        <v>320.67001322556939</v>
      </c>
      <c r="CC205" s="96">
        <v>1159.7615888747378</v>
      </c>
      <c r="CD205" s="94">
        <v>1003.6620132255694</v>
      </c>
      <c r="CE205" s="94">
        <v>907.63056478405315</v>
      </c>
      <c r="CF205" s="97">
        <v>1003.6620132255694</v>
      </c>
      <c r="CG205" s="30">
        <v>203.74768755330675</v>
      </c>
      <c r="CH205" s="22">
        <v>180.65916238060251</v>
      </c>
      <c r="CI205" s="22">
        <v>163.37350166112958</v>
      </c>
      <c r="CJ205" s="28">
        <v>180.65916238060251</v>
      </c>
      <c r="CK205" s="30">
        <v>2322.6</v>
      </c>
      <c r="CL205" s="22">
        <v>2207.1573741364787</v>
      </c>
      <c r="CM205" s="22">
        <v>2120.7290705391142</v>
      </c>
      <c r="CN205" s="28">
        <v>2207.1573741364787</v>
      </c>
      <c r="CO205" s="53">
        <v>0.87840332663109477</v>
      </c>
      <c r="CP205" s="53">
        <v>0.9</v>
      </c>
      <c r="CQ205" s="53">
        <v>0.9</v>
      </c>
      <c r="CR205" s="53">
        <v>0.9</v>
      </c>
      <c r="CS205" s="30">
        <v>497.02182170006915</v>
      </c>
      <c r="CT205" s="22">
        <v>320.67001322556939</v>
      </c>
      <c r="CU205" s="22">
        <v>224.63856478405322</v>
      </c>
      <c r="CV205" s="28">
        <v>320.67001322556939</v>
      </c>
      <c r="CW205" s="30">
        <v>2393.4218476849146</v>
      </c>
      <c r="CX205" s="22">
        <v>2130.6950222299138</v>
      </c>
      <c r="CY205" s="22">
        <v>1983.7971361467926</v>
      </c>
      <c r="CZ205" s="28">
        <v>2130.6950222299138</v>
      </c>
      <c r="DA205" s="74">
        <v>0.30914774576142012</v>
      </c>
      <c r="DB205" s="53">
        <v>0.27521248026736161</v>
      </c>
      <c r="DC205" s="53">
        <v>0.25623832809955988</v>
      </c>
      <c r="DD205" s="75">
        <v>0.27521248026736161</v>
      </c>
    </row>
    <row r="206" spans="3:116" x14ac:dyDescent="0.35">
      <c r="C206" s="14" t="s">
        <v>78</v>
      </c>
      <c r="D206" s="12">
        <v>4</v>
      </c>
      <c r="E206" s="36">
        <v>546.39359999999999</v>
      </c>
      <c r="F206" s="6">
        <v>546.39359999999999</v>
      </c>
      <c r="G206" s="6">
        <v>546.39359999999999</v>
      </c>
      <c r="H206" s="37">
        <v>546.39359999999999</v>
      </c>
      <c r="I206" s="36">
        <v>136.5984</v>
      </c>
      <c r="J206" s="6">
        <v>136.5984</v>
      </c>
      <c r="K206" s="6">
        <v>136.5984</v>
      </c>
      <c r="L206" s="37">
        <v>136.5984</v>
      </c>
      <c r="M206" s="30">
        <v>23.308840298711093</v>
      </c>
      <c r="N206" s="22">
        <v>17.680851081287258</v>
      </c>
      <c r="O206" s="22">
        <v>13.696433936208441</v>
      </c>
      <c r="P206" s="28">
        <v>17.680851081287258</v>
      </c>
      <c r="Q206" s="30">
        <v>159.90724029871109</v>
      </c>
      <c r="R206" s="22">
        <v>154.27925108128727</v>
      </c>
      <c r="S206" s="22">
        <v>150.29483393620845</v>
      </c>
      <c r="T206" s="28">
        <v>154.27925108128727</v>
      </c>
      <c r="U206" s="30">
        <v>93.235361194844373</v>
      </c>
      <c r="V206" s="22">
        <v>70.723404325149033</v>
      </c>
      <c r="W206" s="22">
        <v>54.785735744833765</v>
      </c>
      <c r="X206" s="22">
        <v>70.723404325149033</v>
      </c>
      <c r="Y206" s="30">
        <v>639.62896119484435</v>
      </c>
      <c r="Z206" s="22">
        <v>617.11700432514908</v>
      </c>
      <c r="AA206" s="22">
        <v>601.17933574483379</v>
      </c>
      <c r="AB206" s="28">
        <v>617.11700432514908</v>
      </c>
      <c r="AC206" s="30">
        <v>49.805214313485237</v>
      </c>
      <c r="AD206" s="22">
        <v>49.805214313485237</v>
      </c>
      <c r="AE206" s="22">
        <v>49.805214313485237</v>
      </c>
      <c r="AF206" s="28">
        <v>49.805214313485237</v>
      </c>
      <c r="AG206" s="30">
        <v>774.2</v>
      </c>
      <c r="AH206" s="22">
        <v>774.2</v>
      </c>
      <c r="AI206" s="22">
        <v>774.2</v>
      </c>
      <c r="AJ206" s="28">
        <v>774.2</v>
      </c>
      <c r="AK206" s="53">
        <v>0.31146315964460231</v>
      </c>
      <c r="AL206" s="53">
        <v>0.32282509776537394</v>
      </c>
      <c r="AM206" s="53">
        <v>0.33138340825889395</v>
      </c>
      <c r="AN206" s="53">
        <v>0.32282509776537394</v>
      </c>
      <c r="AO206" s="30">
        <v>66.96390964560031</v>
      </c>
      <c r="AP206" s="22">
        <v>50.795273342282279</v>
      </c>
      <c r="AQ206" s="22">
        <v>39.348451180641206</v>
      </c>
      <c r="AR206" s="28">
        <v>50.795273342282279</v>
      </c>
      <c r="AS206" s="30">
        <v>203.56230964560029</v>
      </c>
      <c r="AT206" s="22">
        <v>187.39367334228228</v>
      </c>
      <c r="AU206" s="22">
        <v>175.9468511806412</v>
      </c>
      <c r="AV206" s="28">
        <v>187.39367334228228</v>
      </c>
      <c r="AW206" s="94">
        <v>267.85563858240124</v>
      </c>
      <c r="AX206" s="94">
        <v>203.18109336912912</v>
      </c>
      <c r="AY206" s="94">
        <v>157.39380472256482</v>
      </c>
      <c r="AZ206" s="94">
        <v>203.18109336912912</v>
      </c>
      <c r="BA206" s="96">
        <v>814.24923858240118</v>
      </c>
      <c r="BB206" s="94">
        <v>749.57469336912914</v>
      </c>
      <c r="BC206" s="94">
        <v>703.78740472256482</v>
      </c>
      <c r="BD206" s="97">
        <v>749.57469336912914</v>
      </c>
      <c r="BE206" s="30">
        <v>143.0852770205135</v>
      </c>
      <c r="BF206" s="22">
        <v>143.08527702051347</v>
      </c>
      <c r="BG206" s="22">
        <v>143.08527702051347</v>
      </c>
      <c r="BH206" s="28">
        <v>143.08527702051347</v>
      </c>
      <c r="BI206" s="30">
        <v>1548.4</v>
      </c>
      <c r="BJ206" s="22">
        <v>1548.4</v>
      </c>
      <c r="BK206" s="22">
        <v>1548.4</v>
      </c>
      <c r="BL206" s="28">
        <v>1548.4</v>
      </c>
      <c r="BM206" s="53">
        <v>0.70290653151668081</v>
      </c>
      <c r="BN206" s="53">
        <v>0.76355447048184122</v>
      </c>
      <c r="BO206" s="53">
        <v>0.81323010932210782</v>
      </c>
      <c r="BP206" s="53">
        <v>0.76355447048184122</v>
      </c>
      <c r="BQ206" s="30">
        <v>99.404364340013828</v>
      </c>
      <c r="BR206" s="22">
        <v>64.134002645113881</v>
      </c>
      <c r="BS206" s="22">
        <v>44.927712956810637</v>
      </c>
      <c r="BT206" s="28">
        <v>64.134002645113881</v>
      </c>
      <c r="BU206" s="30">
        <v>236.00276434001381</v>
      </c>
      <c r="BV206" s="22">
        <v>200.73240264511389</v>
      </c>
      <c r="BW206" s="22">
        <v>181.52611295681064</v>
      </c>
      <c r="BX206" s="28">
        <v>200.73240264511389</v>
      </c>
      <c r="BY206" s="94">
        <v>397.61745736005531</v>
      </c>
      <c r="BZ206" s="94">
        <v>256.53601058045552</v>
      </c>
      <c r="CA206" s="94">
        <v>179.71085182724255</v>
      </c>
      <c r="CB206" s="94">
        <v>256.53601058045552</v>
      </c>
      <c r="CC206" s="96">
        <v>944.01105736005525</v>
      </c>
      <c r="CD206" s="94">
        <v>802.92961058045557</v>
      </c>
      <c r="CE206" s="94">
        <v>726.10445182724254</v>
      </c>
      <c r="CF206" s="97">
        <v>802.92961058045557</v>
      </c>
      <c r="CG206" s="30">
        <v>212.40248790601245</v>
      </c>
      <c r="CH206" s="22">
        <v>180.65916238060251</v>
      </c>
      <c r="CI206" s="22">
        <v>163.37350166112958</v>
      </c>
      <c r="CJ206" s="28">
        <v>180.65916238060251</v>
      </c>
      <c r="CK206" s="30">
        <v>2153.4715138575161</v>
      </c>
      <c r="CL206" s="22">
        <v>2026.4982117558761</v>
      </c>
      <c r="CM206" s="22">
        <v>1957.3555688779845</v>
      </c>
      <c r="CN206" s="28">
        <v>2026.4982117558761</v>
      </c>
      <c r="CO206" s="53">
        <v>0.9</v>
      </c>
      <c r="CP206" s="53">
        <v>0.9</v>
      </c>
      <c r="CQ206" s="53">
        <v>0.9</v>
      </c>
      <c r="CR206" s="53">
        <v>0.9</v>
      </c>
      <c r="CS206" s="30">
        <v>397.61745736005531</v>
      </c>
      <c r="CT206" s="22">
        <v>256.53601058045552</v>
      </c>
      <c r="CU206" s="22">
        <v>179.71085182724255</v>
      </c>
      <c r="CV206" s="28">
        <v>256.53601058045552</v>
      </c>
      <c r="CW206" s="30">
        <v>2181.0193597789025</v>
      </c>
      <c r="CX206" s="22">
        <v>1950.0358598493112</v>
      </c>
      <c r="CY206" s="22">
        <v>1820.4236344856629</v>
      </c>
      <c r="CZ206" s="28">
        <v>1950.0358598493112</v>
      </c>
      <c r="DA206" s="74">
        <v>0.28171265303266629</v>
      </c>
      <c r="DB206" s="53">
        <v>0.25187753291776172</v>
      </c>
      <c r="DC206" s="53">
        <v>0.23513609332028712</v>
      </c>
      <c r="DD206" s="75">
        <v>0.25187753291776172</v>
      </c>
    </row>
    <row r="207" spans="3:116" x14ac:dyDescent="0.35">
      <c r="C207" s="14" t="s">
        <v>79</v>
      </c>
      <c r="D207" s="12">
        <v>2</v>
      </c>
      <c r="E207" s="36">
        <v>273.1968</v>
      </c>
      <c r="F207" s="6">
        <v>273.1968</v>
      </c>
      <c r="G207" s="6">
        <v>273.1968</v>
      </c>
      <c r="H207" s="37">
        <v>273.1968</v>
      </c>
      <c r="I207" s="36">
        <v>136.5984</v>
      </c>
      <c r="J207" s="6">
        <v>136.5984</v>
      </c>
      <c r="K207" s="6">
        <v>136.5984</v>
      </c>
      <c r="L207" s="37">
        <v>136.5984</v>
      </c>
      <c r="M207" s="30">
        <v>46.617680597422186</v>
      </c>
      <c r="N207" s="22">
        <v>35.361702162574517</v>
      </c>
      <c r="O207" s="22">
        <v>27.392867872416883</v>
      </c>
      <c r="P207" s="28">
        <v>35.361702162574517</v>
      </c>
      <c r="Q207" s="30">
        <v>183.21608059742218</v>
      </c>
      <c r="R207" s="22">
        <v>171.96010216257451</v>
      </c>
      <c r="S207" s="22">
        <v>163.99126787241687</v>
      </c>
      <c r="T207" s="28">
        <v>171.96010216257451</v>
      </c>
      <c r="U207" s="30">
        <v>93.235361194844373</v>
      </c>
      <c r="V207" s="22">
        <v>70.723404325149033</v>
      </c>
      <c r="W207" s="22">
        <v>54.785735744833765</v>
      </c>
      <c r="X207" s="22">
        <v>70.723404325149033</v>
      </c>
      <c r="Y207" s="30">
        <v>366.43216119484435</v>
      </c>
      <c r="Z207" s="22">
        <v>343.92020432514903</v>
      </c>
      <c r="AA207" s="22">
        <v>327.98253574483374</v>
      </c>
      <c r="AB207" s="28">
        <v>343.92020432514903</v>
      </c>
      <c r="AC207" s="30">
        <v>99.610428626970489</v>
      </c>
      <c r="AD207" s="22">
        <v>99.610428626970474</v>
      </c>
      <c r="AE207" s="22">
        <v>99.610428626970474</v>
      </c>
      <c r="AF207" s="28">
        <v>99.610428626970474</v>
      </c>
      <c r="AG207" s="30">
        <v>774.2</v>
      </c>
      <c r="AH207" s="22">
        <v>774.2</v>
      </c>
      <c r="AI207" s="22">
        <v>774.2</v>
      </c>
      <c r="AJ207" s="28">
        <v>774.2</v>
      </c>
      <c r="AK207" s="53">
        <v>0.54367732516799605</v>
      </c>
      <c r="AL207" s="53">
        <v>0.57926476766568091</v>
      </c>
      <c r="AM207" s="53">
        <v>0.60741300387082886</v>
      </c>
      <c r="AN207" s="53">
        <v>0.57926476766568091</v>
      </c>
      <c r="AO207" s="30">
        <v>99.404364340013828</v>
      </c>
      <c r="AP207" s="22">
        <v>64.134002645113881</v>
      </c>
      <c r="AQ207" s="22">
        <v>44.927712956810637</v>
      </c>
      <c r="AR207" s="28">
        <v>64.134002645113881</v>
      </c>
      <c r="AS207" s="30">
        <v>236.00276434001381</v>
      </c>
      <c r="AT207" s="22">
        <v>200.73240264511389</v>
      </c>
      <c r="AU207" s="22">
        <v>181.52611295681064</v>
      </c>
      <c r="AV207" s="28">
        <v>200.73240264511389</v>
      </c>
      <c r="AW207" s="94">
        <v>198.80872868002766</v>
      </c>
      <c r="AX207" s="94">
        <v>128.26800529022776</v>
      </c>
      <c r="AY207" s="94">
        <v>89.855425913621275</v>
      </c>
      <c r="AZ207" s="94">
        <v>128.26800529022776</v>
      </c>
      <c r="BA207" s="96">
        <v>472.00552868002762</v>
      </c>
      <c r="BB207" s="94">
        <v>401.46480529022779</v>
      </c>
      <c r="BC207" s="94">
        <v>363.05222591362127</v>
      </c>
      <c r="BD207" s="97">
        <v>401.46480529022779</v>
      </c>
      <c r="BE207" s="30">
        <v>212.40248790601245</v>
      </c>
      <c r="BF207" s="22">
        <v>180.65916238060251</v>
      </c>
      <c r="BG207" s="22">
        <v>163.37350166112958</v>
      </c>
      <c r="BH207" s="28">
        <v>180.65916238060251</v>
      </c>
      <c r="BI207" s="30">
        <v>1400.8638677299712</v>
      </c>
      <c r="BJ207" s="22">
        <v>1337.3772166791512</v>
      </c>
      <c r="BK207" s="22">
        <v>1302.8058952402052</v>
      </c>
      <c r="BL207" s="28">
        <v>1337.3772166791512</v>
      </c>
      <c r="BM207" s="53">
        <v>0.9</v>
      </c>
      <c r="BN207" s="53">
        <v>0.9</v>
      </c>
      <c r="BO207" s="53">
        <v>0.9</v>
      </c>
      <c r="BP207" s="53">
        <v>0.9</v>
      </c>
      <c r="BQ207" s="30">
        <v>99.404364340013828</v>
      </c>
      <c r="BR207" s="22">
        <v>64.134002645113881</v>
      </c>
      <c r="BS207" s="22">
        <v>44.927712956810637</v>
      </c>
      <c r="BT207" s="28">
        <v>64.134002645113881</v>
      </c>
      <c r="BU207" s="30">
        <v>236.00276434001381</v>
      </c>
      <c r="BV207" s="22">
        <v>200.73240264511389</v>
      </c>
      <c r="BW207" s="22">
        <v>181.52611295681064</v>
      </c>
      <c r="BX207" s="28">
        <v>200.73240264511389</v>
      </c>
      <c r="BY207" s="94">
        <v>198.80872868002766</v>
      </c>
      <c r="BZ207" s="94">
        <v>128.26800529022776</v>
      </c>
      <c r="CA207" s="94">
        <v>89.855425913621275</v>
      </c>
      <c r="CB207" s="94">
        <v>128.26800529022776</v>
      </c>
      <c r="CC207" s="96">
        <v>472.00552868002762</v>
      </c>
      <c r="CD207" s="94">
        <v>401.46480529022779</v>
      </c>
      <c r="CE207" s="94">
        <v>363.05222591362127</v>
      </c>
      <c r="CF207" s="97">
        <v>401.46480529022779</v>
      </c>
      <c r="CG207" s="30">
        <v>212.40248790601245</v>
      </c>
      <c r="CH207" s="22">
        <v>180.65916238060251</v>
      </c>
      <c r="CI207" s="22">
        <v>163.37350166112958</v>
      </c>
      <c r="CJ207" s="28">
        <v>180.65916238060251</v>
      </c>
      <c r="CK207" s="30">
        <v>1728.6665380454911</v>
      </c>
      <c r="CL207" s="22">
        <v>1665.1798869946713</v>
      </c>
      <c r="CM207" s="22">
        <v>1630.6085655557254</v>
      </c>
      <c r="CN207" s="28">
        <v>1665.1798869946713</v>
      </c>
      <c r="CO207" s="53">
        <v>0.9</v>
      </c>
      <c r="CP207" s="53">
        <v>0.9</v>
      </c>
      <c r="CQ207" s="53">
        <v>0.9</v>
      </c>
      <c r="CR207" s="53">
        <v>0.9</v>
      </c>
      <c r="CS207" s="30">
        <v>198.80872868002766</v>
      </c>
      <c r="CT207" s="22">
        <v>128.26800529022776</v>
      </c>
      <c r="CU207" s="22">
        <v>89.855425913621275</v>
      </c>
      <c r="CV207" s="28">
        <v>128.26800529022776</v>
      </c>
      <c r="CW207" s="30">
        <v>1756.2143839668774</v>
      </c>
      <c r="CX207" s="22">
        <v>1588.7175350881064</v>
      </c>
      <c r="CY207" s="22">
        <v>1493.6766311634037</v>
      </c>
      <c r="CZ207" s="28">
        <v>1588.7175350881064</v>
      </c>
      <c r="DA207" s="74">
        <v>0.22684246757515855</v>
      </c>
      <c r="DB207" s="53">
        <v>0.20520763821856192</v>
      </c>
      <c r="DC207" s="53">
        <v>0.19293162376174164</v>
      </c>
      <c r="DD207" s="75">
        <v>0.20520763821856192</v>
      </c>
    </row>
    <row r="208" spans="3:116" x14ac:dyDescent="0.35">
      <c r="C208" s="14" t="s">
        <v>78</v>
      </c>
      <c r="D208" s="12">
        <v>1</v>
      </c>
      <c r="E208" s="36">
        <v>136.5984</v>
      </c>
      <c r="F208" s="6">
        <v>136.5984</v>
      </c>
      <c r="G208" s="6">
        <v>136.5984</v>
      </c>
      <c r="H208" s="37">
        <v>136.5984</v>
      </c>
      <c r="I208" s="36">
        <v>136.5984</v>
      </c>
      <c r="J208" s="6">
        <v>136.5984</v>
      </c>
      <c r="K208" s="6">
        <v>136.5984</v>
      </c>
      <c r="L208" s="37">
        <v>136.5984</v>
      </c>
      <c r="M208" s="30">
        <v>93.235361194844373</v>
      </c>
      <c r="N208" s="22">
        <v>64.134002645113881</v>
      </c>
      <c r="O208" s="22">
        <v>44.927712956810637</v>
      </c>
      <c r="P208" s="28">
        <v>64.134002645113881</v>
      </c>
      <c r="Q208" s="30">
        <v>229.83376119484439</v>
      </c>
      <c r="R208" s="22">
        <v>200.73240264511389</v>
      </c>
      <c r="S208" s="22">
        <v>181.52611295681064</v>
      </c>
      <c r="T208" s="28">
        <v>200.73240264511389</v>
      </c>
      <c r="U208" s="30">
        <v>93.235361194844373</v>
      </c>
      <c r="V208" s="22">
        <v>64.134002645113881</v>
      </c>
      <c r="W208" s="22">
        <v>44.927712956810637</v>
      </c>
      <c r="X208" s="22">
        <v>64.134002645113881</v>
      </c>
      <c r="Y208" s="30">
        <v>229.83376119484439</v>
      </c>
      <c r="Z208" s="22">
        <v>200.73240264511389</v>
      </c>
      <c r="AA208" s="22">
        <v>181.52611295681064</v>
      </c>
      <c r="AB208" s="28">
        <v>200.73240264511389</v>
      </c>
      <c r="AC208" s="30">
        <v>199.22085725394095</v>
      </c>
      <c r="AD208" s="22">
        <v>180.65916238060251</v>
      </c>
      <c r="AE208" s="22">
        <v>163.37350166112958</v>
      </c>
      <c r="AF208" s="28">
        <v>180.65916238060251</v>
      </c>
      <c r="AG208" s="30">
        <v>774.2</v>
      </c>
      <c r="AH208" s="22">
        <v>755.63830512666163</v>
      </c>
      <c r="AI208" s="22">
        <v>738.35264440718868</v>
      </c>
      <c r="AJ208" s="28">
        <v>755.63830512666163</v>
      </c>
      <c r="AK208" s="53">
        <v>0.86680414669387507</v>
      </c>
      <c r="AL208" s="53">
        <v>0.9</v>
      </c>
      <c r="AM208" s="53">
        <v>0.9</v>
      </c>
      <c r="AN208" s="53">
        <v>0.9</v>
      </c>
      <c r="AO208" s="30">
        <v>99.404364340013828</v>
      </c>
      <c r="AP208" s="22">
        <v>64.134002645113881</v>
      </c>
      <c r="AQ208" s="22">
        <v>44.927712956810637</v>
      </c>
      <c r="AR208" s="28">
        <v>64.134002645113881</v>
      </c>
      <c r="AS208" s="30">
        <v>236.00276434001381</v>
      </c>
      <c r="AT208" s="22">
        <v>200.73240264511389</v>
      </c>
      <c r="AU208" s="22">
        <v>181.52611295681064</v>
      </c>
      <c r="AV208" s="28">
        <v>200.73240264511389</v>
      </c>
      <c r="AW208" s="94">
        <v>99.404364340013828</v>
      </c>
      <c r="AX208" s="94">
        <v>64.134002645113881</v>
      </c>
      <c r="AY208" s="94">
        <v>44.927712956810637</v>
      </c>
      <c r="AZ208" s="94">
        <v>64.134002645113881</v>
      </c>
      <c r="BA208" s="96">
        <v>236.00276434001381</v>
      </c>
      <c r="BB208" s="94">
        <v>200.73240264511389</v>
      </c>
      <c r="BC208" s="94">
        <v>181.52611295681064</v>
      </c>
      <c r="BD208" s="97">
        <v>200.73240264511389</v>
      </c>
      <c r="BE208" s="30">
        <v>212.40248790601245</v>
      </c>
      <c r="BF208" s="22">
        <v>180.65916238060251</v>
      </c>
      <c r="BG208" s="22">
        <v>163.37350166112958</v>
      </c>
      <c r="BH208" s="28">
        <v>180.65916238060251</v>
      </c>
      <c r="BI208" s="30">
        <v>1188.4613798239586</v>
      </c>
      <c r="BJ208" s="22">
        <v>1156.7180542985486</v>
      </c>
      <c r="BK208" s="22">
        <v>1139.4323935790758</v>
      </c>
      <c r="BL208" s="28">
        <v>1156.7180542985486</v>
      </c>
      <c r="BM208" s="53">
        <v>0.9</v>
      </c>
      <c r="BN208" s="53">
        <v>0.9</v>
      </c>
      <c r="BO208" s="53">
        <v>0.9</v>
      </c>
      <c r="BP208" s="53">
        <v>0.9</v>
      </c>
      <c r="BQ208" s="30">
        <v>99.404364340013828</v>
      </c>
      <c r="BR208" s="22">
        <v>64.134002645113881</v>
      </c>
      <c r="BS208" s="22">
        <v>44.927712956810637</v>
      </c>
      <c r="BT208" s="28">
        <v>64.134002645113881</v>
      </c>
      <c r="BU208" s="30">
        <v>236.00276434001381</v>
      </c>
      <c r="BV208" s="22">
        <v>200.73240264511389</v>
      </c>
      <c r="BW208" s="22">
        <v>181.52611295681064</v>
      </c>
      <c r="BX208" s="28">
        <v>200.73240264511389</v>
      </c>
      <c r="BY208" s="94">
        <v>99.404364340013828</v>
      </c>
      <c r="BZ208" s="94">
        <v>64.134002645113881</v>
      </c>
      <c r="CA208" s="94">
        <v>44.927712956810637</v>
      </c>
      <c r="CB208" s="94">
        <v>64.134002645113881</v>
      </c>
      <c r="CC208" s="96">
        <v>236.00276434001381</v>
      </c>
      <c r="CD208" s="94">
        <v>200.73240264511389</v>
      </c>
      <c r="CE208" s="94">
        <v>181.52611295681064</v>
      </c>
      <c r="CF208" s="97">
        <v>200.73240264511389</v>
      </c>
      <c r="CG208" s="30">
        <v>212.40248790601245</v>
      </c>
      <c r="CH208" s="22">
        <v>180.65916238060251</v>
      </c>
      <c r="CI208" s="22">
        <v>163.37350166112958</v>
      </c>
      <c r="CJ208" s="28">
        <v>180.65916238060251</v>
      </c>
      <c r="CK208" s="30">
        <v>1516.2640501394787</v>
      </c>
      <c r="CL208" s="22">
        <v>1484.5207246140687</v>
      </c>
      <c r="CM208" s="22">
        <v>1467.2350638945959</v>
      </c>
      <c r="CN208" s="28">
        <v>1484.5207246140687</v>
      </c>
      <c r="CO208" s="53">
        <v>0.9</v>
      </c>
      <c r="CP208" s="53">
        <v>0.9</v>
      </c>
      <c r="CQ208" s="53">
        <v>0.9</v>
      </c>
      <c r="CR208" s="53">
        <v>0.9</v>
      </c>
      <c r="CS208" s="30">
        <v>99.404364340013828</v>
      </c>
      <c r="CT208" s="22">
        <v>64.134002645113881</v>
      </c>
      <c r="CU208" s="22">
        <v>44.927712956810637</v>
      </c>
      <c r="CV208" s="28">
        <v>64.134002645113881</v>
      </c>
      <c r="CW208" s="30">
        <v>1543.8118960608651</v>
      </c>
      <c r="CX208" s="22">
        <v>1408.0583727075038</v>
      </c>
      <c r="CY208" s="22">
        <v>1330.3031295022743</v>
      </c>
      <c r="CZ208" s="28">
        <v>1408.0583727075038</v>
      </c>
      <c r="DA208" s="74">
        <v>0.19940737484640469</v>
      </c>
      <c r="DB208" s="53">
        <v>0.18187269086896202</v>
      </c>
      <c r="DC208" s="53">
        <v>0.17182938898246891</v>
      </c>
      <c r="DD208" s="75">
        <v>0.18187269086896202</v>
      </c>
    </row>
    <row r="209" spans="3:116" x14ac:dyDescent="0.35">
      <c r="C209" s="14" t="s">
        <v>80</v>
      </c>
      <c r="D209" s="12">
        <v>5</v>
      </c>
      <c r="E209" s="36">
        <v>682.99199999999996</v>
      </c>
      <c r="F209" s="6">
        <v>682.99199999999996</v>
      </c>
      <c r="G209" s="6">
        <v>682.99199999999996</v>
      </c>
      <c r="H209" s="37">
        <v>682.99199999999996</v>
      </c>
      <c r="I209" s="36">
        <v>136.5984</v>
      </c>
      <c r="J209" s="6">
        <v>136.5984</v>
      </c>
      <c r="K209" s="6">
        <v>136.5984</v>
      </c>
      <c r="L209" s="37">
        <v>136.5984</v>
      </c>
      <c r="M209" s="30">
        <v>18.647072238968875</v>
      </c>
      <c r="N209" s="22">
        <v>14.144680865029807</v>
      </c>
      <c r="O209" s="22">
        <v>10.957147148966753</v>
      </c>
      <c r="P209" s="28">
        <v>14.144680865029807</v>
      </c>
      <c r="Q209" s="30">
        <v>155.24547223896886</v>
      </c>
      <c r="R209" s="22">
        <v>150.74308086502978</v>
      </c>
      <c r="S209" s="22">
        <v>147.55554714896675</v>
      </c>
      <c r="T209" s="28">
        <v>150.74308086502978</v>
      </c>
      <c r="U209" s="30">
        <v>93.235361194844373</v>
      </c>
      <c r="V209" s="22">
        <v>70.723404325149033</v>
      </c>
      <c r="W209" s="22">
        <v>54.785735744833765</v>
      </c>
      <c r="X209" s="22">
        <v>70.723404325149033</v>
      </c>
      <c r="Y209" s="30">
        <v>776.22736119484432</v>
      </c>
      <c r="Z209" s="22">
        <v>753.71540432514894</v>
      </c>
      <c r="AA209" s="22">
        <v>737.77773574483376</v>
      </c>
      <c r="AB209" s="28">
        <v>753.71540432514894</v>
      </c>
      <c r="AC209" s="30">
        <v>39.844171450788188</v>
      </c>
      <c r="AD209" s="22">
        <v>39.844171450788195</v>
      </c>
      <c r="AE209" s="22">
        <v>39.844171450788195</v>
      </c>
      <c r="AF209" s="28">
        <v>39.844171450788195</v>
      </c>
      <c r="AG209" s="30">
        <v>774.2</v>
      </c>
      <c r="AH209" s="22">
        <v>774.2</v>
      </c>
      <c r="AI209" s="22">
        <v>774.2</v>
      </c>
      <c r="AJ209" s="28">
        <v>774.2</v>
      </c>
      <c r="AK209" s="53">
        <v>0.2566527118385532</v>
      </c>
      <c r="AL209" s="53">
        <v>0.26431840998701162</v>
      </c>
      <c r="AM209" s="53">
        <v>0.27002828575846732</v>
      </c>
      <c r="AN209" s="53">
        <v>0.26431840998701162</v>
      </c>
      <c r="AO209" s="30">
        <v>53.571127716480248</v>
      </c>
      <c r="AP209" s="22">
        <v>40.636218673825823</v>
      </c>
      <c r="AQ209" s="22">
        <v>31.478760944512963</v>
      </c>
      <c r="AR209" s="28">
        <v>40.636218673825823</v>
      </c>
      <c r="AS209" s="30">
        <v>190.16952771648025</v>
      </c>
      <c r="AT209" s="22">
        <v>177.23461867382582</v>
      </c>
      <c r="AU209" s="22">
        <v>168.07716094451297</v>
      </c>
      <c r="AV209" s="28">
        <v>177.23461867382582</v>
      </c>
      <c r="AW209" s="94">
        <v>267.85563858240124</v>
      </c>
      <c r="AX209" s="94">
        <v>203.18109336912912</v>
      </c>
      <c r="AY209" s="94">
        <v>157.39380472256482</v>
      </c>
      <c r="AZ209" s="94">
        <v>203.18109336912912</v>
      </c>
      <c r="BA209" s="96">
        <v>950.84763858240126</v>
      </c>
      <c r="BB209" s="94">
        <v>886.17309336912911</v>
      </c>
      <c r="BC209" s="94">
        <v>840.38580472256479</v>
      </c>
      <c r="BD209" s="97">
        <v>886.17309336912911</v>
      </c>
      <c r="BE209" s="30">
        <v>114.4682216164108</v>
      </c>
      <c r="BF209" s="22">
        <v>114.46822161641077</v>
      </c>
      <c r="BG209" s="22">
        <v>114.4682216164108</v>
      </c>
      <c r="BH209" s="28">
        <v>114.46822161641077</v>
      </c>
      <c r="BI209" s="30">
        <v>1548.4</v>
      </c>
      <c r="BJ209" s="22">
        <v>1548.4</v>
      </c>
      <c r="BK209" s="22">
        <v>1548.4</v>
      </c>
      <c r="BL209" s="28">
        <v>1548.4</v>
      </c>
      <c r="BM209" s="53">
        <v>0.60192725401868297</v>
      </c>
      <c r="BN209" s="53">
        <v>0.64585701412585006</v>
      </c>
      <c r="BO209" s="53">
        <v>0.6810456636294564</v>
      </c>
      <c r="BP209" s="53">
        <v>0.64585701412585006</v>
      </c>
      <c r="BQ209" s="30">
        <v>95.353917774947575</v>
      </c>
      <c r="BR209" s="22">
        <v>64.134002645113881</v>
      </c>
      <c r="BS209" s="22">
        <v>44.927712956810645</v>
      </c>
      <c r="BT209" s="28">
        <v>64.134002645113881</v>
      </c>
      <c r="BU209" s="30">
        <v>231.95231777494755</v>
      </c>
      <c r="BV209" s="22">
        <v>200.73240264511386</v>
      </c>
      <c r="BW209" s="22">
        <v>181.52611295681064</v>
      </c>
      <c r="BX209" s="28">
        <v>200.73240264511386</v>
      </c>
      <c r="BY209" s="94">
        <v>476.76958887473785</v>
      </c>
      <c r="BZ209" s="94">
        <v>320.67001322556939</v>
      </c>
      <c r="CA209" s="94">
        <v>224.63856478405322</v>
      </c>
      <c r="CB209" s="94">
        <v>320.67001322556939</v>
      </c>
      <c r="CC209" s="96">
        <v>1159.7615888747378</v>
      </c>
      <c r="CD209" s="94">
        <v>1003.6620132255694</v>
      </c>
      <c r="CE209" s="94">
        <v>907.63056478405315</v>
      </c>
      <c r="CF209" s="97">
        <v>1003.6620132255694</v>
      </c>
      <c r="CG209" s="30">
        <v>203.74768755330675</v>
      </c>
      <c r="CH209" s="22">
        <v>180.65916238060251</v>
      </c>
      <c r="CI209" s="22">
        <v>163.37350166112958</v>
      </c>
      <c r="CJ209" s="28">
        <v>180.65916238060251</v>
      </c>
      <c r="CK209" s="30">
        <v>2322.6</v>
      </c>
      <c r="CL209" s="22">
        <v>2207.1573741364787</v>
      </c>
      <c r="CM209" s="22">
        <v>2120.7290705391142</v>
      </c>
      <c r="CN209" s="28">
        <v>2207.1573741364787</v>
      </c>
      <c r="CO209" s="53">
        <v>0.87840332663109477</v>
      </c>
      <c r="CP209" s="53">
        <v>0.9</v>
      </c>
      <c r="CQ209" s="53">
        <v>0.9</v>
      </c>
      <c r="CR209" s="53">
        <v>0.9</v>
      </c>
      <c r="CS209" s="30">
        <v>497.02182170006915</v>
      </c>
      <c r="CT209" s="22">
        <v>320.67001322556939</v>
      </c>
      <c r="CU209" s="22">
        <v>224.63856478405322</v>
      </c>
      <c r="CV209" s="28">
        <v>320.67001322556939</v>
      </c>
      <c r="CW209" s="30">
        <v>2393.4218476849146</v>
      </c>
      <c r="CX209" s="22">
        <v>2130.6950222299138</v>
      </c>
      <c r="CY209" s="22">
        <v>1983.7971361467926</v>
      </c>
      <c r="CZ209" s="28">
        <v>2130.6950222299138</v>
      </c>
      <c r="DA209" s="74">
        <v>0.30914774576142012</v>
      </c>
      <c r="DB209" s="53">
        <v>0.27521248026736161</v>
      </c>
      <c r="DC209" s="53">
        <v>0.25623832809955988</v>
      </c>
      <c r="DD209" s="75">
        <v>0.27521248026736161</v>
      </c>
    </row>
    <row r="210" spans="3:116" x14ac:dyDescent="0.35">
      <c r="C210" s="14" t="s">
        <v>30</v>
      </c>
      <c r="D210" s="12">
        <v>2</v>
      </c>
      <c r="E210" s="36">
        <v>273.1968</v>
      </c>
      <c r="F210" s="6">
        <v>273.1968</v>
      </c>
      <c r="G210" s="6">
        <v>273.1968</v>
      </c>
      <c r="H210" s="37">
        <v>273.1968</v>
      </c>
      <c r="I210" s="36">
        <v>136.5984</v>
      </c>
      <c r="J210" s="6">
        <v>136.5984</v>
      </c>
      <c r="K210" s="6">
        <v>136.5984</v>
      </c>
      <c r="L210" s="37">
        <v>136.5984</v>
      </c>
      <c r="M210" s="30">
        <v>46.617680597422186</v>
      </c>
      <c r="N210" s="22">
        <v>35.361702162574517</v>
      </c>
      <c r="O210" s="22">
        <v>27.392867872416883</v>
      </c>
      <c r="P210" s="28">
        <v>35.361702162574517</v>
      </c>
      <c r="Q210" s="30">
        <v>183.21608059742218</v>
      </c>
      <c r="R210" s="22">
        <v>171.96010216257451</v>
      </c>
      <c r="S210" s="22">
        <v>163.99126787241687</v>
      </c>
      <c r="T210" s="28">
        <v>171.96010216257451</v>
      </c>
      <c r="U210" s="30">
        <v>93.235361194844373</v>
      </c>
      <c r="V210" s="22">
        <v>70.723404325149033</v>
      </c>
      <c r="W210" s="22">
        <v>54.785735744833765</v>
      </c>
      <c r="X210" s="22">
        <v>70.723404325149033</v>
      </c>
      <c r="Y210" s="30">
        <v>366.43216119484435</v>
      </c>
      <c r="Z210" s="22">
        <v>343.92020432514903</v>
      </c>
      <c r="AA210" s="22">
        <v>327.98253574483374</v>
      </c>
      <c r="AB210" s="28">
        <v>343.92020432514903</v>
      </c>
      <c r="AC210" s="30">
        <v>99.610428626970489</v>
      </c>
      <c r="AD210" s="22">
        <v>99.610428626970474</v>
      </c>
      <c r="AE210" s="22">
        <v>99.610428626970474</v>
      </c>
      <c r="AF210" s="28">
        <v>99.610428626970474</v>
      </c>
      <c r="AG210" s="30">
        <v>774.2</v>
      </c>
      <c r="AH210" s="22">
        <v>774.2</v>
      </c>
      <c r="AI210" s="22">
        <v>774.2</v>
      </c>
      <c r="AJ210" s="28">
        <v>774.2</v>
      </c>
      <c r="AK210" s="53">
        <v>0.54367732516799605</v>
      </c>
      <c r="AL210" s="53">
        <v>0.57926476766568091</v>
      </c>
      <c r="AM210" s="53">
        <v>0.60741300387082886</v>
      </c>
      <c r="AN210" s="53">
        <v>0.57926476766568091</v>
      </c>
      <c r="AO210" s="30">
        <v>99.404364340013828</v>
      </c>
      <c r="AP210" s="22">
        <v>64.134002645113881</v>
      </c>
      <c r="AQ210" s="22">
        <v>44.927712956810637</v>
      </c>
      <c r="AR210" s="28">
        <v>64.134002645113881</v>
      </c>
      <c r="AS210" s="30">
        <v>236.00276434001381</v>
      </c>
      <c r="AT210" s="22">
        <v>200.73240264511389</v>
      </c>
      <c r="AU210" s="22">
        <v>181.52611295681064</v>
      </c>
      <c r="AV210" s="28">
        <v>200.73240264511389</v>
      </c>
      <c r="AW210" s="94">
        <v>198.80872868002766</v>
      </c>
      <c r="AX210" s="94">
        <v>128.26800529022776</v>
      </c>
      <c r="AY210" s="94">
        <v>89.855425913621275</v>
      </c>
      <c r="AZ210" s="94">
        <v>128.26800529022776</v>
      </c>
      <c r="BA210" s="96">
        <v>472.00552868002762</v>
      </c>
      <c r="BB210" s="94">
        <v>401.46480529022779</v>
      </c>
      <c r="BC210" s="94">
        <v>363.05222591362127</v>
      </c>
      <c r="BD210" s="97">
        <v>401.46480529022779</v>
      </c>
      <c r="BE210" s="30">
        <v>212.40248790601245</v>
      </c>
      <c r="BF210" s="22">
        <v>180.65916238060251</v>
      </c>
      <c r="BG210" s="22">
        <v>163.37350166112958</v>
      </c>
      <c r="BH210" s="28">
        <v>180.65916238060251</v>
      </c>
      <c r="BI210" s="30">
        <v>1400.8638677299712</v>
      </c>
      <c r="BJ210" s="22">
        <v>1337.3772166791512</v>
      </c>
      <c r="BK210" s="22">
        <v>1302.8058952402052</v>
      </c>
      <c r="BL210" s="28">
        <v>1337.3772166791512</v>
      </c>
      <c r="BM210" s="53">
        <v>0.9</v>
      </c>
      <c r="BN210" s="53">
        <v>0.9</v>
      </c>
      <c r="BO210" s="53">
        <v>0.9</v>
      </c>
      <c r="BP210" s="53">
        <v>0.9</v>
      </c>
      <c r="BQ210" s="30">
        <v>99.404364340013828</v>
      </c>
      <c r="BR210" s="22">
        <v>64.134002645113881</v>
      </c>
      <c r="BS210" s="22">
        <v>44.927712956810637</v>
      </c>
      <c r="BT210" s="28">
        <v>64.134002645113881</v>
      </c>
      <c r="BU210" s="30">
        <v>236.00276434001381</v>
      </c>
      <c r="BV210" s="22">
        <v>200.73240264511389</v>
      </c>
      <c r="BW210" s="22">
        <v>181.52611295681064</v>
      </c>
      <c r="BX210" s="28">
        <v>200.73240264511389</v>
      </c>
      <c r="BY210" s="94">
        <v>198.80872868002766</v>
      </c>
      <c r="BZ210" s="94">
        <v>128.26800529022776</v>
      </c>
      <c r="CA210" s="94">
        <v>89.855425913621275</v>
      </c>
      <c r="CB210" s="94">
        <v>128.26800529022776</v>
      </c>
      <c r="CC210" s="96">
        <v>472.00552868002762</v>
      </c>
      <c r="CD210" s="94">
        <v>401.46480529022779</v>
      </c>
      <c r="CE210" s="94">
        <v>363.05222591362127</v>
      </c>
      <c r="CF210" s="97">
        <v>401.46480529022779</v>
      </c>
      <c r="CG210" s="30">
        <v>212.40248790601245</v>
      </c>
      <c r="CH210" s="22">
        <v>180.65916238060251</v>
      </c>
      <c r="CI210" s="22">
        <v>163.37350166112958</v>
      </c>
      <c r="CJ210" s="28">
        <v>180.65916238060251</v>
      </c>
      <c r="CK210" s="30">
        <v>1728.6665380454911</v>
      </c>
      <c r="CL210" s="22">
        <v>1665.1798869946713</v>
      </c>
      <c r="CM210" s="22">
        <v>1630.6085655557254</v>
      </c>
      <c r="CN210" s="28">
        <v>1665.1798869946713</v>
      </c>
      <c r="CO210" s="53">
        <v>0.9</v>
      </c>
      <c r="CP210" s="53">
        <v>0.9</v>
      </c>
      <c r="CQ210" s="53">
        <v>0.9</v>
      </c>
      <c r="CR210" s="53">
        <v>0.9</v>
      </c>
      <c r="CS210" s="30">
        <v>198.80872868002766</v>
      </c>
      <c r="CT210" s="22">
        <v>128.26800529022776</v>
      </c>
      <c r="CU210" s="22">
        <v>89.855425913621275</v>
      </c>
      <c r="CV210" s="28">
        <v>128.26800529022776</v>
      </c>
      <c r="CW210" s="30">
        <v>1756.2143839668774</v>
      </c>
      <c r="CX210" s="22">
        <v>1588.7175350881064</v>
      </c>
      <c r="CY210" s="22">
        <v>1493.6766311634037</v>
      </c>
      <c r="CZ210" s="28">
        <v>1588.7175350881064</v>
      </c>
      <c r="DA210" s="74">
        <v>0.22684246757515855</v>
      </c>
      <c r="DB210" s="53">
        <v>0.20520763821856192</v>
      </c>
      <c r="DC210" s="53">
        <v>0.19293162376174164</v>
      </c>
      <c r="DD210" s="75">
        <v>0.20520763821856192</v>
      </c>
    </row>
    <row r="211" spans="3:116" x14ac:dyDescent="0.35">
      <c r="C211" s="14" t="s">
        <v>18</v>
      </c>
      <c r="D211" s="12">
        <v>0</v>
      </c>
      <c r="E211" s="36">
        <v>0</v>
      </c>
      <c r="F211" s="6">
        <v>0</v>
      </c>
      <c r="G211" s="6">
        <v>0</v>
      </c>
      <c r="H211" s="37">
        <v>0</v>
      </c>
      <c r="I211" s="36">
        <v>0</v>
      </c>
      <c r="J211" s="6">
        <v>0</v>
      </c>
      <c r="K211" s="6">
        <v>0</v>
      </c>
      <c r="L211" s="37">
        <v>0</v>
      </c>
      <c r="M211" s="30">
        <v>0</v>
      </c>
      <c r="N211" s="22">
        <v>0</v>
      </c>
      <c r="O211" s="22">
        <v>0</v>
      </c>
      <c r="P211" s="28">
        <v>0</v>
      </c>
      <c r="Q211" s="30">
        <v>0</v>
      </c>
      <c r="R211" s="22">
        <v>0</v>
      </c>
      <c r="S211" s="22">
        <v>0</v>
      </c>
      <c r="T211" s="28">
        <v>0</v>
      </c>
      <c r="U211" s="30">
        <v>0</v>
      </c>
      <c r="V211" s="22">
        <v>0</v>
      </c>
      <c r="W211" s="22">
        <v>0</v>
      </c>
      <c r="X211" s="22">
        <v>0</v>
      </c>
      <c r="Y211" s="30">
        <v>0</v>
      </c>
      <c r="Z211" s="22">
        <v>0</v>
      </c>
      <c r="AA211" s="22">
        <v>0</v>
      </c>
      <c r="AB211" s="28">
        <v>0</v>
      </c>
      <c r="AC211" s="30">
        <v>0</v>
      </c>
      <c r="AD211" s="22">
        <v>0</v>
      </c>
      <c r="AE211" s="22">
        <v>0</v>
      </c>
      <c r="AF211" s="28">
        <v>0</v>
      </c>
      <c r="AG211" s="30">
        <v>574.9791427460591</v>
      </c>
      <c r="AH211" s="22">
        <v>574.9791427460591</v>
      </c>
      <c r="AI211" s="22">
        <v>574.9791427460591</v>
      </c>
      <c r="AJ211" s="28">
        <v>574.9791427460591</v>
      </c>
      <c r="AK211" s="53">
        <v>0.9</v>
      </c>
      <c r="AL211" s="53">
        <v>0.9</v>
      </c>
      <c r="AM211" s="53">
        <v>0.9</v>
      </c>
      <c r="AN211" s="53">
        <v>0.9</v>
      </c>
      <c r="AO211" s="30">
        <v>0</v>
      </c>
      <c r="AP211" s="22">
        <v>0</v>
      </c>
      <c r="AQ211" s="22">
        <v>0</v>
      </c>
      <c r="AR211" s="28">
        <v>0</v>
      </c>
      <c r="AS211" s="30">
        <v>0</v>
      </c>
      <c r="AT211" s="22">
        <v>0</v>
      </c>
      <c r="AU211" s="22">
        <v>0</v>
      </c>
      <c r="AV211" s="28">
        <v>0</v>
      </c>
      <c r="AW211" s="94">
        <v>0</v>
      </c>
      <c r="AX211" s="94">
        <v>0</v>
      </c>
      <c r="AY211" s="94">
        <v>0</v>
      </c>
      <c r="AZ211" s="94">
        <v>0</v>
      </c>
      <c r="BA211" s="96">
        <v>0</v>
      </c>
      <c r="BB211" s="94">
        <v>0</v>
      </c>
      <c r="BC211" s="94">
        <v>0</v>
      </c>
      <c r="BD211" s="97">
        <v>0</v>
      </c>
      <c r="BE211" s="30">
        <v>0</v>
      </c>
      <c r="BF211" s="22">
        <v>0</v>
      </c>
      <c r="BG211" s="22">
        <v>0</v>
      </c>
      <c r="BH211" s="28">
        <v>0</v>
      </c>
      <c r="BI211" s="30">
        <v>976.0588919179462</v>
      </c>
      <c r="BJ211" s="22">
        <v>976.0588919179462</v>
      </c>
      <c r="BK211" s="22">
        <v>976.0588919179462</v>
      </c>
      <c r="BL211" s="28">
        <v>976.0588919179462</v>
      </c>
      <c r="BM211" s="53">
        <v>0.9</v>
      </c>
      <c r="BN211" s="53">
        <v>0.9</v>
      </c>
      <c r="BO211" s="53">
        <v>0.9</v>
      </c>
      <c r="BP211" s="53">
        <v>0.9</v>
      </c>
      <c r="BQ211" s="30">
        <v>0</v>
      </c>
      <c r="BR211" s="22">
        <v>0</v>
      </c>
      <c r="BS211" s="22">
        <v>0</v>
      </c>
      <c r="BT211" s="28">
        <v>0</v>
      </c>
      <c r="BU211" s="30">
        <v>0</v>
      </c>
      <c r="BV211" s="22">
        <v>0</v>
      </c>
      <c r="BW211" s="22">
        <v>0</v>
      </c>
      <c r="BX211" s="28">
        <v>0</v>
      </c>
      <c r="BY211" s="94">
        <v>0</v>
      </c>
      <c r="BZ211" s="94">
        <v>0</v>
      </c>
      <c r="CA211" s="94">
        <v>0</v>
      </c>
      <c r="CB211" s="94">
        <v>0</v>
      </c>
      <c r="CC211" s="96">
        <v>0</v>
      </c>
      <c r="CD211" s="94">
        <v>0</v>
      </c>
      <c r="CE211" s="94">
        <v>0</v>
      </c>
      <c r="CF211" s="97">
        <v>0</v>
      </c>
      <c r="CG211" s="30">
        <v>0</v>
      </c>
      <c r="CH211" s="22">
        <v>0</v>
      </c>
      <c r="CI211" s="22">
        <v>0</v>
      </c>
      <c r="CJ211" s="28">
        <v>0</v>
      </c>
      <c r="CK211" s="30">
        <v>1303.8615622334662</v>
      </c>
      <c r="CL211" s="22">
        <v>1303.8615622334662</v>
      </c>
      <c r="CM211" s="22">
        <v>1303.8615622334662</v>
      </c>
      <c r="CN211" s="28">
        <v>1303.8615622334662</v>
      </c>
      <c r="CO211" s="53">
        <v>0.9</v>
      </c>
      <c r="CP211" s="53">
        <v>0.9</v>
      </c>
      <c r="CQ211" s="53">
        <v>0.9</v>
      </c>
      <c r="CR211" s="53">
        <v>0.9</v>
      </c>
      <c r="CS211" s="30">
        <v>0</v>
      </c>
      <c r="CT211" s="22">
        <v>0</v>
      </c>
      <c r="CU211" s="22">
        <v>0</v>
      </c>
      <c r="CV211" s="28">
        <v>0</v>
      </c>
      <c r="CW211" s="30">
        <v>1331.4094081548526</v>
      </c>
      <c r="CX211" s="22">
        <v>1227.3992103269013</v>
      </c>
      <c r="CY211" s="22">
        <v>1166.9296278411446</v>
      </c>
      <c r="CZ211" s="28">
        <v>1227.3992103269013</v>
      </c>
      <c r="DA211" s="74">
        <v>0.17197228211765081</v>
      </c>
      <c r="DB211" s="53">
        <v>0.15853774351936209</v>
      </c>
      <c r="DC211" s="53">
        <v>0.15072715420319616</v>
      </c>
      <c r="DD211" s="75">
        <v>0.15853774351936209</v>
      </c>
    </row>
    <row r="212" spans="3:116" x14ac:dyDescent="0.35">
      <c r="C212" s="14" t="s">
        <v>71</v>
      </c>
      <c r="D212" s="12">
        <v>5</v>
      </c>
      <c r="E212" s="36">
        <v>682.99199999999996</v>
      </c>
      <c r="F212" s="6">
        <v>682.99199999999996</v>
      </c>
      <c r="G212" s="6">
        <v>682.99199999999996</v>
      </c>
      <c r="H212" s="37">
        <v>682.99199999999996</v>
      </c>
      <c r="I212" s="36">
        <v>136.5984</v>
      </c>
      <c r="J212" s="6">
        <v>136.5984</v>
      </c>
      <c r="K212" s="6">
        <v>136.5984</v>
      </c>
      <c r="L212" s="37">
        <v>136.5984</v>
      </c>
      <c r="M212" s="30">
        <v>18.647072238968875</v>
      </c>
      <c r="N212" s="22">
        <v>14.144680865029807</v>
      </c>
      <c r="O212" s="22">
        <v>10.957147148966753</v>
      </c>
      <c r="P212" s="28">
        <v>14.144680865029807</v>
      </c>
      <c r="Q212" s="30">
        <v>155.24547223896886</v>
      </c>
      <c r="R212" s="22">
        <v>150.74308086502978</v>
      </c>
      <c r="S212" s="22">
        <v>147.55554714896675</v>
      </c>
      <c r="T212" s="28">
        <v>150.74308086502978</v>
      </c>
      <c r="U212" s="30">
        <v>93.235361194844373</v>
      </c>
      <c r="V212" s="22">
        <v>70.723404325149033</v>
      </c>
      <c r="W212" s="22">
        <v>54.785735744833765</v>
      </c>
      <c r="X212" s="22">
        <v>70.723404325149033</v>
      </c>
      <c r="Y212" s="30">
        <v>776.22736119484432</v>
      </c>
      <c r="Z212" s="22">
        <v>753.71540432514894</v>
      </c>
      <c r="AA212" s="22">
        <v>737.77773574483376</v>
      </c>
      <c r="AB212" s="28">
        <v>753.71540432514894</v>
      </c>
      <c r="AC212" s="30">
        <v>39.844171450788188</v>
      </c>
      <c r="AD212" s="22">
        <v>39.844171450788195</v>
      </c>
      <c r="AE212" s="22">
        <v>39.844171450788195</v>
      </c>
      <c r="AF212" s="28">
        <v>39.844171450788195</v>
      </c>
      <c r="AG212" s="30">
        <v>774.2</v>
      </c>
      <c r="AH212" s="22">
        <v>774.2</v>
      </c>
      <c r="AI212" s="22">
        <v>774.2</v>
      </c>
      <c r="AJ212" s="28">
        <v>774.2</v>
      </c>
      <c r="AK212" s="53">
        <v>0.2566527118385532</v>
      </c>
      <c r="AL212" s="53">
        <v>0.26431840998701162</v>
      </c>
      <c r="AM212" s="53">
        <v>0.27002828575846732</v>
      </c>
      <c r="AN212" s="53">
        <v>0.26431840998701162</v>
      </c>
      <c r="AO212" s="30">
        <v>53.571127716480248</v>
      </c>
      <c r="AP212" s="22">
        <v>40.636218673825823</v>
      </c>
      <c r="AQ212" s="22">
        <v>31.478760944512963</v>
      </c>
      <c r="AR212" s="28">
        <v>40.636218673825823</v>
      </c>
      <c r="AS212" s="30">
        <v>190.16952771648025</v>
      </c>
      <c r="AT212" s="22">
        <v>177.23461867382582</v>
      </c>
      <c r="AU212" s="22">
        <v>168.07716094451297</v>
      </c>
      <c r="AV212" s="28">
        <v>177.23461867382582</v>
      </c>
      <c r="AW212" s="94">
        <v>267.85563858240124</v>
      </c>
      <c r="AX212" s="94">
        <v>203.18109336912912</v>
      </c>
      <c r="AY212" s="94">
        <v>157.39380472256482</v>
      </c>
      <c r="AZ212" s="94">
        <v>203.18109336912912</v>
      </c>
      <c r="BA212" s="96">
        <v>950.84763858240126</v>
      </c>
      <c r="BB212" s="94">
        <v>886.17309336912911</v>
      </c>
      <c r="BC212" s="94">
        <v>840.38580472256479</v>
      </c>
      <c r="BD212" s="97">
        <v>886.17309336912911</v>
      </c>
      <c r="BE212" s="30">
        <v>114.4682216164108</v>
      </c>
      <c r="BF212" s="22">
        <v>114.46822161641077</v>
      </c>
      <c r="BG212" s="22">
        <v>114.4682216164108</v>
      </c>
      <c r="BH212" s="28">
        <v>114.46822161641077</v>
      </c>
      <c r="BI212" s="30">
        <v>1548.4</v>
      </c>
      <c r="BJ212" s="22">
        <v>1548.4</v>
      </c>
      <c r="BK212" s="22">
        <v>1548.4</v>
      </c>
      <c r="BL212" s="28">
        <v>1548.4</v>
      </c>
      <c r="BM212" s="53">
        <v>0.60192725401868297</v>
      </c>
      <c r="BN212" s="53">
        <v>0.64585701412585006</v>
      </c>
      <c r="BO212" s="53">
        <v>0.6810456636294564</v>
      </c>
      <c r="BP212" s="53">
        <v>0.64585701412585006</v>
      </c>
      <c r="BQ212" s="30">
        <v>95.353917774947575</v>
      </c>
      <c r="BR212" s="22">
        <v>64.134002645113881</v>
      </c>
      <c r="BS212" s="22">
        <v>44.927712956810645</v>
      </c>
      <c r="BT212" s="28">
        <v>64.134002645113881</v>
      </c>
      <c r="BU212" s="30">
        <v>231.95231777494755</v>
      </c>
      <c r="BV212" s="22">
        <v>200.73240264511386</v>
      </c>
      <c r="BW212" s="22">
        <v>181.52611295681064</v>
      </c>
      <c r="BX212" s="28">
        <v>200.73240264511386</v>
      </c>
      <c r="BY212" s="94">
        <v>476.76958887473785</v>
      </c>
      <c r="BZ212" s="94">
        <v>320.67001322556939</v>
      </c>
      <c r="CA212" s="94">
        <v>224.63856478405322</v>
      </c>
      <c r="CB212" s="94">
        <v>320.67001322556939</v>
      </c>
      <c r="CC212" s="96">
        <v>1159.7615888747378</v>
      </c>
      <c r="CD212" s="94">
        <v>1003.6620132255694</v>
      </c>
      <c r="CE212" s="94">
        <v>907.63056478405315</v>
      </c>
      <c r="CF212" s="97">
        <v>1003.6620132255694</v>
      </c>
      <c r="CG212" s="30">
        <v>203.74768755330675</v>
      </c>
      <c r="CH212" s="22">
        <v>180.65916238060251</v>
      </c>
      <c r="CI212" s="22">
        <v>163.37350166112958</v>
      </c>
      <c r="CJ212" s="28">
        <v>180.65916238060251</v>
      </c>
      <c r="CK212" s="30">
        <v>2322.6</v>
      </c>
      <c r="CL212" s="22">
        <v>2207.1573741364787</v>
      </c>
      <c r="CM212" s="22">
        <v>2120.7290705391142</v>
      </c>
      <c r="CN212" s="28">
        <v>2207.1573741364787</v>
      </c>
      <c r="CO212" s="53">
        <v>0.87840332663109477</v>
      </c>
      <c r="CP212" s="53">
        <v>0.9</v>
      </c>
      <c r="CQ212" s="53">
        <v>0.9</v>
      </c>
      <c r="CR212" s="53">
        <v>0.9</v>
      </c>
      <c r="CS212" s="30">
        <v>497.02182170006915</v>
      </c>
      <c r="CT212" s="22">
        <v>320.67001322556939</v>
      </c>
      <c r="CU212" s="22">
        <v>224.63856478405322</v>
      </c>
      <c r="CV212" s="28">
        <v>320.67001322556939</v>
      </c>
      <c r="CW212" s="30">
        <v>2393.4218476849146</v>
      </c>
      <c r="CX212" s="22">
        <v>2130.6950222299138</v>
      </c>
      <c r="CY212" s="22">
        <v>1983.7971361467926</v>
      </c>
      <c r="CZ212" s="28">
        <v>2130.6950222299138</v>
      </c>
      <c r="DA212" s="74">
        <v>0.30914774576142012</v>
      </c>
      <c r="DB212" s="53">
        <v>0.27521248026736161</v>
      </c>
      <c r="DC212" s="53">
        <v>0.25623832809955988</v>
      </c>
      <c r="DD212" s="75">
        <v>0.27521248026736161</v>
      </c>
    </row>
    <row r="213" spans="3:116" x14ac:dyDescent="0.35">
      <c r="C213" s="14" t="s">
        <v>83</v>
      </c>
      <c r="D213" s="12">
        <f>SUM(D196:D212)</f>
        <v>35</v>
      </c>
      <c r="E213" s="36">
        <v>4780.9439999999995</v>
      </c>
      <c r="F213" s="6">
        <v>4780.9439999999995</v>
      </c>
      <c r="G213" s="6">
        <v>4780.9439999999995</v>
      </c>
      <c r="H213" s="37">
        <v>4780.9439999999995</v>
      </c>
      <c r="I213" s="36"/>
      <c r="J213" s="6"/>
      <c r="K213" s="6"/>
      <c r="L213" s="37"/>
      <c r="M213" s="30"/>
      <c r="N213" s="22"/>
      <c r="O213" s="22"/>
      <c r="P213" s="28"/>
      <c r="Q213" s="30"/>
      <c r="R213" s="22"/>
      <c r="S213" s="22"/>
      <c r="T213" s="28"/>
      <c r="U213" s="30">
        <v>1491.7657791175102</v>
      </c>
      <c r="V213" s="22">
        <v>1072.2698540820679</v>
      </c>
      <c r="W213" s="22">
        <v>787.849566825132</v>
      </c>
      <c r="X213" s="28">
        <v>1072.2698540820679</v>
      </c>
      <c r="Y213" s="30">
        <v>6272.7097791175092</v>
      </c>
      <c r="Z213" s="22">
        <v>5853.213854082067</v>
      </c>
      <c r="AA213" s="22">
        <v>5568.7935668251312</v>
      </c>
      <c r="AB213" s="28">
        <v>5853.213854082067</v>
      </c>
      <c r="AC213" s="30"/>
      <c r="AD213" s="22"/>
      <c r="AE213" s="22"/>
      <c r="AF213" s="28"/>
      <c r="AG213" s="30">
        <v>12962.179142746061</v>
      </c>
      <c r="AH213" s="22">
        <v>12795.123888886015</v>
      </c>
      <c r="AI213" s="22">
        <v>12639.552942410759</v>
      </c>
      <c r="AJ213" s="28">
        <v>12795.123888886015</v>
      </c>
      <c r="AK213" s="53">
        <v>0.50815896610977929</v>
      </c>
      <c r="AL213" s="53">
        <v>0.51603760557911438</v>
      </c>
      <c r="AM213" s="53">
        <v>0.51445748192118523</v>
      </c>
      <c r="AN213" s="53">
        <v>0.51603760557911438</v>
      </c>
      <c r="AO213" s="30"/>
      <c r="AP213" s="22"/>
      <c r="AQ213" s="22"/>
      <c r="AR213" s="28"/>
      <c r="AS213" s="30"/>
      <c r="AT213" s="22"/>
      <c r="AU213" s="22"/>
      <c r="AV213" s="28"/>
      <c r="AW213" s="94">
        <v>2631.534929332186</v>
      </c>
      <c r="AX213" s="94">
        <v>1838.8684157983382</v>
      </c>
      <c r="AY213" s="94">
        <v>1348.4186261992297</v>
      </c>
      <c r="AZ213" s="94">
        <v>1838.8684157983382</v>
      </c>
      <c r="BA213" s="96">
        <v>7412.4789293321855</v>
      </c>
      <c r="BB213" s="94">
        <v>6619.8124157983375</v>
      </c>
      <c r="BC213" s="94">
        <v>6129.3626261992295</v>
      </c>
      <c r="BD213" s="97">
        <v>6619.8124157983375</v>
      </c>
      <c r="BE213" s="30"/>
      <c r="BF213" s="22"/>
      <c r="BG213" s="22"/>
      <c r="BH213" s="28"/>
      <c r="BI213" s="30">
        <v>22215.939045793519</v>
      </c>
      <c r="BJ213" s="22">
        <v>21772.912193022938</v>
      </c>
      <c r="BK213" s="22">
        <v>21496.341621511376</v>
      </c>
      <c r="BL213" s="28">
        <v>21772.912193022938</v>
      </c>
      <c r="BM213" s="53">
        <v>0.75857725017439226</v>
      </c>
      <c r="BN213" s="53">
        <v>0.78248607438722517</v>
      </c>
      <c r="BO213" s="53">
        <v>0.79997558603361885</v>
      </c>
      <c r="BP213" s="53">
        <v>0.78248607438722517</v>
      </c>
      <c r="BQ213" s="30"/>
      <c r="BR213" s="22"/>
      <c r="BS213" s="22"/>
      <c r="BT213" s="28"/>
      <c r="BU213" s="30"/>
      <c r="BV213" s="22"/>
      <c r="BW213" s="22"/>
      <c r="BX213" s="28"/>
      <c r="BY213" s="94">
        <v>3418.3960534244898</v>
      </c>
      <c r="BZ213" s="94">
        <v>2244.690092578986</v>
      </c>
      <c r="CA213" s="94">
        <v>1572.4699534883723</v>
      </c>
      <c r="CB213" s="94">
        <v>2244.690092578986</v>
      </c>
      <c r="CC213" s="96">
        <v>8199.3400534244902</v>
      </c>
      <c r="CD213" s="94">
        <v>7025.6340925789855</v>
      </c>
      <c r="CE213" s="94">
        <v>6353.4139534883716</v>
      </c>
      <c r="CF213" s="97">
        <v>7025.6340925789855</v>
      </c>
      <c r="CG213" s="30"/>
      <c r="CH213" s="22"/>
      <c r="CI213" s="22"/>
      <c r="CJ213" s="28"/>
      <c r="CK213" s="30">
        <v>29469.911629388767</v>
      </c>
      <c r="CL213" s="22">
        <v>28488.717241290011</v>
      </c>
      <c r="CM213" s="22">
        <v>27883.719116108459</v>
      </c>
      <c r="CN213" s="28">
        <v>28488.717241290011</v>
      </c>
      <c r="CO213" s="53">
        <v>0.89083572870833594</v>
      </c>
      <c r="CP213" s="53">
        <v>0.9</v>
      </c>
      <c r="CQ213" s="53">
        <v>0.9</v>
      </c>
      <c r="CR213" s="53">
        <v>0.9</v>
      </c>
      <c r="CS213" s="30">
        <v>3479.1527519004835</v>
      </c>
      <c r="CT213" s="22">
        <v>2244.690092578986</v>
      </c>
      <c r="CU213" s="22">
        <v>1572.4699534883723</v>
      </c>
      <c r="CV213" s="28">
        <v>2244.690092578986</v>
      </c>
      <c r="CW213" s="30">
        <v>30068.047015342934</v>
      </c>
      <c r="CX213" s="22">
        <v>27188.857258878412</v>
      </c>
      <c r="CY213" s="22">
        <v>25555.876231438993</v>
      </c>
      <c r="CZ213" s="28">
        <v>27188.857258878412</v>
      </c>
      <c r="DA213" s="74">
        <v>0.21576428008369164</v>
      </c>
      <c r="DB213" s="53">
        <v>0.19510359983695291</v>
      </c>
      <c r="DC213" s="53">
        <v>0.18338554659604889</v>
      </c>
      <c r="DD213" s="75">
        <v>0.19510359983695291</v>
      </c>
    </row>
    <row r="214" spans="3:116" x14ac:dyDescent="0.35">
      <c r="C214" s="14"/>
      <c r="D214" s="12"/>
      <c r="E214" s="38"/>
      <c r="F214" s="10"/>
      <c r="G214" s="10"/>
      <c r="H214" s="39"/>
      <c r="I214" s="38"/>
      <c r="J214" s="10"/>
      <c r="K214" s="10"/>
      <c r="L214" s="39"/>
      <c r="M214" s="31"/>
      <c r="N214" s="23"/>
      <c r="O214" s="23"/>
      <c r="P214" s="29"/>
      <c r="Q214" s="31"/>
      <c r="R214" s="23"/>
      <c r="S214" s="23"/>
      <c r="T214" s="29"/>
      <c r="U214" s="31"/>
      <c r="V214" s="23"/>
      <c r="W214" s="23"/>
      <c r="X214" s="23"/>
      <c r="Y214" s="31"/>
      <c r="Z214" s="23"/>
      <c r="AA214" s="23"/>
      <c r="AB214" s="29"/>
      <c r="AC214" s="31"/>
      <c r="AD214" s="23"/>
      <c r="AE214" s="23"/>
      <c r="AF214" s="29"/>
      <c r="AG214" s="31"/>
      <c r="AH214" s="23"/>
      <c r="AI214" s="23"/>
      <c r="AJ214" s="29"/>
      <c r="AK214" s="50"/>
      <c r="AL214" s="51"/>
      <c r="AM214" s="51"/>
      <c r="AN214" s="52"/>
      <c r="AO214" s="31"/>
      <c r="AP214" s="23"/>
      <c r="AQ214" s="23"/>
      <c r="AR214" s="29"/>
      <c r="AS214" s="31"/>
      <c r="AT214" s="23"/>
      <c r="AU214" s="23"/>
      <c r="AV214" s="29"/>
      <c r="AW214" s="94"/>
      <c r="AX214" s="94"/>
      <c r="AY214" s="94"/>
      <c r="AZ214" s="94"/>
      <c r="BA214" s="96"/>
      <c r="BB214" s="94"/>
      <c r="BC214" s="94"/>
      <c r="BD214" s="97"/>
      <c r="BE214" s="31"/>
      <c r="BF214" s="23"/>
      <c r="BG214" s="23"/>
      <c r="BH214" s="29"/>
      <c r="BI214" s="31"/>
      <c r="BJ214" s="23"/>
      <c r="BK214" s="23"/>
      <c r="BL214" s="29"/>
      <c r="BM214" s="50"/>
      <c r="BN214" s="51"/>
      <c r="BO214" s="51"/>
      <c r="BP214" s="52"/>
      <c r="BQ214" s="31"/>
      <c r="BR214" s="23"/>
      <c r="BS214" s="23"/>
      <c r="BT214" s="29"/>
      <c r="BU214" s="31"/>
      <c r="BV214" s="23"/>
      <c r="BW214" s="23"/>
      <c r="BX214" s="29"/>
      <c r="BY214" s="94"/>
      <c r="BZ214" s="94"/>
      <c r="CA214" s="94"/>
      <c r="CB214" s="94"/>
      <c r="CC214" s="96"/>
      <c r="CD214" s="94"/>
      <c r="CE214" s="94"/>
      <c r="CF214" s="97"/>
      <c r="CG214" s="31"/>
      <c r="CH214" s="23"/>
      <c r="CI214" s="23"/>
      <c r="CJ214" s="29"/>
      <c r="CK214" s="31"/>
      <c r="CL214" s="23"/>
      <c r="CM214" s="23"/>
      <c r="CN214" s="29"/>
      <c r="CO214" s="50"/>
      <c r="CP214" s="51"/>
      <c r="CQ214" s="51"/>
      <c r="CR214" s="52"/>
      <c r="CS214" s="50"/>
      <c r="CT214" s="51"/>
      <c r="CU214" s="51"/>
      <c r="CV214" s="52"/>
      <c r="CW214" s="50"/>
      <c r="CX214" s="51"/>
      <c r="CY214" s="51"/>
      <c r="CZ214" s="52"/>
      <c r="DA214" s="91"/>
      <c r="DB214" s="92"/>
      <c r="DC214" s="92"/>
      <c r="DD214" s="93"/>
    </row>
    <row r="215" spans="3:116" s="2" customFormat="1" x14ac:dyDescent="0.35">
      <c r="C215" s="13" t="s">
        <v>81</v>
      </c>
      <c r="D215" s="19" t="s">
        <v>454</v>
      </c>
      <c r="E215" s="32" t="s">
        <v>84</v>
      </c>
      <c r="F215" s="3" t="s">
        <v>85</v>
      </c>
      <c r="G215" s="3" t="s">
        <v>86</v>
      </c>
      <c r="H215" s="33" t="s">
        <v>87</v>
      </c>
      <c r="I215" s="32" t="s">
        <v>84</v>
      </c>
      <c r="J215" s="3" t="s">
        <v>85</v>
      </c>
      <c r="K215" s="3" t="s">
        <v>86</v>
      </c>
      <c r="L215" s="33" t="s">
        <v>87</v>
      </c>
      <c r="M215" s="26" t="s">
        <v>84</v>
      </c>
      <c r="N215" s="20" t="s">
        <v>85</v>
      </c>
      <c r="O215" s="20" t="s">
        <v>86</v>
      </c>
      <c r="P215" s="24" t="s">
        <v>87</v>
      </c>
      <c r="Q215" s="26" t="s">
        <v>84</v>
      </c>
      <c r="R215" s="20" t="s">
        <v>85</v>
      </c>
      <c r="S215" s="20" t="s">
        <v>86</v>
      </c>
      <c r="T215" s="24" t="s">
        <v>87</v>
      </c>
      <c r="U215" s="26" t="s">
        <v>84</v>
      </c>
      <c r="V215" s="20" t="s">
        <v>85</v>
      </c>
      <c r="W215" s="20" t="s">
        <v>86</v>
      </c>
      <c r="X215" s="20" t="s">
        <v>87</v>
      </c>
      <c r="Y215" s="26" t="s">
        <v>84</v>
      </c>
      <c r="Z215" s="20" t="s">
        <v>85</v>
      </c>
      <c r="AA215" s="20" t="s">
        <v>86</v>
      </c>
      <c r="AB215" s="24" t="s">
        <v>87</v>
      </c>
      <c r="AC215" s="26" t="s">
        <v>84</v>
      </c>
      <c r="AD215" s="20" t="s">
        <v>85</v>
      </c>
      <c r="AE215" s="20" t="s">
        <v>86</v>
      </c>
      <c r="AF215" s="24" t="s">
        <v>87</v>
      </c>
      <c r="AG215" s="26" t="s">
        <v>84</v>
      </c>
      <c r="AH215" s="20" t="s">
        <v>85</v>
      </c>
      <c r="AI215" s="20" t="s">
        <v>86</v>
      </c>
      <c r="AJ215" s="24" t="s">
        <v>87</v>
      </c>
      <c r="AK215" s="26" t="s">
        <v>84</v>
      </c>
      <c r="AL215" s="20" t="s">
        <v>85</v>
      </c>
      <c r="AM215" s="20" t="s">
        <v>86</v>
      </c>
      <c r="AN215" s="24" t="s">
        <v>87</v>
      </c>
      <c r="AO215" s="26" t="s">
        <v>84</v>
      </c>
      <c r="AP215" s="20" t="s">
        <v>85</v>
      </c>
      <c r="AQ215" s="20" t="s">
        <v>86</v>
      </c>
      <c r="AR215" s="24" t="s">
        <v>87</v>
      </c>
      <c r="AS215" s="26" t="s">
        <v>84</v>
      </c>
      <c r="AT215" s="20" t="s">
        <v>85</v>
      </c>
      <c r="AU215" s="20" t="s">
        <v>86</v>
      </c>
      <c r="AV215" s="24" t="s">
        <v>87</v>
      </c>
      <c r="AW215" s="95" t="s">
        <v>84</v>
      </c>
      <c r="AX215" s="95" t="s">
        <v>85</v>
      </c>
      <c r="AY215" s="95" t="s">
        <v>86</v>
      </c>
      <c r="AZ215" s="95" t="s">
        <v>87</v>
      </c>
      <c r="BA215" s="26" t="s">
        <v>450</v>
      </c>
      <c r="BB215" s="20" t="s">
        <v>451</v>
      </c>
      <c r="BC215" s="20" t="s">
        <v>452</v>
      </c>
      <c r="BD215" s="24" t="s">
        <v>453</v>
      </c>
      <c r="BE215" s="26" t="s">
        <v>84</v>
      </c>
      <c r="BF215" s="20" t="s">
        <v>85</v>
      </c>
      <c r="BG215" s="20" t="s">
        <v>86</v>
      </c>
      <c r="BH215" s="24" t="s">
        <v>87</v>
      </c>
      <c r="BI215" s="26" t="s">
        <v>84</v>
      </c>
      <c r="BJ215" s="20" t="s">
        <v>85</v>
      </c>
      <c r="BK215" s="20" t="s">
        <v>86</v>
      </c>
      <c r="BL215" s="24" t="s">
        <v>87</v>
      </c>
      <c r="BM215" s="26" t="s">
        <v>84</v>
      </c>
      <c r="BN215" s="20" t="s">
        <v>85</v>
      </c>
      <c r="BO215" s="20" t="s">
        <v>86</v>
      </c>
      <c r="BP215" s="24" t="s">
        <v>87</v>
      </c>
      <c r="BQ215" s="26" t="s">
        <v>84</v>
      </c>
      <c r="BR215" s="20" t="s">
        <v>85</v>
      </c>
      <c r="BS215" s="20" t="s">
        <v>86</v>
      </c>
      <c r="BT215" s="24" t="s">
        <v>87</v>
      </c>
      <c r="BU215" s="26" t="s">
        <v>450</v>
      </c>
      <c r="BV215" s="20" t="s">
        <v>451</v>
      </c>
      <c r="BW215" s="20" t="s">
        <v>452</v>
      </c>
      <c r="BX215" s="24" t="s">
        <v>453</v>
      </c>
      <c r="BY215" s="95" t="s">
        <v>84</v>
      </c>
      <c r="BZ215" s="95" t="s">
        <v>85</v>
      </c>
      <c r="CA215" s="95" t="s">
        <v>86</v>
      </c>
      <c r="CB215" s="95" t="s">
        <v>87</v>
      </c>
      <c r="CC215" s="26" t="s">
        <v>450</v>
      </c>
      <c r="CD215" s="20" t="s">
        <v>451</v>
      </c>
      <c r="CE215" s="20" t="s">
        <v>452</v>
      </c>
      <c r="CF215" s="24" t="s">
        <v>453</v>
      </c>
      <c r="CG215" s="26" t="s">
        <v>84</v>
      </c>
      <c r="CH215" s="20" t="s">
        <v>85</v>
      </c>
      <c r="CI215" s="20" t="s">
        <v>86</v>
      </c>
      <c r="CJ215" s="24" t="s">
        <v>87</v>
      </c>
      <c r="CK215" s="26" t="s">
        <v>84</v>
      </c>
      <c r="CL215" s="20" t="s">
        <v>85</v>
      </c>
      <c r="CM215" s="20" t="s">
        <v>86</v>
      </c>
      <c r="CN215" s="24" t="s">
        <v>87</v>
      </c>
      <c r="CO215" s="26" t="s">
        <v>84</v>
      </c>
      <c r="CP215" s="20" t="s">
        <v>85</v>
      </c>
      <c r="CQ215" s="20" t="s">
        <v>86</v>
      </c>
      <c r="CR215" s="24" t="s">
        <v>87</v>
      </c>
      <c r="CS215" s="26" t="s">
        <v>84</v>
      </c>
      <c r="CT215" s="20" t="s">
        <v>85</v>
      </c>
      <c r="CU215" s="20" t="s">
        <v>86</v>
      </c>
      <c r="CV215" s="24" t="s">
        <v>87</v>
      </c>
      <c r="CW215" s="26" t="s">
        <v>84</v>
      </c>
      <c r="CX215" s="20" t="s">
        <v>85</v>
      </c>
      <c r="CY215" s="20" t="s">
        <v>86</v>
      </c>
      <c r="CZ215" s="24" t="s">
        <v>87</v>
      </c>
      <c r="DA215" s="26" t="s">
        <v>84</v>
      </c>
      <c r="DB215" s="20" t="s">
        <v>85</v>
      </c>
      <c r="DC215" s="20" t="s">
        <v>86</v>
      </c>
      <c r="DD215" s="24" t="s">
        <v>87</v>
      </c>
      <c r="DE215"/>
      <c r="DF215"/>
      <c r="DG215"/>
      <c r="DH215"/>
      <c r="DI215"/>
      <c r="DJ215"/>
      <c r="DK215"/>
      <c r="DL215"/>
    </row>
    <row r="216" spans="3:116" x14ac:dyDescent="0.35">
      <c r="C216" s="14" t="s">
        <v>38</v>
      </c>
      <c r="D216" s="12" t="s">
        <v>13</v>
      </c>
      <c r="E216" s="34">
        <v>0</v>
      </c>
      <c r="F216" s="9">
        <v>0</v>
      </c>
      <c r="G216" s="9">
        <v>0</v>
      </c>
      <c r="H216" s="35">
        <v>0</v>
      </c>
      <c r="I216" s="34">
        <v>0</v>
      </c>
      <c r="J216" s="9">
        <v>0</v>
      </c>
      <c r="K216" s="9">
        <v>0</v>
      </c>
      <c r="L216" s="35">
        <v>0</v>
      </c>
      <c r="M216" s="27">
        <v>0</v>
      </c>
      <c r="N216" s="21">
        <v>0</v>
      </c>
      <c r="O216" s="21">
        <v>0</v>
      </c>
      <c r="P216" s="25">
        <v>0</v>
      </c>
      <c r="Q216" s="27">
        <v>0</v>
      </c>
      <c r="R216" s="21">
        <v>0</v>
      </c>
      <c r="S216" s="21">
        <v>0</v>
      </c>
      <c r="T216" s="25">
        <v>0</v>
      </c>
      <c r="U216" s="27">
        <v>0</v>
      </c>
      <c r="V216" s="21">
        <v>0</v>
      </c>
      <c r="W216" s="21">
        <v>0</v>
      </c>
      <c r="X216" s="21">
        <v>0</v>
      </c>
      <c r="Y216" s="27">
        <v>0</v>
      </c>
      <c r="Z216" s="21">
        <v>0</v>
      </c>
      <c r="AA216" s="21">
        <v>0</v>
      </c>
      <c r="AB216" s="25">
        <v>0</v>
      </c>
      <c r="AC216" s="85">
        <v>0</v>
      </c>
      <c r="AD216" s="86">
        <v>0</v>
      </c>
      <c r="AE216" s="86">
        <v>0</v>
      </c>
      <c r="AF216" s="87">
        <v>0</v>
      </c>
      <c r="AG216" s="85">
        <v>0</v>
      </c>
      <c r="AH216" s="86">
        <v>0</v>
      </c>
      <c r="AI216" s="86">
        <v>0</v>
      </c>
      <c r="AJ216" s="87">
        <v>0</v>
      </c>
      <c r="AK216" s="71">
        <v>0</v>
      </c>
      <c r="AL216" s="72">
        <v>0</v>
      </c>
      <c r="AM216" s="72">
        <v>0</v>
      </c>
      <c r="AN216" s="73">
        <v>0</v>
      </c>
      <c r="AO216" s="85">
        <v>0</v>
      </c>
      <c r="AP216" s="86">
        <v>0</v>
      </c>
      <c r="AQ216" s="86">
        <v>0</v>
      </c>
      <c r="AR216" s="87">
        <v>0</v>
      </c>
      <c r="AS216" s="85">
        <v>0</v>
      </c>
      <c r="AT216" s="86">
        <v>0</v>
      </c>
      <c r="AU216" s="86">
        <v>0</v>
      </c>
      <c r="AV216" s="87">
        <v>0</v>
      </c>
      <c r="AW216" s="94">
        <v>0</v>
      </c>
      <c r="AX216" s="94">
        <v>0</v>
      </c>
      <c r="AY216" s="94">
        <v>0</v>
      </c>
      <c r="AZ216" s="94">
        <v>0</v>
      </c>
      <c r="BA216" s="96">
        <v>0</v>
      </c>
      <c r="BB216" s="94">
        <v>0</v>
      </c>
      <c r="BC216" s="94">
        <v>0</v>
      </c>
      <c r="BD216" s="97">
        <v>0</v>
      </c>
      <c r="BE216" s="85">
        <v>0</v>
      </c>
      <c r="BF216" s="86">
        <v>0</v>
      </c>
      <c r="BG216" s="86">
        <v>0</v>
      </c>
      <c r="BH216" s="87">
        <v>0</v>
      </c>
      <c r="BI216" s="85">
        <v>0</v>
      </c>
      <c r="BJ216" s="86">
        <v>0</v>
      </c>
      <c r="BK216" s="86">
        <v>0</v>
      </c>
      <c r="BL216" s="87">
        <v>0</v>
      </c>
      <c r="BM216" s="71">
        <v>0</v>
      </c>
      <c r="BN216" s="72">
        <v>0</v>
      </c>
      <c r="BO216" s="72">
        <v>0</v>
      </c>
      <c r="BP216" s="73">
        <v>0</v>
      </c>
      <c r="BQ216" s="85">
        <v>0</v>
      </c>
      <c r="BR216" s="86">
        <v>0</v>
      </c>
      <c r="BS216" s="86">
        <v>0</v>
      </c>
      <c r="BT216" s="87">
        <v>0</v>
      </c>
      <c r="BU216" s="85">
        <v>0</v>
      </c>
      <c r="BV216" s="86">
        <v>0</v>
      </c>
      <c r="BW216" s="86">
        <v>0</v>
      </c>
      <c r="BX216" s="87">
        <v>0</v>
      </c>
      <c r="BY216" s="94">
        <v>0</v>
      </c>
      <c r="BZ216" s="94">
        <v>0</v>
      </c>
      <c r="CA216" s="94">
        <v>0</v>
      </c>
      <c r="CB216" s="94">
        <v>0</v>
      </c>
      <c r="CC216" s="96">
        <v>0</v>
      </c>
      <c r="CD216" s="94">
        <v>0</v>
      </c>
      <c r="CE216" s="94">
        <v>0</v>
      </c>
      <c r="CF216" s="97">
        <v>0</v>
      </c>
      <c r="CG216" s="85">
        <v>0</v>
      </c>
      <c r="CH216" s="86">
        <v>0</v>
      </c>
      <c r="CI216" s="86">
        <v>0</v>
      </c>
      <c r="CJ216" s="87">
        <v>0</v>
      </c>
      <c r="CK216" s="85">
        <v>0</v>
      </c>
      <c r="CL216" s="86">
        <v>0</v>
      </c>
      <c r="CM216" s="86">
        <v>0</v>
      </c>
      <c r="CN216" s="87">
        <v>0</v>
      </c>
      <c r="CO216" s="71">
        <v>0</v>
      </c>
      <c r="CP216" s="72">
        <v>0</v>
      </c>
      <c r="CQ216" s="72">
        <v>0</v>
      </c>
      <c r="CR216" s="73">
        <v>0</v>
      </c>
      <c r="CS216" s="61">
        <v>0</v>
      </c>
      <c r="CT216" s="62">
        <v>0</v>
      </c>
      <c r="CU216" s="62">
        <v>0</v>
      </c>
      <c r="CV216" s="63">
        <v>0</v>
      </c>
      <c r="CW216" s="61">
        <v>0</v>
      </c>
      <c r="CX216" s="62">
        <v>0</v>
      </c>
      <c r="CY216" s="62">
        <v>0</v>
      </c>
      <c r="CZ216" s="63">
        <v>0</v>
      </c>
      <c r="DA216" s="74">
        <v>0</v>
      </c>
      <c r="DB216" s="53">
        <v>0</v>
      </c>
      <c r="DC216" s="53">
        <v>0</v>
      </c>
      <c r="DD216" s="75">
        <v>0</v>
      </c>
    </row>
    <row r="217" spans="3:116" x14ac:dyDescent="0.35">
      <c r="C217" s="14" t="s">
        <v>60</v>
      </c>
      <c r="D217" s="12">
        <v>5</v>
      </c>
      <c r="E217" s="36">
        <v>1095.8227200000001</v>
      </c>
      <c r="F217" s="6">
        <v>1095.8227200000001</v>
      </c>
      <c r="G217" s="6">
        <v>1095.8227200000001</v>
      </c>
      <c r="H217" s="37">
        <v>1095.8227200000001</v>
      </c>
      <c r="I217" s="36">
        <v>219.16454400000003</v>
      </c>
      <c r="J217" s="6">
        <v>219.16454400000003</v>
      </c>
      <c r="K217" s="6">
        <v>219.16454400000003</v>
      </c>
      <c r="L217" s="37">
        <v>219.16454400000003</v>
      </c>
      <c r="M217" s="30">
        <v>40.375111483049736</v>
      </c>
      <c r="N217" s="22">
        <v>30.626420035219343</v>
      </c>
      <c r="O217" s="22">
        <v>23.724691576578362</v>
      </c>
      <c r="P217" s="28">
        <v>30.626420035219343</v>
      </c>
      <c r="Q217" s="30">
        <v>259.53965548304978</v>
      </c>
      <c r="R217" s="22">
        <v>249.79096403521936</v>
      </c>
      <c r="S217" s="22">
        <v>242.88923557657841</v>
      </c>
      <c r="T217" s="28">
        <v>249.79096403521936</v>
      </c>
      <c r="U217" s="30">
        <v>201.87555741524866</v>
      </c>
      <c r="V217" s="22">
        <v>153.13210017609671</v>
      </c>
      <c r="W217" s="22">
        <v>118.62345788289181</v>
      </c>
      <c r="X217" s="22">
        <v>153.13210017609671</v>
      </c>
      <c r="Y217" s="30">
        <v>1297.6982774152489</v>
      </c>
      <c r="Z217" s="22">
        <v>1248.9548201760967</v>
      </c>
      <c r="AA217" s="22">
        <v>1214.446177882892</v>
      </c>
      <c r="AB217" s="28">
        <v>1248.9548201760967</v>
      </c>
      <c r="AC217" s="30">
        <v>86.271605733012223</v>
      </c>
      <c r="AD217" s="22">
        <v>86.271605733012237</v>
      </c>
      <c r="AE217" s="22">
        <v>86.271605733012223</v>
      </c>
      <c r="AF217" s="28">
        <v>86.271605733012237</v>
      </c>
      <c r="AG217" s="30">
        <v>1299.6000000000001</v>
      </c>
      <c r="AH217" s="22">
        <v>1299.6000000000001</v>
      </c>
      <c r="AI217" s="22">
        <v>1299.6000000000001</v>
      </c>
      <c r="AJ217" s="28">
        <v>1299.6000000000001</v>
      </c>
      <c r="AK217" s="74">
        <v>0.33240240522183528</v>
      </c>
      <c r="AL217" s="53">
        <v>0.34537520628988144</v>
      </c>
      <c r="AM217" s="53">
        <v>0.35518908661480153</v>
      </c>
      <c r="AN217" s="75">
        <v>0.34537520628988144</v>
      </c>
      <c r="AO217" s="30">
        <v>109.37129346232352</v>
      </c>
      <c r="AP217" s="22">
        <v>82.963267476762496</v>
      </c>
      <c r="AQ217" s="22">
        <v>64.26731987636532</v>
      </c>
      <c r="AR217" s="28">
        <v>82.963267476762496</v>
      </c>
      <c r="AS217" s="30">
        <v>328.53583746232351</v>
      </c>
      <c r="AT217" s="22">
        <v>302.12781147676253</v>
      </c>
      <c r="AU217" s="22">
        <v>283.43186387636536</v>
      </c>
      <c r="AV217" s="28">
        <v>302.12781147676253</v>
      </c>
      <c r="AW217" s="94">
        <v>546.85646731161762</v>
      </c>
      <c r="AX217" s="94">
        <v>414.81633738381248</v>
      </c>
      <c r="AY217" s="94">
        <v>321.3365993818266</v>
      </c>
      <c r="AZ217" s="94">
        <v>414.81633738381248</v>
      </c>
      <c r="BA217" s="96">
        <v>1642.6791873116176</v>
      </c>
      <c r="BB217" s="94">
        <v>1510.6390573838125</v>
      </c>
      <c r="BC217" s="94">
        <v>1417.1593193818267</v>
      </c>
      <c r="BD217" s="97">
        <v>1510.6390573838125</v>
      </c>
      <c r="BE217" s="30">
        <v>233.69934500496478</v>
      </c>
      <c r="BF217" s="22">
        <v>233.69934500496478</v>
      </c>
      <c r="BG217" s="22">
        <v>233.69934500496475</v>
      </c>
      <c r="BH217" s="28">
        <v>233.69934500496478</v>
      </c>
      <c r="BI217" s="30">
        <v>2599.2000000000003</v>
      </c>
      <c r="BJ217" s="22">
        <v>2599.2000000000003</v>
      </c>
      <c r="BK217" s="22">
        <v>2599.1999999999998</v>
      </c>
      <c r="BL217" s="28">
        <v>2599.2000000000003</v>
      </c>
      <c r="BM217" s="74">
        <v>0.71133592855532979</v>
      </c>
      <c r="BN217" s="53">
        <v>0.77351152766331566</v>
      </c>
      <c r="BO217" s="53">
        <v>0.82453448179314737</v>
      </c>
      <c r="BP217" s="75">
        <v>0.77351152766331566</v>
      </c>
      <c r="BQ217" s="30">
        <v>159.48878011886663</v>
      </c>
      <c r="BR217" s="22">
        <v>102.89944424393829</v>
      </c>
      <c r="BS217" s="22">
        <v>72.08401945514953</v>
      </c>
      <c r="BT217" s="28">
        <v>102.89944424393829</v>
      </c>
      <c r="BU217" s="30">
        <v>378.65332411886664</v>
      </c>
      <c r="BV217" s="22">
        <v>322.0639882439383</v>
      </c>
      <c r="BW217" s="22">
        <v>291.24856345514957</v>
      </c>
      <c r="BX217" s="28">
        <v>322.0639882439383</v>
      </c>
      <c r="BY217" s="94">
        <v>797.44390059433317</v>
      </c>
      <c r="BZ217" s="94">
        <v>514.49722121969148</v>
      </c>
      <c r="CA217" s="94">
        <v>360.42009727574765</v>
      </c>
      <c r="CB217" s="94">
        <v>514.49722121969148</v>
      </c>
      <c r="CC217" s="96">
        <v>1893.2666205943333</v>
      </c>
      <c r="CD217" s="94">
        <v>1610.3199412196916</v>
      </c>
      <c r="CE217" s="94">
        <v>1456.2428172757477</v>
      </c>
      <c r="CF217" s="97">
        <v>1610.3199412196916</v>
      </c>
      <c r="CG217" s="30">
        <v>340.78799170697994</v>
      </c>
      <c r="CH217" s="22">
        <v>289.85758941954452</v>
      </c>
      <c r="CI217" s="22">
        <v>262.12370710963461</v>
      </c>
      <c r="CJ217" s="28">
        <v>289.85758941954452</v>
      </c>
      <c r="CK217" s="30">
        <v>3585.6581444801272</v>
      </c>
      <c r="CL217" s="22">
        <v>3331.0061330429498</v>
      </c>
      <c r="CM217" s="22">
        <v>3192.3367214934005</v>
      </c>
      <c r="CN217" s="28">
        <v>3331.0061330429498</v>
      </c>
      <c r="CO217" s="74">
        <v>0.9</v>
      </c>
      <c r="CP217" s="53">
        <v>0.9</v>
      </c>
      <c r="CQ217" s="53">
        <v>0.9</v>
      </c>
      <c r="CR217" s="75">
        <v>0.9</v>
      </c>
      <c r="CS217" s="30">
        <v>797.44390059433317</v>
      </c>
      <c r="CT217" s="22">
        <v>514.49722121969148</v>
      </c>
      <c r="CU217" s="22">
        <v>360.42009727574765</v>
      </c>
      <c r="CV217" s="28">
        <v>514.49722121969148</v>
      </c>
      <c r="CW217" s="30">
        <v>3598.5691557168866</v>
      </c>
      <c r="CX217" s="22">
        <v>3195.995928947822</v>
      </c>
      <c r="CY217" s="22">
        <v>2971.3263167090386</v>
      </c>
      <c r="CZ217" s="28">
        <v>3195.995928947822</v>
      </c>
      <c r="DA217" s="74">
        <v>0.27689821142789217</v>
      </c>
      <c r="DB217" s="53">
        <v>0.24592150884486164</v>
      </c>
      <c r="DC217" s="53">
        <v>0.22863391171968594</v>
      </c>
      <c r="DD217" s="75">
        <v>0.24592150884486164</v>
      </c>
    </row>
    <row r="218" spans="3:116" x14ac:dyDescent="0.35">
      <c r="C218" s="14" t="s">
        <v>61</v>
      </c>
      <c r="D218" s="12">
        <v>1</v>
      </c>
      <c r="E218" s="36">
        <v>219.16454400000001</v>
      </c>
      <c r="F218" s="6">
        <v>219.16454400000001</v>
      </c>
      <c r="G218" s="6">
        <v>219.16454400000001</v>
      </c>
      <c r="H218" s="37">
        <v>219.16454400000001</v>
      </c>
      <c r="I218" s="36">
        <v>219.16454400000001</v>
      </c>
      <c r="J218" s="6">
        <v>219.16454400000001</v>
      </c>
      <c r="K218" s="6">
        <v>219.16454400000001</v>
      </c>
      <c r="L218" s="37">
        <v>219.16454400000001</v>
      </c>
      <c r="M218" s="30">
        <v>159.48878011886663</v>
      </c>
      <c r="N218" s="22">
        <v>102.89944424393826</v>
      </c>
      <c r="O218" s="22">
        <v>72.084019455149516</v>
      </c>
      <c r="P218" s="28">
        <v>102.89944424393826</v>
      </c>
      <c r="Q218" s="30">
        <v>378.65332411886664</v>
      </c>
      <c r="R218" s="22">
        <v>322.0639882439383</v>
      </c>
      <c r="S218" s="22">
        <v>291.24856345514951</v>
      </c>
      <c r="T218" s="28">
        <v>322.0639882439383</v>
      </c>
      <c r="U218" s="30">
        <v>159.48878011886663</v>
      </c>
      <c r="V218" s="22">
        <v>102.89944424393826</v>
      </c>
      <c r="W218" s="22">
        <v>72.084019455149516</v>
      </c>
      <c r="X218" s="22">
        <v>102.89944424393826</v>
      </c>
      <c r="Y218" s="30">
        <v>378.65332411886664</v>
      </c>
      <c r="Z218" s="22">
        <v>322.0639882439383</v>
      </c>
      <c r="AA218" s="22">
        <v>291.24856345514951</v>
      </c>
      <c r="AB218" s="28">
        <v>322.0639882439383</v>
      </c>
      <c r="AC218" s="30">
        <v>340.78799170697999</v>
      </c>
      <c r="AD218" s="22">
        <v>289.85758941954447</v>
      </c>
      <c r="AE218" s="22">
        <v>262.12370710963455</v>
      </c>
      <c r="AF218" s="28">
        <v>289.85758941954447</v>
      </c>
      <c r="AG218" s="30">
        <v>1209.029963041919</v>
      </c>
      <c r="AH218" s="22">
        <v>1158.0995607544835</v>
      </c>
      <c r="AI218" s="22">
        <v>1130.3656784445734</v>
      </c>
      <c r="AJ218" s="28">
        <v>1158.0995607544835</v>
      </c>
      <c r="AK218" s="74">
        <v>0.9</v>
      </c>
      <c r="AL218" s="53">
        <v>0.9</v>
      </c>
      <c r="AM218" s="53">
        <v>0.9</v>
      </c>
      <c r="AN218" s="75">
        <v>0.9</v>
      </c>
      <c r="AO218" s="30">
        <v>159.48878011886663</v>
      </c>
      <c r="AP218" s="22">
        <v>102.89944424393826</v>
      </c>
      <c r="AQ218" s="22">
        <v>72.084019455149516</v>
      </c>
      <c r="AR218" s="28">
        <v>102.89944424393826</v>
      </c>
      <c r="AS218" s="30">
        <v>378.65332411886664</v>
      </c>
      <c r="AT218" s="22">
        <v>322.0639882439383</v>
      </c>
      <c r="AU218" s="22">
        <v>291.24856345514951</v>
      </c>
      <c r="AV218" s="28">
        <v>322.0639882439383</v>
      </c>
      <c r="AW218" s="94">
        <v>159.48878011886663</v>
      </c>
      <c r="AX218" s="94">
        <v>102.89944424393826</v>
      </c>
      <c r="AY218" s="94">
        <v>72.084019455149516</v>
      </c>
      <c r="AZ218" s="94">
        <v>102.89944424393826</v>
      </c>
      <c r="BA218" s="96">
        <v>378.65332411886664</v>
      </c>
      <c r="BB218" s="94">
        <v>322.0639882439383</v>
      </c>
      <c r="BC218" s="94">
        <v>291.24856345514951</v>
      </c>
      <c r="BD218" s="97">
        <v>322.0639882439383</v>
      </c>
      <c r="BE218" s="30">
        <v>340.78799170697999</v>
      </c>
      <c r="BF218" s="22">
        <v>289.85758941954447</v>
      </c>
      <c r="BG218" s="22">
        <v>262.12370710963455</v>
      </c>
      <c r="BH218" s="28">
        <v>289.85758941954447</v>
      </c>
      <c r="BI218" s="30">
        <v>1771.4912666821563</v>
      </c>
      <c r="BJ218" s="22">
        <v>1720.5608643947207</v>
      </c>
      <c r="BK218" s="22">
        <v>1692.8269820848109</v>
      </c>
      <c r="BL218" s="28">
        <v>1720.5608643947207</v>
      </c>
      <c r="BM218" s="74">
        <v>0.9</v>
      </c>
      <c r="BN218" s="53">
        <v>0.9</v>
      </c>
      <c r="BO218" s="53">
        <v>0.9</v>
      </c>
      <c r="BP218" s="75">
        <v>0.9</v>
      </c>
      <c r="BQ218" s="30">
        <v>159.48878011886663</v>
      </c>
      <c r="BR218" s="22">
        <v>102.89944424393826</v>
      </c>
      <c r="BS218" s="22">
        <v>72.084019455149516</v>
      </c>
      <c r="BT218" s="28">
        <v>102.89944424393826</v>
      </c>
      <c r="BU218" s="30">
        <v>378.65332411886664</v>
      </c>
      <c r="BV218" s="22">
        <v>322.0639882439383</v>
      </c>
      <c r="BW218" s="22">
        <v>291.24856345514951</v>
      </c>
      <c r="BX218" s="28">
        <v>322.0639882439383</v>
      </c>
      <c r="BY218" s="94">
        <v>159.48878011886663</v>
      </c>
      <c r="BZ218" s="94">
        <v>102.89944424393826</v>
      </c>
      <c r="CA218" s="94">
        <v>72.084019455149516</v>
      </c>
      <c r="CB218" s="94">
        <v>102.89944424393826</v>
      </c>
      <c r="CC218" s="96">
        <v>378.65332411886664</v>
      </c>
      <c r="CD218" s="94">
        <v>322.0639882439383</v>
      </c>
      <c r="CE218" s="94">
        <v>291.24856345514951</v>
      </c>
      <c r="CF218" s="97">
        <v>322.0639882439383</v>
      </c>
      <c r="CG218" s="30">
        <v>340.78799170697999</v>
      </c>
      <c r="CH218" s="22">
        <v>289.85758941954447</v>
      </c>
      <c r="CI218" s="22">
        <v>262.12370710963455</v>
      </c>
      <c r="CJ218" s="28">
        <v>289.85758941954447</v>
      </c>
      <c r="CK218" s="30">
        <v>2222.5061776522075</v>
      </c>
      <c r="CL218" s="22">
        <v>2171.5757753647722</v>
      </c>
      <c r="CM218" s="22">
        <v>2143.8418930548623</v>
      </c>
      <c r="CN218" s="28">
        <v>2171.5757753647722</v>
      </c>
      <c r="CO218" s="74">
        <v>0.9</v>
      </c>
      <c r="CP218" s="53">
        <v>0.9</v>
      </c>
      <c r="CQ218" s="53">
        <v>0.9</v>
      </c>
      <c r="CR218" s="75">
        <v>0.9</v>
      </c>
      <c r="CS218" s="30">
        <v>159.48878011886663</v>
      </c>
      <c r="CT218" s="22">
        <v>102.89944424393826</v>
      </c>
      <c r="CU218" s="22">
        <v>72.084019455149516</v>
      </c>
      <c r="CV218" s="28">
        <v>102.89944424393826</v>
      </c>
      <c r="CW218" s="30">
        <v>2235.4171888889664</v>
      </c>
      <c r="CX218" s="22">
        <v>2036.5655712696441</v>
      </c>
      <c r="CY218" s="22">
        <v>1922.8314882704999</v>
      </c>
      <c r="CZ218" s="28">
        <v>2036.5655712696441</v>
      </c>
      <c r="DA218" s="74">
        <v>0.17200809394344155</v>
      </c>
      <c r="DB218" s="53">
        <v>0.15670710766925547</v>
      </c>
      <c r="DC218" s="53">
        <v>0.14795563929443675</v>
      </c>
      <c r="DD218" s="75">
        <v>0.15670710766925547</v>
      </c>
    </row>
    <row r="219" spans="3:116" x14ac:dyDescent="0.35">
      <c r="C219" s="14" t="s">
        <v>12</v>
      </c>
      <c r="D219" s="12">
        <v>3</v>
      </c>
      <c r="E219" s="36">
        <v>657.49363200000005</v>
      </c>
      <c r="F219" s="6">
        <v>657.49363200000005</v>
      </c>
      <c r="G219" s="6">
        <v>657.49363200000005</v>
      </c>
      <c r="H219" s="37">
        <v>657.49363200000005</v>
      </c>
      <c r="I219" s="36">
        <v>219.16454400000001</v>
      </c>
      <c r="J219" s="6">
        <v>219.16454400000001</v>
      </c>
      <c r="K219" s="6">
        <v>219.16454400000001</v>
      </c>
      <c r="L219" s="37">
        <v>219.16454400000001</v>
      </c>
      <c r="M219" s="30">
        <v>67.29185247174955</v>
      </c>
      <c r="N219" s="22">
        <v>51.04403339203224</v>
      </c>
      <c r="O219" s="22">
        <v>39.541152627630602</v>
      </c>
      <c r="P219" s="28">
        <v>51.04403339203224</v>
      </c>
      <c r="Q219" s="30">
        <v>286.45639647174954</v>
      </c>
      <c r="R219" s="22">
        <v>270.20857739203228</v>
      </c>
      <c r="S219" s="22">
        <v>258.70569662763063</v>
      </c>
      <c r="T219" s="28">
        <v>270.20857739203228</v>
      </c>
      <c r="U219" s="30">
        <v>201.87555741524866</v>
      </c>
      <c r="V219" s="22">
        <v>153.13210017609671</v>
      </c>
      <c r="W219" s="22">
        <v>118.62345788289181</v>
      </c>
      <c r="X219" s="22">
        <v>153.13210017609671</v>
      </c>
      <c r="Y219" s="30">
        <v>859.36918941524868</v>
      </c>
      <c r="Z219" s="22">
        <v>810.62573217609679</v>
      </c>
      <c r="AA219" s="22">
        <v>776.11708988289183</v>
      </c>
      <c r="AB219" s="28">
        <v>810.62573217609679</v>
      </c>
      <c r="AC219" s="30">
        <v>143.78600955502037</v>
      </c>
      <c r="AD219" s="22">
        <v>143.7860095550204</v>
      </c>
      <c r="AE219" s="22">
        <v>143.7860095550204</v>
      </c>
      <c r="AF219" s="28">
        <v>143.7860095550204</v>
      </c>
      <c r="AG219" s="30">
        <v>1299.6000000000001</v>
      </c>
      <c r="AH219" s="22">
        <v>1299.6000000000001</v>
      </c>
      <c r="AI219" s="22">
        <v>1299.6000000000001</v>
      </c>
      <c r="AJ219" s="28">
        <v>1299.6000000000001</v>
      </c>
      <c r="AK219" s="74">
        <v>0.50194728177138337</v>
      </c>
      <c r="AL219" s="53">
        <v>0.5321297012211732</v>
      </c>
      <c r="AM219" s="53">
        <v>0.55578988568612597</v>
      </c>
      <c r="AN219" s="75">
        <v>0.5321297012211732</v>
      </c>
      <c r="AO219" s="30">
        <v>159.48878011886663</v>
      </c>
      <c r="AP219" s="22">
        <v>102.89944424393831</v>
      </c>
      <c r="AQ219" s="22">
        <v>72.084019455149516</v>
      </c>
      <c r="AR219" s="28">
        <v>102.89944424393831</v>
      </c>
      <c r="AS219" s="30">
        <v>378.65332411886669</v>
      </c>
      <c r="AT219" s="22">
        <v>322.06398824393835</v>
      </c>
      <c r="AU219" s="22">
        <v>291.24856345514951</v>
      </c>
      <c r="AV219" s="28">
        <v>322.06398824393835</v>
      </c>
      <c r="AW219" s="94">
        <v>478.46634035659991</v>
      </c>
      <c r="AX219" s="94">
        <v>308.6983327318149</v>
      </c>
      <c r="AY219" s="94">
        <v>216.25205836544856</v>
      </c>
      <c r="AZ219" s="94">
        <v>308.6983327318149</v>
      </c>
      <c r="BA219" s="96">
        <v>1135.9599723566</v>
      </c>
      <c r="BB219" s="94">
        <v>966.19196473181501</v>
      </c>
      <c r="BC219" s="94">
        <v>873.74569036544858</v>
      </c>
      <c r="BD219" s="97">
        <v>966.19196473181501</v>
      </c>
      <c r="BE219" s="30">
        <v>340.78799170697999</v>
      </c>
      <c r="BF219" s="22">
        <v>289.85758941954447</v>
      </c>
      <c r="BG219" s="22">
        <v>262.12370710963461</v>
      </c>
      <c r="BH219" s="28">
        <v>289.85758941954447</v>
      </c>
      <c r="BI219" s="30">
        <v>2453.0672500961164</v>
      </c>
      <c r="BJ219" s="22">
        <v>2300.27604323381</v>
      </c>
      <c r="BK219" s="22">
        <v>2217.07439630408</v>
      </c>
      <c r="BL219" s="28">
        <v>2300.27604323381</v>
      </c>
      <c r="BM219" s="74">
        <v>0.9</v>
      </c>
      <c r="BN219" s="53">
        <v>0.9</v>
      </c>
      <c r="BO219" s="53">
        <v>0.9</v>
      </c>
      <c r="BP219" s="75">
        <v>0.9</v>
      </c>
      <c r="BQ219" s="30">
        <v>159.48878011886663</v>
      </c>
      <c r="BR219" s="22">
        <v>102.89944424393831</v>
      </c>
      <c r="BS219" s="22">
        <v>72.084019455149516</v>
      </c>
      <c r="BT219" s="28">
        <v>102.89944424393831</v>
      </c>
      <c r="BU219" s="30">
        <v>378.65332411886669</v>
      </c>
      <c r="BV219" s="22">
        <v>322.06398824393835</v>
      </c>
      <c r="BW219" s="22">
        <v>291.24856345514951</v>
      </c>
      <c r="BX219" s="28">
        <v>322.06398824393835</v>
      </c>
      <c r="BY219" s="94">
        <v>478.46634035659991</v>
      </c>
      <c r="BZ219" s="94">
        <v>308.6983327318149</v>
      </c>
      <c r="CA219" s="94">
        <v>216.25205836544856</v>
      </c>
      <c r="CB219" s="94">
        <v>308.6983327318149</v>
      </c>
      <c r="CC219" s="96">
        <v>1135.9599723566</v>
      </c>
      <c r="CD219" s="94">
        <v>966.19196473181501</v>
      </c>
      <c r="CE219" s="94">
        <v>873.74569036544858</v>
      </c>
      <c r="CF219" s="97">
        <v>966.19196473181501</v>
      </c>
      <c r="CG219" s="30">
        <v>340.78799170697999</v>
      </c>
      <c r="CH219" s="22">
        <v>289.85758941954447</v>
      </c>
      <c r="CI219" s="22">
        <v>262.12370710963461</v>
      </c>
      <c r="CJ219" s="28">
        <v>289.85758941954447</v>
      </c>
      <c r="CK219" s="30">
        <v>2904.0821610661678</v>
      </c>
      <c r="CL219" s="22">
        <v>2751.290954203861</v>
      </c>
      <c r="CM219" s="22">
        <v>2668.0893072741314</v>
      </c>
      <c r="CN219" s="28">
        <v>2751.290954203861</v>
      </c>
      <c r="CO219" s="74">
        <v>0.9</v>
      </c>
      <c r="CP219" s="53">
        <v>0.9</v>
      </c>
      <c r="CQ219" s="53">
        <v>0.9</v>
      </c>
      <c r="CR219" s="75">
        <v>0.9</v>
      </c>
      <c r="CS219" s="30">
        <v>478.46634035659991</v>
      </c>
      <c r="CT219" s="22">
        <v>308.6983327318149</v>
      </c>
      <c r="CU219" s="22">
        <v>216.25205836544856</v>
      </c>
      <c r="CV219" s="28">
        <v>308.6983327318149</v>
      </c>
      <c r="CW219" s="30">
        <v>2916.9931723029263</v>
      </c>
      <c r="CX219" s="22">
        <v>2616.2807501087332</v>
      </c>
      <c r="CY219" s="22">
        <v>2447.0789024897695</v>
      </c>
      <c r="CZ219" s="28">
        <v>2616.2807501087332</v>
      </c>
      <c r="DA219" s="74">
        <v>0.22445315268566685</v>
      </c>
      <c r="DB219" s="53">
        <v>0.20131430825705857</v>
      </c>
      <c r="DC219" s="53">
        <v>0.18829477550706136</v>
      </c>
      <c r="DD219" s="75">
        <v>0.20131430825705857</v>
      </c>
    </row>
    <row r="220" spans="3:116" x14ac:dyDescent="0.35">
      <c r="C220" s="14" t="s">
        <v>30</v>
      </c>
      <c r="D220" s="12">
        <v>4</v>
      </c>
      <c r="E220" s="36">
        <v>876.65817600000003</v>
      </c>
      <c r="F220" s="6">
        <v>876.65817600000003</v>
      </c>
      <c r="G220" s="6">
        <v>876.65817600000003</v>
      </c>
      <c r="H220" s="37">
        <v>876.65817600000003</v>
      </c>
      <c r="I220" s="36">
        <v>219.16454400000001</v>
      </c>
      <c r="J220" s="6">
        <v>219.16454400000001</v>
      </c>
      <c r="K220" s="6">
        <v>219.16454400000001</v>
      </c>
      <c r="L220" s="37">
        <v>219.16454400000001</v>
      </c>
      <c r="M220" s="30">
        <v>50.468889353812166</v>
      </c>
      <c r="N220" s="22">
        <v>38.283025044024178</v>
      </c>
      <c r="O220" s="22">
        <v>29.655864470722953</v>
      </c>
      <c r="P220" s="28">
        <v>38.283025044024178</v>
      </c>
      <c r="Q220" s="30">
        <v>269.63343335381217</v>
      </c>
      <c r="R220" s="22">
        <v>257.44756904402419</v>
      </c>
      <c r="S220" s="22">
        <v>248.82040847072295</v>
      </c>
      <c r="T220" s="28">
        <v>257.44756904402419</v>
      </c>
      <c r="U220" s="30">
        <v>201.87555741524866</v>
      </c>
      <c r="V220" s="22">
        <v>153.13210017609671</v>
      </c>
      <c r="W220" s="22">
        <v>118.62345788289181</v>
      </c>
      <c r="X220" s="22">
        <v>153.13210017609671</v>
      </c>
      <c r="Y220" s="30">
        <v>1078.5337334152487</v>
      </c>
      <c r="Z220" s="22">
        <v>1029.7902761760968</v>
      </c>
      <c r="AA220" s="22">
        <v>995.28163388289181</v>
      </c>
      <c r="AB220" s="28">
        <v>1029.7902761760968</v>
      </c>
      <c r="AC220" s="30">
        <v>107.83950716626529</v>
      </c>
      <c r="AD220" s="22">
        <v>107.83950716626529</v>
      </c>
      <c r="AE220" s="22">
        <v>107.83950716626531</v>
      </c>
      <c r="AF220" s="28">
        <v>107.83950716626529</v>
      </c>
      <c r="AG220" s="30">
        <v>1299.6000000000001</v>
      </c>
      <c r="AH220" s="22">
        <v>1299.6000000000001</v>
      </c>
      <c r="AI220" s="22">
        <v>1299.6000000000001</v>
      </c>
      <c r="AJ220" s="28">
        <v>1299.6000000000001</v>
      </c>
      <c r="AK220" s="74">
        <v>0.39994857397657591</v>
      </c>
      <c r="AL220" s="53">
        <v>0.41887949288744092</v>
      </c>
      <c r="AM220" s="53">
        <v>0.43340298261327731</v>
      </c>
      <c r="AN220" s="75">
        <v>0.41887949288744092</v>
      </c>
      <c r="AO220" s="30">
        <v>136.71411682790441</v>
      </c>
      <c r="AP220" s="22">
        <v>102.89944424393826</v>
      </c>
      <c r="AQ220" s="22">
        <v>72.084019455149516</v>
      </c>
      <c r="AR220" s="28">
        <v>102.89944424393826</v>
      </c>
      <c r="AS220" s="30">
        <v>355.87866082790441</v>
      </c>
      <c r="AT220" s="22">
        <v>322.0639882439383</v>
      </c>
      <c r="AU220" s="22">
        <v>291.24856345514951</v>
      </c>
      <c r="AV220" s="28">
        <v>322.0639882439383</v>
      </c>
      <c r="AW220" s="94">
        <v>546.85646731161762</v>
      </c>
      <c r="AX220" s="94">
        <v>411.59777697575305</v>
      </c>
      <c r="AY220" s="94">
        <v>288.33607782059806</v>
      </c>
      <c r="AZ220" s="94">
        <v>411.59777697575305</v>
      </c>
      <c r="BA220" s="96">
        <v>1423.5146433116176</v>
      </c>
      <c r="BB220" s="94">
        <v>1288.2559529757532</v>
      </c>
      <c r="BC220" s="94">
        <v>1164.994253820598</v>
      </c>
      <c r="BD220" s="97">
        <v>1288.2559529757532</v>
      </c>
      <c r="BE220" s="30">
        <v>292.12418125620599</v>
      </c>
      <c r="BF220" s="22">
        <v>289.85758941954447</v>
      </c>
      <c r="BG220" s="22">
        <v>262.12370710963455</v>
      </c>
      <c r="BH220" s="28">
        <v>289.85758941954447</v>
      </c>
      <c r="BI220" s="30">
        <v>2599.2000000000003</v>
      </c>
      <c r="BJ220" s="22">
        <v>2590.1336326533542</v>
      </c>
      <c r="BK220" s="22">
        <v>2479.1981034137143</v>
      </c>
      <c r="BL220" s="28">
        <v>2590.1336326533542</v>
      </c>
      <c r="BM220" s="74">
        <v>0.82085332280563805</v>
      </c>
      <c r="BN220" s="53">
        <v>0.9</v>
      </c>
      <c r="BO220" s="53">
        <v>0.9</v>
      </c>
      <c r="BP220" s="75">
        <v>0.9</v>
      </c>
      <c r="BQ220" s="30">
        <v>159.48878011886663</v>
      </c>
      <c r="BR220" s="22">
        <v>102.89944424393826</v>
      </c>
      <c r="BS220" s="22">
        <v>72.084019455149516</v>
      </c>
      <c r="BT220" s="28">
        <v>102.89944424393826</v>
      </c>
      <c r="BU220" s="30">
        <v>378.65332411886664</v>
      </c>
      <c r="BV220" s="22">
        <v>322.0639882439383</v>
      </c>
      <c r="BW220" s="22">
        <v>291.24856345514951</v>
      </c>
      <c r="BX220" s="28">
        <v>322.0639882439383</v>
      </c>
      <c r="BY220" s="94">
        <v>637.95512047546652</v>
      </c>
      <c r="BZ220" s="94">
        <v>411.59777697575305</v>
      </c>
      <c r="CA220" s="94">
        <v>288.33607782059806</v>
      </c>
      <c r="CB220" s="94">
        <v>411.59777697575305</v>
      </c>
      <c r="CC220" s="96">
        <v>1514.6132964754665</v>
      </c>
      <c r="CD220" s="94">
        <v>1288.2559529757532</v>
      </c>
      <c r="CE220" s="94">
        <v>1164.994253820598</v>
      </c>
      <c r="CF220" s="97">
        <v>1288.2559529757532</v>
      </c>
      <c r="CG220" s="30">
        <v>340.78799170697999</v>
      </c>
      <c r="CH220" s="22">
        <v>289.85758941954447</v>
      </c>
      <c r="CI220" s="22">
        <v>262.12370710963455</v>
      </c>
      <c r="CJ220" s="28">
        <v>289.85758941954447</v>
      </c>
      <c r="CK220" s="30">
        <v>3244.8701527731473</v>
      </c>
      <c r="CL220" s="22">
        <v>3041.1485436234052</v>
      </c>
      <c r="CM220" s="22">
        <v>2930.2130143837658</v>
      </c>
      <c r="CN220" s="28">
        <v>3041.1485436234052</v>
      </c>
      <c r="CO220" s="74">
        <v>0.9</v>
      </c>
      <c r="CP220" s="53">
        <v>0.9</v>
      </c>
      <c r="CQ220" s="53">
        <v>0.9</v>
      </c>
      <c r="CR220" s="75">
        <v>0.9</v>
      </c>
      <c r="CS220" s="30">
        <v>637.95512047546652</v>
      </c>
      <c r="CT220" s="22">
        <v>411.59777697575305</v>
      </c>
      <c r="CU220" s="22">
        <v>288.33607782059806</v>
      </c>
      <c r="CV220" s="28">
        <v>411.59777697575305</v>
      </c>
      <c r="CW220" s="30">
        <v>3257.7811640099062</v>
      </c>
      <c r="CX220" s="22">
        <v>2906.1383395282774</v>
      </c>
      <c r="CY220" s="22">
        <v>2709.2026095994038</v>
      </c>
      <c r="CZ220" s="28">
        <v>2906.1383395282774</v>
      </c>
      <c r="DA220" s="74">
        <v>0.25067568205677948</v>
      </c>
      <c r="DB220" s="53">
        <v>0.22361790855096009</v>
      </c>
      <c r="DC220" s="53">
        <v>0.20846434361337363</v>
      </c>
      <c r="DD220" s="75">
        <v>0.22361790855096009</v>
      </c>
    </row>
    <row r="221" spans="3:116" x14ac:dyDescent="0.35">
      <c r="C221" s="14" t="s">
        <v>31</v>
      </c>
      <c r="D221" s="12">
        <v>0</v>
      </c>
      <c r="E221" s="36">
        <v>0</v>
      </c>
      <c r="F221" s="6">
        <v>0</v>
      </c>
      <c r="G221" s="6">
        <v>0</v>
      </c>
      <c r="H221" s="37">
        <v>0</v>
      </c>
      <c r="I221" s="36">
        <v>0</v>
      </c>
      <c r="J221" s="6">
        <v>0</v>
      </c>
      <c r="K221" s="6">
        <v>0</v>
      </c>
      <c r="L221" s="37">
        <v>0</v>
      </c>
      <c r="M221" s="30">
        <v>0</v>
      </c>
      <c r="N221" s="22">
        <v>0</v>
      </c>
      <c r="O221" s="22">
        <v>0</v>
      </c>
      <c r="P221" s="28">
        <v>0</v>
      </c>
      <c r="Q221" s="30">
        <v>0</v>
      </c>
      <c r="R221" s="22">
        <v>0</v>
      </c>
      <c r="S221" s="22">
        <v>0</v>
      </c>
      <c r="T221" s="28">
        <v>0</v>
      </c>
      <c r="U221" s="30">
        <v>0</v>
      </c>
      <c r="V221" s="22">
        <v>0</v>
      </c>
      <c r="W221" s="22">
        <v>0</v>
      </c>
      <c r="X221" s="22">
        <v>0</v>
      </c>
      <c r="Y221" s="30">
        <v>0</v>
      </c>
      <c r="Z221" s="22">
        <v>0</v>
      </c>
      <c r="AA221" s="22">
        <v>0</v>
      </c>
      <c r="AB221" s="28">
        <v>0</v>
      </c>
      <c r="AC221" s="30">
        <v>0</v>
      </c>
      <c r="AD221" s="22">
        <v>0</v>
      </c>
      <c r="AE221" s="22">
        <v>0</v>
      </c>
      <c r="AF221" s="28">
        <v>0</v>
      </c>
      <c r="AG221" s="30">
        <v>868.24197133493897</v>
      </c>
      <c r="AH221" s="22">
        <v>868.24197133493897</v>
      </c>
      <c r="AI221" s="22">
        <v>868.24197133493897</v>
      </c>
      <c r="AJ221" s="28">
        <v>868.24197133493897</v>
      </c>
      <c r="AK221" s="74">
        <v>0.9</v>
      </c>
      <c r="AL221" s="53">
        <v>0.9</v>
      </c>
      <c r="AM221" s="53">
        <v>0.9</v>
      </c>
      <c r="AN221" s="75">
        <v>0.9</v>
      </c>
      <c r="AO221" s="30">
        <v>0</v>
      </c>
      <c r="AP221" s="22">
        <v>0</v>
      </c>
      <c r="AQ221" s="22">
        <v>0</v>
      </c>
      <c r="AR221" s="28">
        <v>0</v>
      </c>
      <c r="AS221" s="30">
        <v>0</v>
      </c>
      <c r="AT221" s="22">
        <v>0</v>
      </c>
      <c r="AU221" s="22">
        <v>0</v>
      </c>
      <c r="AV221" s="28">
        <v>0</v>
      </c>
      <c r="AW221" s="94">
        <v>0</v>
      </c>
      <c r="AX221" s="94">
        <v>0</v>
      </c>
      <c r="AY221" s="94">
        <v>0</v>
      </c>
      <c r="AZ221" s="94">
        <v>0</v>
      </c>
      <c r="BA221" s="96">
        <v>0</v>
      </c>
      <c r="BB221" s="94">
        <v>0</v>
      </c>
      <c r="BC221" s="94">
        <v>0</v>
      </c>
      <c r="BD221" s="97">
        <v>0</v>
      </c>
      <c r="BE221" s="30">
        <v>0</v>
      </c>
      <c r="BF221" s="22">
        <v>0</v>
      </c>
      <c r="BG221" s="22">
        <v>0</v>
      </c>
      <c r="BH221" s="28">
        <v>0</v>
      </c>
      <c r="BI221" s="30">
        <v>1430.7032749751763</v>
      </c>
      <c r="BJ221" s="22">
        <v>1430.7032749751763</v>
      </c>
      <c r="BK221" s="22">
        <v>1430.7032749751763</v>
      </c>
      <c r="BL221" s="28">
        <v>1430.7032749751763</v>
      </c>
      <c r="BM221" s="74">
        <v>0.9</v>
      </c>
      <c r="BN221" s="53">
        <v>0.9</v>
      </c>
      <c r="BO221" s="53">
        <v>0.9</v>
      </c>
      <c r="BP221" s="75">
        <v>0.9</v>
      </c>
      <c r="BQ221" s="30">
        <v>0</v>
      </c>
      <c r="BR221" s="22">
        <v>0</v>
      </c>
      <c r="BS221" s="22">
        <v>0</v>
      </c>
      <c r="BT221" s="28">
        <v>0</v>
      </c>
      <c r="BU221" s="30">
        <v>0</v>
      </c>
      <c r="BV221" s="22">
        <v>0</v>
      </c>
      <c r="BW221" s="22">
        <v>0</v>
      </c>
      <c r="BX221" s="28">
        <v>0</v>
      </c>
      <c r="BY221" s="94">
        <v>0</v>
      </c>
      <c r="BZ221" s="94">
        <v>0</v>
      </c>
      <c r="CA221" s="94">
        <v>0</v>
      </c>
      <c r="CB221" s="94">
        <v>0</v>
      </c>
      <c r="CC221" s="96">
        <v>0</v>
      </c>
      <c r="CD221" s="94">
        <v>0</v>
      </c>
      <c r="CE221" s="94">
        <v>0</v>
      </c>
      <c r="CF221" s="97">
        <v>0</v>
      </c>
      <c r="CG221" s="30">
        <v>0</v>
      </c>
      <c r="CH221" s="22">
        <v>0</v>
      </c>
      <c r="CI221" s="22">
        <v>0</v>
      </c>
      <c r="CJ221" s="28">
        <v>0</v>
      </c>
      <c r="CK221" s="30">
        <v>1881.7181859452276</v>
      </c>
      <c r="CL221" s="22">
        <v>1881.7181859452276</v>
      </c>
      <c r="CM221" s="22">
        <v>1881.7181859452276</v>
      </c>
      <c r="CN221" s="28">
        <v>1881.7181859452276</v>
      </c>
      <c r="CO221" s="74">
        <v>0.9</v>
      </c>
      <c r="CP221" s="53">
        <v>0.9</v>
      </c>
      <c r="CQ221" s="53">
        <v>0.9</v>
      </c>
      <c r="CR221" s="75">
        <v>0.9</v>
      </c>
      <c r="CS221" s="30">
        <v>0</v>
      </c>
      <c r="CT221" s="22">
        <v>0</v>
      </c>
      <c r="CU221" s="22">
        <v>0</v>
      </c>
      <c r="CV221" s="28">
        <v>0</v>
      </c>
      <c r="CW221" s="30">
        <v>1894.6291971819862</v>
      </c>
      <c r="CX221" s="22">
        <v>1746.7079818500997</v>
      </c>
      <c r="CY221" s="22">
        <v>1660.7077811608654</v>
      </c>
      <c r="CZ221" s="28">
        <v>1746.7079818500997</v>
      </c>
      <c r="DA221" s="74">
        <v>0.14578556457232889</v>
      </c>
      <c r="DB221" s="53">
        <v>0.13440350737535392</v>
      </c>
      <c r="DC221" s="53">
        <v>0.12778607118812446</v>
      </c>
      <c r="DD221" s="75">
        <v>0.13440350737535392</v>
      </c>
    </row>
    <row r="222" spans="3:116" x14ac:dyDescent="0.35">
      <c r="C222" s="14" t="s">
        <v>18</v>
      </c>
      <c r="D222" s="12">
        <v>1</v>
      </c>
      <c r="E222" s="36">
        <v>219.16454400000001</v>
      </c>
      <c r="F222" s="6">
        <v>219.16454400000001</v>
      </c>
      <c r="G222" s="6">
        <v>219.16454400000001</v>
      </c>
      <c r="H222" s="37">
        <v>219.16454400000001</v>
      </c>
      <c r="I222" s="36">
        <v>219.16454400000001</v>
      </c>
      <c r="J222" s="6">
        <v>219.16454400000001</v>
      </c>
      <c r="K222" s="6">
        <v>219.16454400000001</v>
      </c>
      <c r="L222" s="37">
        <v>219.16454400000001</v>
      </c>
      <c r="M222" s="30">
        <v>159.48878011886663</v>
      </c>
      <c r="N222" s="22">
        <v>102.89944424393826</v>
      </c>
      <c r="O222" s="22">
        <v>72.084019455149516</v>
      </c>
      <c r="P222" s="28">
        <v>102.89944424393826</v>
      </c>
      <c r="Q222" s="30">
        <v>378.65332411886664</v>
      </c>
      <c r="R222" s="22">
        <v>322.0639882439383</v>
      </c>
      <c r="S222" s="22">
        <v>291.24856345514951</v>
      </c>
      <c r="T222" s="28">
        <v>322.0639882439383</v>
      </c>
      <c r="U222" s="30">
        <v>159.48878011886663</v>
      </c>
      <c r="V222" s="22">
        <v>102.89944424393826</v>
      </c>
      <c r="W222" s="22">
        <v>72.084019455149516</v>
      </c>
      <c r="X222" s="22">
        <v>102.89944424393826</v>
      </c>
      <c r="Y222" s="30">
        <v>378.65332411886664</v>
      </c>
      <c r="Z222" s="22">
        <v>322.0639882439383</v>
      </c>
      <c r="AA222" s="22">
        <v>291.24856345514951</v>
      </c>
      <c r="AB222" s="28">
        <v>322.0639882439383</v>
      </c>
      <c r="AC222" s="30">
        <v>340.78799170697999</v>
      </c>
      <c r="AD222" s="22">
        <v>289.85758941954447</v>
      </c>
      <c r="AE222" s="22">
        <v>262.12370710963455</v>
      </c>
      <c r="AF222" s="28">
        <v>289.85758941954447</v>
      </c>
      <c r="AG222" s="30">
        <v>1209.029963041919</v>
      </c>
      <c r="AH222" s="22">
        <v>1158.0995607544835</v>
      </c>
      <c r="AI222" s="22">
        <v>1130.3656784445734</v>
      </c>
      <c r="AJ222" s="28">
        <v>1158.0995607544835</v>
      </c>
      <c r="AK222" s="74">
        <v>0.9</v>
      </c>
      <c r="AL222" s="53">
        <v>0.9</v>
      </c>
      <c r="AM222" s="53">
        <v>0.9</v>
      </c>
      <c r="AN222" s="75">
        <v>0.9</v>
      </c>
      <c r="AO222" s="30">
        <v>159.48878011886663</v>
      </c>
      <c r="AP222" s="22">
        <v>102.89944424393826</v>
      </c>
      <c r="AQ222" s="22">
        <v>72.084019455149516</v>
      </c>
      <c r="AR222" s="28">
        <v>102.89944424393826</v>
      </c>
      <c r="AS222" s="30">
        <v>378.65332411886664</v>
      </c>
      <c r="AT222" s="22">
        <v>322.0639882439383</v>
      </c>
      <c r="AU222" s="22">
        <v>291.24856345514951</v>
      </c>
      <c r="AV222" s="28">
        <v>322.0639882439383</v>
      </c>
      <c r="AW222" s="94">
        <v>159.48878011886663</v>
      </c>
      <c r="AX222" s="94">
        <v>102.89944424393826</v>
      </c>
      <c r="AY222" s="94">
        <v>72.084019455149516</v>
      </c>
      <c r="AZ222" s="94">
        <v>102.89944424393826</v>
      </c>
      <c r="BA222" s="96">
        <v>378.65332411886664</v>
      </c>
      <c r="BB222" s="94">
        <v>322.0639882439383</v>
      </c>
      <c r="BC222" s="94">
        <v>291.24856345514951</v>
      </c>
      <c r="BD222" s="97">
        <v>322.0639882439383</v>
      </c>
      <c r="BE222" s="30">
        <v>340.78799170697999</v>
      </c>
      <c r="BF222" s="22">
        <v>289.85758941954447</v>
      </c>
      <c r="BG222" s="22">
        <v>262.12370710963455</v>
      </c>
      <c r="BH222" s="28">
        <v>289.85758941954447</v>
      </c>
      <c r="BI222" s="30">
        <v>1771.4912666821563</v>
      </c>
      <c r="BJ222" s="22">
        <v>1720.5608643947207</v>
      </c>
      <c r="BK222" s="22">
        <v>1692.8269820848109</v>
      </c>
      <c r="BL222" s="28">
        <v>1720.5608643947207</v>
      </c>
      <c r="BM222" s="74">
        <v>0.9</v>
      </c>
      <c r="BN222" s="53">
        <v>0.9</v>
      </c>
      <c r="BO222" s="53">
        <v>0.9</v>
      </c>
      <c r="BP222" s="75">
        <v>0.9</v>
      </c>
      <c r="BQ222" s="30">
        <v>159.48878011886663</v>
      </c>
      <c r="BR222" s="22">
        <v>102.89944424393826</v>
      </c>
      <c r="BS222" s="22">
        <v>72.084019455149516</v>
      </c>
      <c r="BT222" s="28">
        <v>102.89944424393826</v>
      </c>
      <c r="BU222" s="30">
        <v>378.65332411886664</v>
      </c>
      <c r="BV222" s="22">
        <v>322.0639882439383</v>
      </c>
      <c r="BW222" s="22">
        <v>291.24856345514951</v>
      </c>
      <c r="BX222" s="28">
        <v>322.0639882439383</v>
      </c>
      <c r="BY222" s="94">
        <v>159.48878011886663</v>
      </c>
      <c r="BZ222" s="94">
        <v>102.89944424393826</v>
      </c>
      <c r="CA222" s="94">
        <v>72.084019455149516</v>
      </c>
      <c r="CB222" s="94">
        <v>102.89944424393826</v>
      </c>
      <c r="CC222" s="96">
        <v>378.65332411886664</v>
      </c>
      <c r="CD222" s="94">
        <v>322.0639882439383</v>
      </c>
      <c r="CE222" s="94">
        <v>291.24856345514951</v>
      </c>
      <c r="CF222" s="97">
        <v>322.0639882439383</v>
      </c>
      <c r="CG222" s="30">
        <v>340.78799170697999</v>
      </c>
      <c r="CH222" s="22">
        <v>289.85758941954447</v>
      </c>
      <c r="CI222" s="22">
        <v>262.12370710963455</v>
      </c>
      <c r="CJ222" s="28">
        <v>289.85758941954447</v>
      </c>
      <c r="CK222" s="30">
        <v>2222.5061776522075</v>
      </c>
      <c r="CL222" s="22">
        <v>2171.5757753647722</v>
      </c>
      <c r="CM222" s="22">
        <v>2143.8418930548623</v>
      </c>
      <c r="CN222" s="28">
        <v>2171.5757753647722</v>
      </c>
      <c r="CO222" s="74">
        <v>0.9</v>
      </c>
      <c r="CP222" s="53">
        <v>0.9</v>
      </c>
      <c r="CQ222" s="53">
        <v>0.9</v>
      </c>
      <c r="CR222" s="75">
        <v>0.9</v>
      </c>
      <c r="CS222" s="30">
        <v>159.48878011886663</v>
      </c>
      <c r="CT222" s="22">
        <v>102.89944424393826</v>
      </c>
      <c r="CU222" s="22">
        <v>72.084019455149516</v>
      </c>
      <c r="CV222" s="28">
        <v>102.89944424393826</v>
      </c>
      <c r="CW222" s="30">
        <v>2235.4171888889664</v>
      </c>
      <c r="CX222" s="22">
        <v>2036.5655712696441</v>
      </c>
      <c r="CY222" s="22">
        <v>1922.8314882704999</v>
      </c>
      <c r="CZ222" s="28">
        <v>2036.5655712696441</v>
      </c>
      <c r="DA222" s="74">
        <v>0.17200809394344155</v>
      </c>
      <c r="DB222" s="53">
        <v>0.15670710766925547</v>
      </c>
      <c r="DC222" s="53">
        <v>0.14795563929443675</v>
      </c>
      <c r="DD222" s="75">
        <v>0.15670710766925547</v>
      </c>
    </row>
    <row r="223" spans="3:116" x14ac:dyDescent="0.35">
      <c r="C223" s="14" t="s">
        <v>77</v>
      </c>
      <c r="D223" s="12">
        <v>4</v>
      </c>
      <c r="E223" s="36">
        <v>876.65817600000003</v>
      </c>
      <c r="F223" s="6">
        <v>876.65817600000003</v>
      </c>
      <c r="G223" s="6">
        <v>876.65817600000003</v>
      </c>
      <c r="H223" s="37">
        <v>876.65817600000003</v>
      </c>
      <c r="I223" s="36">
        <v>219.16454400000001</v>
      </c>
      <c r="J223" s="6">
        <v>219.16454400000001</v>
      </c>
      <c r="K223" s="6">
        <v>219.16454400000001</v>
      </c>
      <c r="L223" s="37">
        <v>219.16454400000001</v>
      </c>
      <c r="M223" s="30">
        <v>50.468889353812166</v>
      </c>
      <c r="N223" s="22">
        <v>38.283025044024178</v>
      </c>
      <c r="O223" s="22">
        <v>29.655864470722953</v>
      </c>
      <c r="P223" s="28">
        <v>38.283025044024178</v>
      </c>
      <c r="Q223" s="30">
        <v>269.63343335381217</v>
      </c>
      <c r="R223" s="22">
        <v>257.44756904402419</v>
      </c>
      <c r="S223" s="22">
        <v>248.82040847072295</v>
      </c>
      <c r="T223" s="28">
        <v>257.44756904402419</v>
      </c>
      <c r="U223" s="30">
        <v>201.87555741524866</v>
      </c>
      <c r="V223" s="22">
        <v>153.13210017609671</v>
      </c>
      <c r="W223" s="22">
        <v>118.62345788289181</v>
      </c>
      <c r="X223" s="22">
        <v>153.13210017609671</v>
      </c>
      <c r="Y223" s="30">
        <v>1078.5337334152487</v>
      </c>
      <c r="Z223" s="22">
        <v>1029.7902761760968</v>
      </c>
      <c r="AA223" s="22">
        <v>995.28163388289181</v>
      </c>
      <c r="AB223" s="28">
        <v>1029.7902761760968</v>
      </c>
      <c r="AC223" s="30">
        <v>107.83950716626529</v>
      </c>
      <c r="AD223" s="22">
        <v>107.83950716626529</v>
      </c>
      <c r="AE223" s="22">
        <v>107.83950716626531</v>
      </c>
      <c r="AF223" s="28">
        <v>107.83950716626529</v>
      </c>
      <c r="AG223" s="30">
        <v>1299.6000000000001</v>
      </c>
      <c r="AH223" s="22">
        <v>1299.6000000000001</v>
      </c>
      <c r="AI223" s="22">
        <v>1299.6000000000001</v>
      </c>
      <c r="AJ223" s="28">
        <v>1299.6000000000001</v>
      </c>
      <c r="AK223" s="74">
        <v>0.39994857397657591</v>
      </c>
      <c r="AL223" s="53">
        <v>0.41887949288744092</v>
      </c>
      <c r="AM223" s="53">
        <v>0.43340298261327731</v>
      </c>
      <c r="AN223" s="75">
        <v>0.41887949288744092</v>
      </c>
      <c r="AO223" s="30">
        <v>136.71411682790441</v>
      </c>
      <c r="AP223" s="22">
        <v>102.89944424393826</v>
      </c>
      <c r="AQ223" s="22">
        <v>72.084019455149516</v>
      </c>
      <c r="AR223" s="28">
        <v>102.89944424393826</v>
      </c>
      <c r="AS223" s="30">
        <v>355.87866082790441</v>
      </c>
      <c r="AT223" s="22">
        <v>322.0639882439383</v>
      </c>
      <c r="AU223" s="22">
        <v>291.24856345514951</v>
      </c>
      <c r="AV223" s="28">
        <v>322.0639882439383</v>
      </c>
      <c r="AW223" s="94">
        <v>546.85646731161762</v>
      </c>
      <c r="AX223" s="94">
        <v>411.59777697575305</v>
      </c>
      <c r="AY223" s="94">
        <v>288.33607782059806</v>
      </c>
      <c r="AZ223" s="94">
        <v>411.59777697575305</v>
      </c>
      <c r="BA223" s="96">
        <v>1423.5146433116176</v>
      </c>
      <c r="BB223" s="94">
        <v>1288.2559529757532</v>
      </c>
      <c r="BC223" s="94">
        <v>1164.994253820598</v>
      </c>
      <c r="BD223" s="97">
        <v>1288.2559529757532</v>
      </c>
      <c r="BE223" s="30">
        <v>292.12418125620599</v>
      </c>
      <c r="BF223" s="22">
        <v>289.85758941954447</v>
      </c>
      <c r="BG223" s="22">
        <v>262.12370710963455</v>
      </c>
      <c r="BH223" s="28">
        <v>289.85758941954447</v>
      </c>
      <c r="BI223" s="30">
        <v>2599.2000000000003</v>
      </c>
      <c r="BJ223" s="22">
        <v>2590.1336326533542</v>
      </c>
      <c r="BK223" s="22">
        <v>2479.1981034137143</v>
      </c>
      <c r="BL223" s="28">
        <v>2590.1336326533542</v>
      </c>
      <c r="BM223" s="74">
        <v>0.82085332280563805</v>
      </c>
      <c r="BN223" s="53">
        <v>0.9</v>
      </c>
      <c r="BO223" s="53">
        <v>0.9</v>
      </c>
      <c r="BP223" s="75">
        <v>0.9</v>
      </c>
      <c r="BQ223" s="30">
        <v>159.48878011886663</v>
      </c>
      <c r="BR223" s="22">
        <v>102.89944424393826</v>
      </c>
      <c r="BS223" s="22">
        <v>72.084019455149516</v>
      </c>
      <c r="BT223" s="28">
        <v>102.89944424393826</v>
      </c>
      <c r="BU223" s="30">
        <v>378.65332411886664</v>
      </c>
      <c r="BV223" s="22">
        <v>322.0639882439383</v>
      </c>
      <c r="BW223" s="22">
        <v>291.24856345514951</v>
      </c>
      <c r="BX223" s="28">
        <v>322.0639882439383</v>
      </c>
      <c r="BY223" s="94">
        <v>637.95512047546652</v>
      </c>
      <c r="BZ223" s="94">
        <v>411.59777697575305</v>
      </c>
      <c r="CA223" s="94">
        <v>288.33607782059806</v>
      </c>
      <c r="CB223" s="94">
        <v>411.59777697575305</v>
      </c>
      <c r="CC223" s="96">
        <v>1514.6132964754665</v>
      </c>
      <c r="CD223" s="94">
        <v>1288.2559529757532</v>
      </c>
      <c r="CE223" s="94">
        <v>1164.994253820598</v>
      </c>
      <c r="CF223" s="97">
        <v>1288.2559529757532</v>
      </c>
      <c r="CG223" s="30">
        <v>340.78799170697999</v>
      </c>
      <c r="CH223" s="22">
        <v>289.85758941954447</v>
      </c>
      <c r="CI223" s="22">
        <v>262.12370710963455</v>
      </c>
      <c r="CJ223" s="28">
        <v>289.85758941954447</v>
      </c>
      <c r="CK223" s="30">
        <v>3244.8701527731473</v>
      </c>
      <c r="CL223" s="22">
        <v>3041.1485436234052</v>
      </c>
      <c r="CM223" s="22">
        <v>2930.2130143837658</v>
      </c>
      <c r="CN223" s="28">
        <v>3041.1485436234052</v>
      </c>
      <c r="CO223" s="74">
        <v>0.9</v>
      </c>
      <c r="CP223" s="53">
        <v>0.9</v>
      </c>
      <c r="CQ223" s="53">
        <v>0.9</v>
      </c>
      <c r="CR223" s="75">
        <v>0.9</v>
      </c>
      <c r="CS223" s="30">
        <v>637.95512047546652</v>
      </c>
      <c r="CT223" s="22">
        <v>411.59777697575305</v>
      </c>
      <c r="CU223" s="22">
        <v>288.33607782059806</v>
      </c>
      <c r="CV223" s="28">
        <v>411.59777697575305</v>
      </c>
      <c r="CW223" s="30">
        <v>3257.7811640099062</v>
      </c>
      <c r="CX223" s="22">
        <v>2906.1383395282774</v>
      </c>
      <c r="CY223" s="22">
        <v>2709.2026095994038</v>
      </c>
      <c r="CZ223" s="28">
        <v>2906.1383395282774</v>
      </c>
      <c r="DA223" s="74">
        <v>0.25067568205677948</v>
      </c>
      <c r="DB223" s="53">
        <v>0.22361790855096009</v>
      </c>
      <c r="DC223" s="53">
        <v>0.20846434361337363</v>
      </c>
      <c r="DD223" s="75">
        <v>0.22361790855096009</v>
      </c>
    </row>
    <row r="224" spans="3:116" x14ac:dyDescent="0.35">
      <c r="C224" s="14" t="s">
        <v>78</v>
      </c>
      <c r="D224" s="12">
        <v>3</v>
      </c>
      <c r="E224" s="36">
        <v>657.49363200000005</v>
      </c>
      <c r="F224" s="6">
        <v>657.49363200000005</v>
      </c>
      <c r="G224" s="6">
        <v>657.49363200000005</v>
      </c>
      <c r="H224" s="37">
        <v>657.49363200000005</v>
      </c>
      <c r="I224" s="36">
        <v>219.16454400000001</v>
      </c>
      <c r="J224" s="6">
        <v>219.16454400000001</v>
      </c>
      <c r="K224" s="6">
        <v>219.16454400000001</v>
      </c>
      <c r="L224" s="37">
        <v>219.16454400000001</v>
      </c>
      <c r="M224" s="30">
        <v>67.29185247174955</v>
      </c>
      <c r="N224" s="22">
        <v>51.04403339203224</v>
      </c>
      <c r="O224" s="22">
        <v>39.541152627630602</v>
      </c>
      <c r="P224" s="28">
        <v>51.04403339203224</v>
      </c>
      <c r="Q224" s="30">
        <v>286.45639647174954</v>
      </c>
      <c r="R224" s="22">
        <v>270.20857739203228</v>
      </c>
      <c r="S224" s="22">
        <v>258.70569662763063</v>
      </c>
      <c r="T224" s="28">
        <v>270.20857739203228</v>
      </c>
      <c r="U224" s="30">
        <v>201.87555741524866</v>
      </c>
      <c r="V224" s="22">
        <v>153.13210017609671</v>
      </c>
      <c r="W224" s="22">
        <v>118.62345788289181</v>
      </c>
      <c r="X224" s="22">
        <v>153.13210017609671</v>
      </c>
      <c r="Y224" s="30">
        <v>859.36918941524868</v>
      </c>
      <c r="Z224" s="22">
        <v>810.62573217609679</v>
      </c>
      <c r="AA224" s="22">
        <v>776.11708988289183</v>
      </c>
      <c r="AB224" s="28">
        <v>810.62573217609679</v>
      </c>
      <c r="AC224" s="30">
        <v>143.78600955502037</v>
      </c>
      <c r="AD224" s="22">
        <v>143.7860095550204</v>
      </c>
      <c r="AE224" s="22">
        <v>143.7860095550204</v>
      </c>
      <c r="AF224" s="28">
        <v>143.7860095550204</v>
      </c>
      <c r="AG224" s="30">
        <v>1299.6000000000001</v>
      </c>
      <c r="AH224" s="22">
        <v>1299.6000000000001</v>
      </c>
      <c r="AI224" s="22">
        <v>1299.6000000000001</v>
      </c>
      <c r="AJ224" s="28">
        <v>1299.6000000000001</v>
      </c>
      <c r="AK224" s="74">
        <v>0.50194728177138337</v>
      </c>
      <c r="AL224" s="53">
        <v>0.5321297012211732</v>
      </c>
      <c r="AM224" s="53">
        <v>0.55578988568612597</v>
      </c>
      <c r="AN224" s="75">
        <v>0.5321297012211732</v>
      </c>
      <c r="AO224" s="30">
        <v>159.48878011886663</v>
      </c>
      <c r="AP224" s="22">
        <v>102.89944424393831</v>
      </c>
      <c r="AQ224" s="22">
        <v>72.084019455149516</v>
      </c>
      <c r="AR224" s="28">
        <v>102.89944424393831</v>
      </c>
      <c r="AS224" s="30">
        <v>378.65332411886669</v>
      </c>
      <c r="AT224" s="22">
        <v>322.06398824393835</v>
      </c>
      <c r="AU224" s="22">
        <v>291.24856345514951</v>
      </c>
      <c r="AV224" s="28">
        <v>322.06398824393835</v>
      </c>
      <c r="AW224" s="94">
        <v>478.46634035659991</v>
      </c>
      <c r="AX224" s="94">
        <v>308.6983327318149</v>
      </c>
      <c r="AY224" s="94">
        <v>216.25205836544856</v>
      </c>
      <c r="AZ224" s="94">
        <v>308.6983327318149</v>
      </c>
      <c r="BA224" s="96">
        <v>1135.9599723566</v>
      </c>
      <c r="BB224" s="94">
        <v>966.19196473181501</v>
      </c>
      <c r="BC224" s="94">
        <v>873.74569036544858</v>
      </c>
      <c r="BD224" s="97">
        <v>966.19196473181501</v>
      </c>
      <c r="BE224" s="30">
        <v>340.78799170697999</v>
      </c>
      <c r="BF224" s="22">
        <v>289.85758941954447</v>
      </c>
      <c r="BG224" s="22">
        <v>262.12370710963461</v>
      </c>
      <c r="BH224" s="28">
        <v>289.85758941954447</v>
      </c>
      <c r="BI224" s="30">
        <v>2453.0672500961164</v>
      </c>
      <c r="BJ224" s="22">
        <v>2300.27604323381</v>
      </c>
      <c r="BK224" s="22">
        <v>2217.07439630408</v>
      </c>
      <c r="BL224" s="28">
        <v>2300.27604323381</v>
      </c>
      <c r="BM224" s="74">
        <v>0.9</v>
      </c>
      <c r="BN224" s="53">
        <v>0.9</v>
      </c>
      <c r="BO224" s="53">
        <v>0.9</v>
      </c>
      <c r="BP224" s="75">
        <v>0.9</v>
      </c>
      <c r="BQ224" s="30">
        <v>159.48878011886663</v>
      </c>
      <c r="BR224" s="22">
        <v>102.89944424393831</v>
      </c>
      <c r="BS224" s="22">
        <v>72.084019455149516</v>
      </c>
      <c r="BT224" s="28">
        <v>102.89944424393831</v>
      </c>
      <c r="BU224" s="30">
        <v>378.65332411886669</v>
      </c>
      <c r="BV224" s="22">
        <v>322.06398824393835</v>
      </c>
      <c r="BW224" s="22">
        <v>291.24856345514951</v>
      </c>
      <c r="BX224" s="28">
        <v>322.06398824393835</v>
      </c>
      <c r="BY224" s="94">
        <v>478.46634035659991</v>
      </c>
      <c r="BZ224" s="94">
        <v>308.6983327318149</v>
      </c>
      <c r="CA224" s="94">
        <v>216.25205836544856</v>
      </c>
      <c r="CB224" s="94">
        <v>308.6983327318149</v>
      </c>
      <c r="CC224" s="96">
        <v>1135.9599723566</v>
      </c>
      <c r="CD224" s="94">
        <v>966.19196473181501</v>
      </c>
      <c r="CE224" s="94">
        <v>873.74569036544858</v>
      </c>
      <c r="CF224" s="97">
        <v>966.19196473181501</v>
      </c>
      <c r="CG224" s="30">
        <v>340.78799170697999</v>
      </c>
      <c r="CH224" s="22">
        <v>289.85758941954447</v>
      </c>
      <c r="CI224" s="22">
        <v>262.12370710963461</v>
      </c>
      <c r="CJ224" s="28">
        <v>289.85758941954447</v>
      </c>
      <c r="CK224" s="30">
        <v>2904.0821610661678</v>
      </c>
      <c r="CL224" s="22">
        <v>2751.290954203861</v>
      </c>
      <c r="CM224" s="22">
        <v>2668.0893072741314</v>
      </c>
      <c r="CN224" s="28">
        <v>2751.290954203861</v>
      </c>
      <c r="CO224" s="74">
        <v>0.9</v>
      </c>
      <c r="CP224" s="53">
        <v>0.9</v>
      </c>
      <c r="CQ224" s="53">
        <v>0.9</v>
      </c>
      <c r="CR224" s="75">
        <v>0.9</v>
      </c>
      <c r="CS224" s="30">
        <v>478.46634035659991</v>
      </c>
      <c r="CT224" s="22">
        <v>308.6983327318149</v>
      </c>
      <c r="CU224" s="22">
        <v>216.25205836544856</v>
      </c>
      <c r="CV224" s="28">
        <v>308.6983327318149</v>
      </c>
      <c r="CW224" s="30">
        <v>2916.9931723029263</v>
      </c>
      <c r="CX224" s="22">
        <v>2616.2807501087332</v>
      </c>
      <c r="CY224" s="22">
        <v>2447.0789024897695</v>
      </c>
      <c r="CZ224" s="28">
        <v>2616.2807501087332</v>
      </c>
      <c r="DA224" s="74">
        <v>0.22445315268566685</v>
      </c>
      <c r="DB224" s="53">
        <v>0.20131430825705857</v>
      </c>
      <c r="DC224" s="53">
        <v>0.18829477550706136</v>
      </c>
      <c r="DD224" s="75">
        <v>0.20131430825705857</v>
      </c>
    </row>
    <row r="225" spans="3:108" x14ac:dyDescent="0.35">
      <c r="C225" s="14" t="s">
        <v>26</v>
      </c>
      <c r="D225" s="12">
        <v>6</v>
      </c>
      <c r="E225" s="36">
        <v>1314.9872640000001</v>
      </c>
      <c r="F225" s="6">
        <v>1314.9872640000001</v>
      </c>
      <c r="G225" s="6">
        <v>1314.9872640000001</v>
      </c>
      <c r="H225" s="37">
        <v>1314.9872640000001</v>
      </c>
      <c r="I225" s="36">
        <v>219.16454400000001</v>
      </c>
      <c r="J225" s="6">
        <v>219.16454400000001</v>
      </c>
      <c r="K225" s="6">
        <v>219.16454400000001</v>
      </c>
      <c r="L225" s="37">
        <v>219.16454400000001</v>
      </c>
      <c r="M225" s="30">
        <v>33.645926235874775</v>
      </c>
      <c r="N225" s="22">
        <v>25.52201669601612</v>
      </c>
      <c r="O225" s="22">
        <v>19.770576313815301</v>
      </c>
      <c r="P225" s="28">
        <v>25.52201669601612</v>
      </c>
      <c r="Q225" s="30">
        <v>252.81047023587482</v>
      </c>
      <c r="R225" s="22">
        <v>244.68656069601613</v>
      </c>
      <c r="S225" s="22">
        <v>238.93512031381533</v>
      </c>
      <c r="T225" s="28">
        <v>244.68656069601613</v>
      </c>
      <c r="U225" s="30">
        <v>201.87555741524866</v>
      </c>
      <c r="V225" s="22">
        <v>153.13210017609671</v>
      </c>
      <c r="W225" s="22">
        <v>118.62345788289181</v>
      </c>
      <c r="X225" s="22">
        <v>153.13210017609671</v>
      </c>
      <c r="Y225" s="30">
        <v>1516.8628214152488</v>
      </c>
      <c r="Z225" s="22">
        <v>1468.1193641760967</v>
      </c>
      <c r="AA225" s="22">
        <v>1433.610721882892</v>
      </c>
      <c r="AB225" s="28">
        <v>1468.1193641760967</v>
      </c>
      <c r="AC225" s="30">
        <v>71.8930047775102</v>
      </c>
      <c r="AD225" s="22">
        <v>71.893004777510185</v>
      </c>
      <c r="AE225" s="22">
        <v>71.893004777510185</v>
      </c>
      <c r="AF225" s="28">
        <v>71.893004777510185</v>
      </c>
      <c r="AG225" s="30">
        <v>1299.6000000000001</v>
      </c>
      <c r="AH225" s="22">
        <v>1299.6000000000001</v>
      </c>
      <c r="AI225" s="22">
        <v>1299.6000000000001</v>
      </c>
      <c r="AJ225" s="28">
        <v>1299.6000000000001</v>
      </c>
      <c r="AK225" s="74">
        <v>0.28437510800258109</v>
      </c>
      <c r="AL225" s="53">
        <v>0.29381672852407181</v>
      </c>
      <c r="AM225" s="53">
        <v>0.30088923170058274</v>
      </c>
      <c r="AN225" s="75">
        <v>0.29381672852407181</v>
      </c>
      <c r="AO225" s="30">
        <v>91.142744551936275</v>
      </c>
      <c r="AP225" s="22">
        <v>69.136056230635418</v>
      </c>
      <c r="AQ225" s="22">
        <v>53.556099896971098</v>
      </c>
      <c r="AR225" s="28">
        <v>69.136056230635418</v>
      </c>
      <c r="AS225" s="30">
        <v>310.30728855193632</v>
      </c>
      <c r="AT225" s="22">
        <v>288.30060023063544</v>
      </c>
      <c r="AU225" s="22">
        <v>272.72064389697113</v>
      </c>
      <c r="AV225" s="28">
        <v>288.30060023063544</v>
      </c>
      <c r="AW225" s="94">
        <v>546.85646731161762</v>
      </c>
      <c r="AX225" s="94">
        <v>414.81633738381248</v>
      </c>
      <c r="AY225" s="94">
        <v>321.3365993818266</v>
      </c>
      <c r="AZ225" s="94">
        <v>414.81633738381248</v>
      </c>
      <c r="BA225" s="96">
        <v>1861.8437313116178</v>
      </c>
      <c r="BB225" s="94">
        <v>1729.8036013838125</v>
      </c>
      <c r="BC225" s="94">
        <v>1636.3238633818266</v>
      </c>
      <c r="BD225" s="97">
        <v>1729.8036013838125</v>
      </c>
      <c r="BE225" s="30">
        <v>194.749454170804</v>
      </c>
      <c r="BF225" s="22">
        <v>194.749454170804</v>
      </c>
      <c r="BG225" s="22">
        <v>194.749454170804</v>
      </c>
      <c r="BH225" s="28">
        <v>194.749454170804</v>
      </c>
      <c r="BI225" s="30">
        <v>2599.2000000000003</v>
      </c>
      <c r="BJ225" s="22">
        <v>2599.2000000000003</v>
      </c>
      <c r="BK225" s="22">
        <v>2599.2000000000003</v>
      </c>
      <c r="BL225" s="28">
        <v>2599.2000000000003</v>
      </c>
      <c r="BM225" s="74">
        <v>0.62760193316635127</v>
      </c>
      <c r="BN225" s="53">
        <v>0.67550832018735951</v>
      </c>
      <c r="BO225" s="53">
        <v>0.71409868863604176</v>
      </c>
      <c r="BP225" s="75">
        <v>0.67550832018735951</v>
      </c>
      <c r="BQ225" s="30">
        <v>157.33238149627223</v>
      </c>
      <c r="BR225" s="22">
        <v>102.89944424393831</v>
      </c>
      <c r="BS225" s="22">
        <v>72.084019455149516</v>
      </c>
      <c r="BT225" s="28">
        <v>102.89944424393831</v>
      </c>
      <c r="BU225" s="30">
        <v>376.49692549627224</v>
      </c>
      <c r="BV225" s="22">
        <v>322.06398824393835</v>
      </c>
      <c r="BW225" s="22">
        <v>291.24856345514951</v>
      </c>
      <c r="BX225" s="28">
        <v>322.06398824393835</v>
      </c>
      <c r="BY225" s="94">
        <v>943.99428897763335</v>
      </c>
      <c r="BZ225" s="94">
        <v>617.3966654636298</v>
      </c>
      <c r="CA225" s="94">
        <v>432.50411673089712</v>
      </c>
      <c r="CB225" s="94">
        <v>617.3966654636298</v>
      </c>
      <c r="CC225" s="96">
        <v>2258.9815529776333</v>
      </c>
      <c r="CD225" s="94">
        <v>1932.38392946363</v>
      </c>
      <c r="CE225" s="94">
        <v>1747.4913807308972</v>
      </c>
      <c r="CF225" s="97">
        <v>1932.38392946363</v>
      </c>
      <c r="CG225" s="30">
        <v>336.18030234246203</v>
      </c>
      <c r="CH225" s="22">
        <v>289.85758941954447</v>
      </c>
      <c r="CI225" s="22">
        <v>262.12370710963461</v>
      </c>
      <c r="CJ225" s="28">
        <v>289.85758941954447</v>
      </c>
      <c r="CK225" s="30">
        <v>3898.7999999999997</v>
      </c>
      <c r="CL225" s="22">
        <v>3620.8637224624945</v>
      </c>
      <c r="CM225" s="22">
        <v>3454.4604286030353</v>
      </c>
      <c r="CN225" s="28">
        <v>3620.8637224624945</v>
      </c>
      <c r="CO225" s="74">
        <v>0.89291646113532641</v>
      </c>
      <c r="CP225" s="53">
        <v>0.9</v>
      </c>
      <c r="CQ225" s="53">
        <v>0.9</v>
      </c>
      <c r="CR225" s="75">
        <v>0.9</v>
      </c>
      <c r="CS225" s="30">
        <v>956.93268071319983</v>
      </c>
      <c r="CT225" s="22">
        <v>617.3966654636298</v>
      </c>
      <c r="CU225" s="22">
        <v>432.50411673089712</v>
      </c>
      <c r="CV225" s="28">
        <v>617.3966654636298</v>
      </c>
      <c r="CW225" s="30">
        <v>3939.3571474238661</v>
      </c>
      <c r="CX225" s="22">
        <v>3485.8535183673666</v>
      </c>
      <c r="CY225" s="22">
        <v>3233.4500238186729</v>
      </c>
      <c r="CZ225" s="28">
        <v>3485.8535183673666</v>
      </c>
      <c r="DA225" s="74">
        <v>0.30312074079900475</v>
      </c>
      <c r="DB225" s="53">
        <v>0.26822510913876318</v>
      </c>
      <c r="DC225" s="53">
        <v>0.24880347982599821</v>
      </c>
      <c r="DD225" s="75">
        <v>0.26822510913876318</v>
      </c>
    </row>
    <row r="226" spans="3:108" x14ac:dyDescent="0.35">
      <c r="C226" s="14" t="s">
        <v>15</v>
      </c>
      <c r="D226" s="12">
        <v>4</v>
      </c>
      <c r="E226" s="36">
        <v>876.65817600000003</v>
      </c>
      <c r="F226" s="6">
        <v>876.65817600000003</v>
      </c>
      <c r="G226" s="6">
        <v>876.65817600000003</v>
      </c>
      <c r="H226" s="37">
        <v>876.65817600000003</v>
      </c>
      <c r="I226" s="36">
        <v>219.16454400000001</v>
      </c>
      <c r="J226" s="6">
        <v>219.16454400000001</v>
      </c>
      <c r="K226" s="6">
        <v>219.16454400000001</v>
      </c>
      <c r="L226" s="37">
        <v>219.16454400000001</v>
      </c>
      <c r="M226" s="30">
        <v>50.468889353812166</v>
      </c>
      <c r="N226" s="22">
        <v>38.283025044024178</v>
      </c>
      <c r="O226" s="22">
        <v>29.655864470722953</v>
      </c>
      <c r="P226" s="28">
        <v>38.283025044024178</v>
      </c>
      <c r="Q226" s="30">
        <v>269.63343335381217</v>
      </c>
      <c r="R226" s="22">
        <v>257.44756904402419</v>
      </c>
      <c r="S226" s="22">
        <v>248.82040847072295</v>
      </c>
      <c r="T226" s="28">
        <v>257.44756904402419</v>
      </c>
      <c r="U226" s="30">
        <v>201.87555741524866</v>
      </c>
      <c r="V226" s="22">
        <v>153.13210017609671</v>
      </c>
      <c r="W226" s="22">
        <v>118.62345788289181</v>
      </c>
      <c r="X226" s="22">
        <v>153.13210017609671</v>
      </c>
      <c r="Y226" s="30">
        <v>1078.5337334152487</v>
      </c>
      <c r="Z226" s="22">
        <v>1029.7902761760968</v>
      </c>
      <c r="AA226" s="22">
        <v>995.28163388289181</v>
      </c>
      <c r="AB226" s="28">
        <v>1029.7902761760968</v>
      </c>
      <c r="AC226" s="30">
        <v>107.83950716626529</v>
      </c>
      <c r="AD226" s="22">
        <v>107.83950716626529</v>
      </c>
      <c r="AE226" s="22">
        <v>107.83950716626531</v>
      </c>
      <c r="AF226" s="28">
        <v>107.83950716626529</v>
      </c>
      <c r="AG226" s="30">
        <v>1299.6000000000001</v>
      </c>
      <c r="AH226" s="22">
        <v>1299.6000000000001</v>
      </c>
      <c r="AI226" s="22">
        <v>1299.6000000000001</v>
      </c>
      <c r="AJ226" s="28">
        <v>1299.6000000000001</v>
      </c>
      <c r="AK226" s="74">
        <v>0.39994857397657591</v>
      </c>
      <c r="AL226" s="53">
        <v>0.41887949288744092</v>
      </c>
      <c r="AM226" s="53">
        <v>0.43340298261327731</v>
      </c>
      <c r="AN226" s="75">
        <v>0.41887949288744092</v>
      </c>
      <c r="AO226" s="30">
        <v>136.71411682790441</v>
      </c>
      <c r="AP226" s="22">
        <v>102.89944424393826</v>
      </c>
      <c r="AQ226" s="22">
        <v>72.084019455149516</v>
      </c>
      <c r="AR226" s="28">
        <v>102.89944424393826</v>
      </c>
      <c r="AS226" s="30">
        <v>355.87866082790441</v>
      </c>
      <c r="AT226" s="22">
        <v>322.0639882439383</v>
      </c>
      <c r="AU226" s="22">
        <v>291.24856345514951</v>
      </c>
      <c r="AV226" s="28">
        <v>322.0639882439383</v>
      </c>
      <c r="AW226" s="94">
        <v>546.85646731161762</v>
      </c>
      <c r="AX226" s="94">
        <v>411.59777697575305</v>
      </c>
      <c r="AY226" s="94">
        <v>288.33607782059806</v>
      </c>
      <c r="AZ226" s="94">
        <v>411.59777697575305</v>
      </c>
      <c r="BA226" s="96">
        <v>1423.5146433116176</v>
      </c>
      <c r="BB226" s="94">
        <v>1288.2559529757532</v>
      </c>
      <c r="BC226" s="94">
        <v>1164.994253820598</v>
      </c>
      <c r="BD226" s="97">
        <v>1288.2559529757532</v>
      </c>
      <c r="BE226" s="30">
        <v>292.12418125620599</v>
      </c>
      <c r="BF226" s="22">
        <v>289.85758941954447</v>
      </c>
      <c r="BG226" s="22">
        <v>262.12370710963455</v>
      </c>
      <c r="BH226" s="28">
        <v>289.85758941954447</v>
      </c>
      <c r="BI226" s="30">
        <v>2599.2000000000003</v>
      </c>
      <c r="BJ226" s="22">
        <v>2590.1336326533542</v>
      </c>
      <c r="BK226" s="22">
        <v>2479.1981034137143</v>
      </c>
      <c r="BL226" s="28">
        <v>2590.1336326533542</v>
      </c>
      <c r="BM226" s="74">
        <v>0.82085332280563805</v>
      </c>
      <c r="BN226" s="53">
        <v>0.9</v>
      </c>
      <c r="BO226" s="53">
        <v>0.9</v>
      </c>
      <c r="BP226" s="75">
        <v>0.9</v>
      </c>
      <c r="BQ226" s="30">
        <v>159.48878011886663</v>
      </c>
      <c r="BR226" s="22">
        <v>102.89944424393826</v>
      </c>
      <c r="BS226" s="22">
        <v>72.084019455149516</v>
      </c>
      <c r="BT226" s="28">
        <v>102.89944424393826</v>
      </c>
      <c r="BU226" s="30">
        <v>378.65332411886664</v>
      </c>
      <c r="BV226" s="22">
        <v>322.0639882439383</v>
      </c>
      <c r="BW226" s="22">
        <v>291.24856345514951</v>
      </c>
      <c r="BX226" s="28">
        <v>322.0639882439383</v>
      </c>
      <c r="BY226" s="94">
        <v>637.95512047546652</v>
      </c>
      <c r="BZ226" s="94">
        <v>411.59777697575305</v>
      </c>
      <c r="CA226" s="94">
        <v>288.33607782059806</v>
      </c>
      <c r="CB226" s="94">
        <v>411.59777697575305</v>
      </c>
      <c r="CC226" s="96">
        <v>1514.6132964754665</v>
      </c>
      <c r="CD226" s="94">
        <v>1288.2559529757532</v>
      </c>
      <c r="CE226" s="94">
        <v>1164.994253820598</v>
      </c>
      <c r="CF226" s="97">
        <v>1288.2559529757532</v>
      </c>
      <c r="CG226" s="30">
        <v>340.78799170697999</v>
      </c>
      <c r="CH226" s="22">
        <v>289.85758941954447</v>
      </c>
      <c r="CI226" s="22">
        <v>262.12370710963455</v>
      </c>
      <c r="CJ226" s="28">
        <v>289.85758941954447</v>
      </c>
      <c r="CK226" s="30">
        <v>3244.8701527731473</v>
      </c>
      <c r="CL226" s="22">
        <v>3041.1485436234052</v>
      </c>
      <c r="CM226" s="22">
        <v>2930.2130143837658</v>
      </c>
      <c r="CN226" s="28">
        <v>3041.1485436234052</v>
      </c>
      <c r="CO226" s="74">
        <v>0.9</v>
      </c>
      <c r="CP226" s="53">
        <v>0.9</v>
      </c>
      <c r="CQ226" s="53">
        <v>0.9</v>
      </c>
      <c r="CR226" s="75">
        <v>0.9</v>
      </c>
      <c r="CS226" s="30">
        <v>637.95512047546652</v>
      </c>
      <c r="CT226" s="22">
        <v>411.59777697575305</v>
      </c>
      <c r="CU226" s="22">
        <v>288.33607782059806</v>
      </c>
      <c r="CV226" s="28">
        <v>411.59777697575305</v>
      </c>
      <c r="CW226" s="30">
        <v>3257.7811640099062</v>
      </c>
      <c r="CX226" s="22">
        <v>2906.1383395282774</v>
      </c>
      <c r="CY226" s="22">
        <v>2709.2026095994038</v>
      </c>
      <c r="CZ226" s="28">
        <v>2906.1383395282774</v>
      </c>
      <c r="DA226" s="74">
        <v>0.25067568205677948</v>
      </c>
      <c r="DB226" s="53">
        <v>0.22361790855096009</v>
      </c>
      <c r="DC226" s="53">
        <v>0.20846434361337363</v>
      </c>
      <c r="DD226" s="75">
        <v>0.22361790855096009</v>
      </c>
    </row>
    <row r="227" spans="3:108" x14ac:dyDescent="0.35">
      <c r="C227" s="14" t="s">
        <v>12</v>
      </c>
      <c r="D227" s="12">
        <v>2</v>
      </c>
      <c r="E227" s="36">
        <v>438.32908800000001</v>
      </c>
      <c r="F227" s="6">
        <v>438.32908800000001</v>
      </c>
      <c r="G227" s="6">
        <v>438.32908800000001</v>
      </c>
      <c r="H227" s="37">
        <v>438.32908800000001</v>
      </c>
      <c r="I227" s="36">
        <v>219.16454400000001</v>
      </c>
      <c r="J227" s="6">
        <v>219.16454400000001</v>
      </c>
      <c r="K227" s="6">
        <v>219.16454400000001</v>
      </c>
      <c r="L227" s="37">
        <v>219.16454400000001</v>
      </c>
      <c r="M227" s="30">
        <v>100.93777870762433</v>
      </c>
      <c r="N227" s="22">
        <v>76.566050088048357</v>
      </c>
      <c r="O227" s="22">
        <v>59.311728941445907</v>
      </c>
      <c r="P227" s="28">
        <v>76.566050088048357</v>
      </c>
      <c r="Q227" s="30">
        <v>320.10232270762435</v>
      </c>
      <c r="R227" s="22">
        <v>295.73059408804835</v>
      </c>
      <c r="S227" s="22">
        <v>278.47627294144593</v>
      </c>
      <c r="T227" s="28">
        <v>295.73059408804835</v>
      </c>
      <c r="U227" s="30">
        <v>201.87555741524866</v>
      </c>
      <c r="V227" s="22">
        <v>153.13210017609671</v>
      </c>
      <c r="W227" s="22">
        <v>118.62345788289181</v>
      </c>
      <c r="X227" s="22">
        <v>153.13210017609671</v>
      </c>
      <c r="Y227" s="30">
        <v>640.20464541524871</v>
      </c>
      <c r="Z227" s="22">
        <v>591.4611881760967</v>
      </c>
      <c r="AA227" s="22">
        <v>556.95254588289185</v>
      </c>
      <c r="AB227" s="28">
        <v>591.4611881760967</v>
      </c>
      <c r="AC227" s="30">
        <v>215.67901433253056</v>
      </c>
      <c r="AD227" s="22">
        <v>215.67901433253064</v>
      </c>
      <c r="AE227" s="22">
        <v>215.67901433253061</v>
      </c>
      <c r="AF227" s="28">
        <v>215.67901433253064</v>
      </c>
      <c r="AG227" s="30">
        <v>1299.6000000000001</v>
      </c>
      <c r="AH227" s="22">
        <v>1299.6000000000004</v>
      </c>
      <c r="AI227" s="22">
        <v>1299.6000000000001</v>
      </c>
      <c r="AJ227" s="28">
        <v>1299.6000000000004</v>
      </c>
      <c r="AK227" s="74">
        <v>0.67378147246225351</v>
      </c>
      <c r="AL227" s="53">
        <v>0.7293091030964356</v>
      </c>
      <c r="AM227" s="53">
        <v>0.77449691513890861</v>
      </c>
      <c r="AN227" s="75">
        <v>0.7293091030964356</v>
      </c>
      <c r="AO227" s="30">
        <v>159.48878011886663</v>
      </c>
      <c r="AP227" s="22">
        <v>102.89944424393826</v>
      </c>
      <c r="AQ227" s="22">
        <v>72.084019455149516</v>
      </c>
      <c r="AR227" s="28">
        <v>102.89944424393826</v>
      </c>
      <c r="AS227" s="30">
        <v>378.65332411886664</v>
      </c>
      <c r="AT227" s="22">
        <v>322.0639882439383</v>
      </c>
      <c r="AU227" s="22">
        <v>291.24856345514951</v>
      </c>
      <c r="AV227" s="28">
        <v>322.0639882439383</v>
      </c>
      <c r="AW227" s="94">
        <v>318.97756023773326</v>
      </c>
      <c r="AX227" s="94">
        <v>205.79888848787652</v>
      </c>
      <c r="AY227" s="94">
        <v>144.16803891029903</v>
      </c>
      <c r="AZ227" s="94">
        <v>205.79888848787652</v>
      </c>
      <c r="BA227" s="96">
        <v>757.30664823773327</v>
      </c>
      <c r="BB227" s="94">
        <v>644.12797648787659</v>
      </c>
      <c r="BC227" s="94">
        <v>582.49712691029902</v>
      </c>
      <c r="BD227" s="97">
        <v>644.12797648787659</v>
      </c>
      <c r="BE227" s="30">
        <v>340.78799170697999</v>
      </c>
      <c r="BF227" s="22">
        <v>289.85758941954447</v>
      </c>
      <c r="BG227" s="22">
        <v>262.12370710963455</v>
      </c>
      <c r="BH227" s="28">
        <v>289.85758941954447</v>
      </c>
      <c r="BI227" s="30">
        <v>2112.2792583891364</v>
      </c>
      <c r="BJ227" s="22">
        <v>2010.4184538142654</v>
      </c>
      <c r="BK227" s="22">
        <v>1954.9506891944454</v>
      </c>
      <c r="BL227" s="28">
        <v>2010.4184538142654</v>
      </c>
      <c r="BM227" s="74">
        <v>0.9</v>
      </c>
      <c r="BN227" s="53">
        <v>0.9</v>
      </c>
      <c r="BO227" s="53">
        <v>0.9</v>
      </c>
      <c r="BP227" s="75">
        <v>0.9</v>
      </c>
      <c r="BQ227" s="30">
        <v>159.48878011886663</v>
      </c>
      <c r="BR227" s="22">
        <v>102.89944424393826</v>
      </c>
      <c r="BS227" s="22">
        <v>72.084019455149516</v>
      </c>
      <c r="BT227" s="28">
        <v>102.89944424393826</v>
      </c>
      <c r="BU227" s="30">
        <v>378.65332411886664</v>
      </c>
      <c r="BV227" s="22">
        <v>322.0639882439383</v>
      </c>
      <c r="BW227" s="22">
        <v>291.24856345514951</v>
      </c>
      <c r="BX227" s="28">
        <v>322.0639882439383</v>
      </c>
      <c r="BY227" s="94">
        <v>318.97756023773326</v>
      </c>
      <c r="BZ227" s="94">
        <v>205.79888848787652</v>
      </c>
      <c r="CA227" s="94">
        <v>144.16803891029903</v>
      </c>
      <c r="CB227" s="94">
        <v>205.79888848787652</v>
      </c>
      <c r="CC227" s="96">
        <v>757.30664823773327</v>
      </c>
      <c r="CD227" s="94">
        <v>644.12797648787659</v>
      </c>
      <c r="CE227" s="94">
        <v>582.49712691029902</v>
      </c>
      <c r="CF227" s="97">
        <v>644.12797648787659</v>
      </c>
      <c r="CG227" s="30">
        <v>340.78799170697999</v>
      </c>
      <c r="CH227" s="22">
        <v>289.85758941954447</v>
      </c>
      <c r="CI227" s="22">
        <v>262.12370710963455</v>
      </c>
      <c r="CJ227" s="28">
        <v>289.85758941954447</v>
      </c>
      <c r="CK227" s="30">
        <v>2563.2941693591874</v>
      </c>
      <c r="CL227" s="22">
        <v>2461.4333647843164</v>
      </c>
      <c r="CM227" s="22">
        <v>2405.9656001644967</v>
      </c>
      <c r="CN227" s="28">
        <v>2461.4333647843164</v>
      </c>
      <c r="CO227" s="74">
        <v>0.9</v>
      </c>
      <c r="CP227" s="53">
        <v>0.9</v>
      </c>
      <c r="CQ227" s="53">
        <v>0.9</v>
      </c>
      <c r="CR227" s="75">
        <v>0.9</v>
      </c>
      <c r="CS227" s="30">
        <v>318.97756023773326</v>
      </c>
      <c r="CT227" s="22">
        <v>205.79888848787652</v>
      </c>
      <c r="CU227" s="22">
        <v>144.16803891029903</v>
      </c>
      <c r="CV227" s="28">
        <v>205.79888848787652</v>
      </c>
      <c r="CW227" s="30">
        <v>2576.2051805959463</v>
      </c>
      <c r="CX227" s="22">
        <v>2326.4231606891885</v>
      </c>
      <c r="CY227" s="22">
        <v>2184.9551953801347</v>
      </c>
      <c r="CZ227" s="28">
        <v>2326.4231606891885</v>
      </c>
      <c r="DA227" s="74">
        <v>0.19823062331455418</v>
      </c>
      <c r="DB227" s="53">
        <v>0.17901070796315702</v>
      </c>
      <c r="DC227" s="53">
        <v>0.16812520740074904</v>
      </c>
      <c r="DD227" s="75">
        <v>0.17901070796315702</v>
      </c>
    </row>
    <row r="228" spans="3:108" x14ac:dyDescent="0.35">
      <c r="C228" s="14" t="s">
        <v>38</v>
      </c>
      <c r="D228" s="12">
        <v>0</v>
      </c>
      <c r="E228" s="36">
        <v>0</v>
      </c>
      <c r="F228" s="6">
        <v>0</v>
      </c>
      <c r="G228" s="6">
        <v>0</v>
      </c>
      <c r="H228" s="37">
        <v>0</v>
      </c>
      <c r="I228" s="36">
        <f t="shared" ref="I228:L228" si="0">IFERROR(E228/$D228,0)</f>
        <v>0</v>
      </c>
      <c r="J228" s="6">
        <f t="shared" si="0"/>
        <v>0</v>
      </c>
      <c r="K228" s="6">
        <f t="shared" si="0"/>
        <v>0</v>
      </c>
      <c r="L228" s="6">
        <f t="shared" si="0"/>
        <v>0</v>
      </c>
      <c r="M228" s="30">
        <v>0</v>
      </c>
      <c r="N228" s="22">
        <v>0</v>
      </c>
      <c r="O228" s="22">
        <v>0</v>
      </c>
      <c r="P228" s="28">
        <v>0</v>
      </c>
      <c r="Q228" s="22">
        <v>0</v>
      </c>
      <c r="R228" s="22">
        <v>0</v>
      </c>
      <c r="S228" s="22">
        <v>0</v>
      </c>
      <c r="T228" s="22">
        <v>0</v>
      </c>
      <c r="U228" s="30">
        <v>0</v>
      </c>
      <c r="V228" s="22">
        <v>0</v>
      </c>
      <c r="W228" s="22">
        <v>0</v>
      </c>
      <c r="X228" s="22">
        <v>0</v>
      </c>
      <c r="Y228" s="30">
        <v>0</v>
      </c>
      <c r="Z228" s="22">
        <v>0</v>
      </c>
      <c r="AA228" s="22">
        <v>0</v>
      </c>
      <c r="AB228" s="28">
        <v>0</v>
      </c>
      <c r="AC228" s="30">
        <v>0</v>
      </c>
      <c r="AD228" s="22">
        <v>0</v>
      </c>
      <c r="AE228" s="22">
        <v>0</v>
      </c>
      <c r="AF228" s="28">
        <v>0</v>
      </c>
      <c r="AG228" s="74">
        <v>868.24197133493897</v>
      </c>
      <c r="AH228" s="53">
        <v>868.24197133493897</v>
      </c>
      <c r="AI228" s="53">
        <v>868.24197133493897</v>
      </c>
      <c r="AJ228" s="75">
        <v>868.24197133493897</v>
      </c>
      <c r="AK228" s="82">
        <v>0.9</v>
      </c>
      <c r="AL228" s="83">
        <v>0.9</v>
      </c>
      <c r="AM228" s="83">
        <v>0.9</v>
      </c>
      <c r="AN228" s="84">
        <v>0.9</v>
      </c>
      <c r="AO228" s="22">
        <v>0</v>
      </c>
      <c r="AP228" s="22">
        <v>0</v>
      </c>
      <c r="AQ228" s="22">
        <v>0</v>
      </c>
      <c r="AR228" s="22">
        <v>0</v>
      </c>
      <c r="AS228" s="30">
        <v>0</v>
      </c>
      <c r="AT228" s="22">
        <v>0</v>
      </c>
      <c r="AU228" s="22">
        <v>0</v>
      </c>
      <c r="AV228" s="28">
        <v>0</v>
      </c>
      <c r="AW228" s="74">
        <v>0</v>
      </c>
      <c r="AX228" s="53">
        <v>0</v>
      </c>
      <c r="AY228" s="53">
        <v>0</v>
      </c>
      <c r="AZ228" s="53">
        <v>0</v>
      </c>
      <c r="BA228" s="74">
        <v>0</v>
      </c>
      <c r="BB228" s="53">
        <v>0</v>
      </c>
      <c r="BC228" s="53">
        <v>0</v>
      </c>
      <c r="BD228" s="75">
        <v>0</v>
      </c>
      <c r="BE228" s="74">
        <v>0</v>
      </c>
      <c r="BF228" s="53">
        <v>0</v>
      </c>
      <c r="BG228" s="53">
        <v>0</v>
      </c>
      <c r="BH228" s="75">
        <v>0</v>
      </c>
      <c r="BI228" s="30">
        <v>1430.7032749751763</v>
      </c>
      <c r="BJ228" s="22">
        <v>1430.7032749751763</v>
      </c>
      <c r="BK228" s="22">
        <v>1430.7032749751763</v>
      </c>
      <c r="BL228" s="28">
        <v>1430.7032749751763</v>
      </c>
      <c r="BM228" s="82">
        <v>0.9</v>
      </c>
      <c r="BN228" s="83">
        <v>0.9</v>
      </c>
      <c r="BO228" s="83">
        <v>0.9</v>
      </c>
      <c r="BP228" s="84">
        <v>0.9</v>
      </c>
      <c r="BQ228" s="30">
        <v>0</v>
      </c>
      <c r="BR228" s="22">
        <v>0</v>
      </c>
      <c r="BS228" s="22">
        <v>0</v>
      </c>
      <c r="BT228" s="28">
        <v>0</v>
      </c>
      <c r="BU228" s="30">
        <v>0</v>
      </c>
      <c r="BV228" s="22">
        <v>0</v>
      </c>
      <c r="BW228" s="22">
        <v>0</v>
      </c>
      <c r="BX228" s="28">
        <v>0</v>
      </c>
      <c r="BY228" s="30">
        <v>0</v>
      </c>
      <c r="BZ228" s="22">
        <v>0</v>
      </c>
      <c r="CA228" s="22">
        <v>0</v>
      </c>
      <c r="CB228" s="22">
        <v>0</v>
      </c>
      <c r="CC228" s="30">
        <v>0</v>
      </c>
      <c r="CD228" s="22">
        <v>0</v>
      </c>
      <c r="CE228" s="22">
        <v>0</v>
      </c>
      <c r="CF228" s="28">
        <v>0</v>
      </c>
      <c r="CG228" s="22">
        <v>0</v>
      </c>
      <c r="CH228" s="22">
        <v>0</v>
      </c>
      <c r="CI228" s="22">
        <v>0</v>
      </c>
      <c r="CJ228" s="22">
        <v>0</v>
      </c>
      <c r="CK228" s="30">
        <v>1881.7181859452276</v>
      </c>
      <c r="CL228" s="22">
        <v>1881.7181859452276</v>
      </c>
      <c r="CM228" s="22">
        <v>1881.7181859452276</v>
      </c>
      <c r="CN228" s="28">
        <v>1881.7181859452276</v>
      </c>
      <c r="CO228" s="82">
        <v>0.9</v>
      </c>
      <c r="CP228" s="83">
        <v>0.9</v>
      </c>
      <c r="CQ228" s="83">
        <v>0.9</v>
      </c>
      <c r="CR228" s="84">
        <v>0.9</v>
      </c>
      <c r="CS228" s="30">
        <v>0</v>
      </c>
      <c r="CT228" s="22">
        <v>0</v>
      </c>
      <c r="CU228" s="22">
        <v>0</v>
      </c>
      <c r="CV228" s="28">
        <v>0</v>
      </c>
      <c r="CW228" s="30">
        <v>1894.6291971819862</v>
      </c>
      <c r="CX228" s="22">
        <v>1746.7079818500997</v>
      </c>
      <c r="CY228" s="22">
        <v>1660.7077811608654</v>
      </c>
      <c r="CZ228" s="28">
        <v>1746.7079818500997</v>
      </c>
      <c r="DA228" s="74">
        <v>0.14578556457232889</v>
      </c>
      <c r="DB228" s="53">
        <v>0.13440350737535392</v>
      </c>
      <c r="DC228" s="53">
        <v>0.12778607118812446</v>
      </c>
      <c r="DD228" s="75">
        <v>0.13440350737535392</v>
      </c>
    </row>
    <row r="229" spans="3:108" x14ac:dyDescent="0.35">
      <c r="C229" s="15" t="s">
        <v>83</v>
      </c>
      <c r="D229" s="18">
        <f>SUM(D217:D228)</f>
        <v>33</v>
      </c>
      <c r="E229" s="40">
        <f>SUM(E216:E228)</f>
        <v>7232.4299520000004</v>
      </c>
      <c r="F229" s="5">
        <f t="shared" ref="F229:H229" si="1">SUM(F216:F228)</f>
        <v>7232.4299520000004</v>
      </c>
      <c r="G229" s="5">
        <f t="shared" si="1"/>
        <v>7232.4299520000004</v>
      </c>
      <c r="H229" s="41">
        <f t="shared" si="1"/>
        <v>7232.4299520000004</v>
      </c>
      <c r="I229" s="40"/>
      <c r="J229" s="5"/>
      <c r="K229" s="5"/>
      <c r="L229" s="5"/>
      <c r="M229" s="68"/>
      <c r="N229" s="69"/>
      <c r="O229" s="69"/>
      <c r="P229" s="70"/>
      <c r="Q229" s="64"/>
      <c r="R229" s="64"/>
      <c r="S229" s="64"/>
      <c r="T229" s="64"/>
      <c r="U229" s="68">
        <f>SUM(U216:U228)</f>
        <v>1933.9820195597229</v>
      </c>
      <c r="V229" s="69">
        <f t="shared" ref="V229:X229" si="2">SUM(V216:V228)</f>
        <v>1430.8556898966501</v>
      </c>
      <c r="W229" s="69">
        <f t="shared" si="2"/>
        <v>1093.1557019734335</v>
      </c>
      <c r="X229" s="69">
        <f t="shared" si="2"/>
        <v>1430.8556898966501</v>
      </c>
      <c r="Y229" s="65">
        <f>SUM(Y216:Y228)</f>
        <v>9166.4119715597226</v>
      </c>
      <c r="Z229" s="66">
        <f t="shared" ref="Z229:AB229" si="3">SUM(Z216:Z228)</f>
        <v>8663.2856418966512</v>
      </c>
      <c r="AA229" s="66">
        <f t="shared" si="3"/>
        <v>8325.5856539734341</v>
      </c>
      <c r="AB229" s="67">
        <f t="shared" si="3"/>
        <v>8663.2856418966512</v>
      </c>
      <c r="AC229" s="65"/>
      <c r="AD229" s="66"/>
      <c r="AE229" s="66"/>
      <c r="AF229" s="67"/>
      <c r="AG229" s="65">
        <f>SUM(AG216:AG228)</f>
        <v>14551.343868753718</v>
      </c>
      <c r="AH229" s="66">
        <f t="shared" ref="AH229" si="4">SUM(AH216:AH228)</f>
        <v>14449.483064178847</v>
      </c>
      <c r="AI229" s="66">
        <f t="shared" ref="AI229" si="5">SUM(AI216:AI228)</f>
        <v>14394.015299559027</v>
      </c>
      <c r="AJ229" s="67">
        <f t="shared" ref="AJ229" si="6">SUM(AJ216:AJ228)</f>
        <v>14449.483064178847</v>
      </c>
      <c r="AK229" s="78">
        <v>0.45082418568530569</v>
      </c>
      <c r="AL229" s="79">
        <v>0.46524835665895981</v>
      </c>
      <c r="AM229" s="79">
        <v>0.47745729955256827</v>
      </c>
      <c r="AN229" s="80">
        <v>0.46524835665895981</v>
      </c>
      <c r="AO229" s="64"/>
      <c r="AP229" s="64"/>
      <c r="AQ229" s="64"/>
      <c r="AR229" s="64"/>
      <c r="AS229" s="55"/>
      <c r="AT229" s="56"/>
      <c r="AU229" s="56"/>
      <c r="AV229" s="57"/>
      <c r="AW229" s="65">
        <f>SUM(AW216:AW228)</f>
        <v>4329.1701377467543</v>
      </c>
      <c r="AX229" s="66">
        <f t="shared" ref="AX229:AZ229" si="7">SUM(AX216:AX228)</f>
        <v>3093.4204481342672</v>
      </c>
      <c r="AY229" s="66">
        <f t="shared" si="7"/>
        <v>2228.5216267769424</v>
      </c>
      <c r="AZ229" s="67">
        <f t="shared" si="7"/>
        <v>3093.4204481342672</v>
      </c>
      <c r="BA229" s="65">
        <f>SUM(BA216:BA228)</f>
        <v>11561.600089746753</v>
      </c>
      <c r="BB229" s="66">
        <f t="shared" ref="BB229:BD229" si="8">SUM(BB216:BB228)</f>
        <v>10325.850400134266</v>
      </c>
      <c r="BC229" s="66">
        <f t="shared" si="8"/>
        <v>9460.9515787769415</v>
      </c>
      <c r="BD229" s="67">
        <f t="shared" si="8"/>
        <v>10325.850400134266</v>
      </c>
      <c r="BE229" s="78"/>
      <c r="BF229" s="79"/>
      <c r="BG229" s="79"/>
      <c r="BH229" s="80"/>
      <c r="BI229" s="65">
        <f>SUM(BI216:BI228)</f>
        <v>26418.802841896038</v>
      </c>
      <c r="BJ229" s="66">
        <f t="shared" ref="BJ229" si="9">SUM(BJ216:BJ228)</f>
        <v>25882.299716981743</v>
      </c>
      <c r="BK229" s="66">
        <f t="shared" ref="BK229" si="10">SUM(BK216:BK228)</f>
        <v>25272.154306163724</v>
      </c>
      <c r="BL229" s="67">
        <f t="shared" ref="BL229" si="11">SUM(BL216:BL228)</f>
        <v>25882.299716981743</v>
      </c>
      <c r="BM229" s="78">
        <v>0.80009371284148456</v>
      </c>
      <c r="BN229" s="79">
        <v>0.8438879200851408</v>
      </c>
      <c r="BO229" s="79">
        <v>0.85654333382701953</v>
      </c>
      <c r="BP229" s="80">
        <v>0.8438879200851408</v>
      </c>
      <c r="BQ229" s="55"/>
      <c r="BR229" s="56"/>
      <c r="BS229" s="56"/>
      <c r="BT229" s="57"/>
      <c r="BU229" s="78"/>
      <c r="BV229" s="79"/>
      <c r="BW229" s="79"/>
      <c r="BX229" s="80"/>
      <c r="BY229" s="65">
        <f>SUM(BY216:BY228)</f>
        <v>5250.191352187032</v>
      </c>
      <c r="BZ229" s="66">
        <f t="shared" ref="BZ229:CB229" si="12">SUM(BZ216:BZ228)</f>
        <v>3395.6816600499628</v>
      </c>
      <c r="CA229" s="66">
        <f t="shared" si="12"/>
        <v>2378.7726420199342</v>
      </c>
      <c r="CB229" s="67">
        <f t="shared" si="12"/>
        <v>3395.6816600499628</v>
      </c>
      <c r="CC229" s="65">
        <f>SUM(CC216:CC228)</f>
        <v>12482.621304187034</v>
      </c>
      <c r="CD229" s="66">
        <f t="shared" ref="CD229:CF229" si="13">SUM(CD216:CD228)</f>
        <v>10628.111612049963</v>
      </c>
      <c r="CE229" s="66">
        <f t="shared" si="13"/>
        <v>9611.2025940199328</v>
      </c>
      <c r="CF229" s="67">
        <f t="shared" si="13"/>
        <v>10628.111612049963</v>
      </c>
      <c r="CG229" s="64"/>
      <c r="CH229" s="64"/>
      <c r="CI229" s="64"/>
      <c r="CJ229" s="64"/>
      <c r="CK229" s="65">
        <f>SUM(CK216:CK228)</f>
        <v>33798.975821485961</v>
      </c>
      <c r="CL229" s="66">
        <f t="shared" ref="CL229" si="14">SUM(CL216:CL228)</f>
        <v>32145.918682187697</v>
      </c>
      <c r="CM229" s="66">
        <f t="shared" ref="CM229" si="15">SUM(CM216:CM228)</f>
        <v>31230.700565960677</v>
      </c>
      <c r="CN229" s="67">
        <f t="shared" ref="CN229" si="16">SUM(CN216:CN228)</f>
        <v>32145.918682187697</v>
      </c>
      <c r="CO229" s="78">
        <v>0.89871809107757428</v>
      </c>
      <c r="CP229" s="79">
        <v>0.9</v>
      </c>
      <c r="CQ229" s="79">
        <v>0.89999999999999991</v>
      </c>
      <c r="CR229" s="80">
        <v>0.9</v>
      </c>
      <c r="CS229" s="65">
        <v>5263.1297439225991</v>
      </c>
      <c r="CT229" s="66">
        <v>3395.6816600499633</v>
      </c>
      <c r="CU229" s="66">
        <v>2378.7726420199342</v>
      </c>
      <c r="CV229" s="67">
        <v>3395.6816600499633</v>
      </c>
      <c r="CW229" s="65">
        <f>SUM(CW216:CW228)</f>
        <v>33981.554092514176</v>
      </c>
      <c r="CX229" s="66">
        <f t="shared" ref="CX229:CZ229" si="17">SUM(CX216:CX228)</f>
        <v>30525.796233046163</v>
      </c>
      <c r="CY229" s="66">
        <f t="shared" si="17"/>
        <v>28578.575708548327</v>
      </c>
      <c r="CZ229" s="67">
        <f t="shared" si="17"/>
        <v>30525.796233046163</v>
      </c>
      <c r="DA229" s="78">
        <v>0.20113617262420494</v>
      </c>
      <c r="DB229" s="79">
        <v>0.18068160755407675</v>
      </c>
      <c r="DC229" s="79">
        <v>0.16915604628967687</v>
      </c>
      <c r="DD229" s="80">
        <v>0.18068160755407675</v>
      </c>
    </row>
    <row r="230" spans="3:108" x14ac:dyDescent="0.35">
      <c r="C230"/>
      <c r="D230"/>
      <c r="E230"/>
      <c r="F230"/>
      <c r="G230"/>
      <c r="H230"/>
    </row>
  </sheetData>
  <mergeCells count="31">
    <mergeCell ref="CS2:DD2"/>
    <mergeCell ref="CK3:CN3"/>
    <mergeCell ref="I3:L3"/>
    <mergeCell ref="CS3:CV3"/>
    <mergeCell ref="AO3:AR3"/>
    <mergeCell ref="DA3:DD3"/>
    <mergeCell ref="CW3:CZ3"/>
    <mergeCell ref="AS3:AV3"/>
    <mergeCell ref="BE3:BH3"/>
    <mergeCell ref="BI3:BL3"/>
    <mergeCell ref="AK3:AN3"/>
    <mergeCell ref="BM3:BP3"/>
    <mergeCell ref="CO3:CR3"/>
    <mergeCell ref="BA3:BD3"/>
    <mergeCell ref="BY3:CB3"/>
    <mergeCell ref="E3:H3"/>
    <mergeCell ref="CG3:CJ3"/>
    <mergeCell ref="C2:L2"/>
    <mergeCell ref="AG3:AJ3"/>
    <mergeCell ref="AC3:AF3"/>
    <mergeCell ref="Q3:T3"/>
    <mergeCell ref="M3:P3"/>
    <mergeCell ref="BQ3:BT3"/>
    <mergeCell ref="BU3:BX3"/>
    <mergeCell ref="M2:AN2"/>
    <mergeCell ref="AO2:BP2"/>
    <mergeCell ref="BQ2:CR2"/>
    <mergeCell ref="CC3:CF3"/>
    <mergeCell ref="U3:X3"/>
    <mergeCell ref="Y3:AB3"/>
    <mergeCell ref="AW3:AZ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5DA-E04A-4C9B-93DC-C99B500294DD}">
  <dimension ref="C2:BP233"/>
  <sheetViews>
    <sheetView tabSelected="1" zoomScale="85" zoomScaleNormal="85" workbookViewId="0">
      <selection activeCell="S13" sqref="S13"/>
    </sheetView>
  </sheetViews>
  <sheetFormatPr defaultColWidth="9.0703125" defaultRowHeight="14.15" x14ac:dyDescent="0.35"/>
  <cols>
    <col min="1" max="2" width="9.0703125" style="1"/>
    <col min="3" max="3" width="25.28515625" style="1" customWidth="1"/>
    <col min="4" max="4" width="38" style="1" customWidth="1"/>
    <col min="5" max="5" width="13.35546875" style="1" customWidth="1"/>
    <col min="6" max="6" width="13.2109375" style="1" customWidth="1"/>
    <col min="7" max="7" width="12.7109375" style="1" customWidth="1"/>
    <col min="8" max="12" width="12.5" style="1" customWidth="1"/>
    <col min="13" max="16" width="10.5703125" style="1" customWidth="1"/>
    <col min="17" max="24" width="11.5703125" style="1" customWidth="1"/>
    <col min="25" max="28" width="9.140625"/>
    <col min="29" max="32" width="9.0703125" style="1"/>
    <col min="33" max="40" width="11.5703125" style="1" customWidth="1"/>
    <col min="41" max="44" width="9.140625"/>
    <col min="45" max="48" width="9.0703125" style="1"/>
    <col min="49" max="56" width="11.5703125" style="1" customWidth="1"/>
    <col min="57" max="60" width="9.140625"/>
    <col min="61" max="64" width="11.5703125" style="1" customWidth="1"/>
    <col min="65" max="65" width="14.85546875" style="1" customWidth="1"/>
    <col min="66" max="66" width="13.640625" style="1" customWidth="1"/>
    <col min="67" max="67" width="13.85546875" style="1" customWidth="1"/>
    <col min="68" max="68" width="13.78515625" style="1" customWidth="1"/>
    <col min="69" max="16384" width="9.0703125" style="1"/>
  </cols>
  <sheetData>
    <row r="2" spans="3:68" x14ac:dyDescent="0.35">
      <c r="C2" s="136" t="s">
        <v>476</v>
      </c>
      <c r="D2" s="137"/>
      <c r="E2" s="137"/>
      <c r="F2" s="137"/>
      <c r="G2" s="137"/>
      <c r="H2" s="137"/>
      <c r="I2" s="137"/>
      <c r="J2" s="137"/>
      <c r="K2" s="137"/>
      <c r="L2" s="137"/>
      <c r="M2" s="138" t="s">
        <v>466</v>
      </c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9" t="s">
        <v>468</v>
      </c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40" t="s">
        <v>467</v>
      </c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1"/>
      <c r="BI2" s="131" t="s">
        <v>89</v>
      </c>
      <c r="BJ2" s="132"/>
      <c r="BK2" s="132"/>
      <c r="BL2" s="132"/>
      <c r="BM2" s="132"/>
      <c r="BN2" s="132"/>
      <c r="BO2" s="132"/>
      <c r="BP2" s="132"/>
    </row>
    <row r="3" spans="3:68" x14ac:dyDescent="0.35">
      <c r="C3" s="16"/>
      <c r="D3" s="17"/>
      <c r="E3" s="112" t="s">
        <v>464</v>
      </c>
      <c r="F3" s="113"/>
      <c r="G3" s="113"/>
      <c r="H3" s="114"/>
      <c r="I3" s="113" t="s">
        <v>465</v>
      </c>
      <c r="J3" s="113"/>
      <c r="K3" s="113"/>
      <c r="L3" s="113"/>
      <c r="M3" s="128" t="s">
        <v>463</v>
      </c>
      <c r="N3" s="129"/>
      <c r="O3" s="129"/>
      <c r="P3" s="130"/>
      <c r="Q3" s="128" t="s">
        <v>459</v>
      </c>
      <c r="R3" s="129"/>
      <c r="S3" s="129"/>
      <c r="T3" s="130"/>
      <c r="U3" s="115" t="s">
        <v>460</v>
      </c>
      <c r="V3" s="116"/>
      <c r="W3" s="116"/>
      <c r="X3" s="117"/>
      <c r="Y3" s="128" t="s">
        <v>461</v>
      </c>
      <c r="Z3" s="129"/>
      <c r="AA3" s="129"/>
      <c r="AB3" s="130"/>
      <c r="AC3" s="128" t="s">
        <v>463</v>
      </c>
      <c r="AD3" s="129"/>
      <c r="AE3" s="129"/>
      <c r="AF3" s="130"/>
      <c r="AG3" s="128" t="s">
        <v>459</v>
      </c>
      <c r="AH3" s="129"/>
      <c r="AI3" s="129"/>
      <c r="AJ3" s="130"/>
      <c r="AK3" s="115" t="s">
        <v>460</v>
      </c>
      <c r="AL3" s="116"/>
      <c r="AM3" s="116"/>
      <c r="AN3" s="117"/>
      <c r="AO3" s="128" t="s">
        <v>461</v>
      </c>
      <c r="AP3" s="129"/>
      <c r="AQ3" s="129"/>
      <c r="AR3" s="130"/>
      <c r="AS3" s="128" t="s">
        <v>463</v>
      </c>
      <c r="AT3" s="129"/>
      <c r="AU3" s="129"/>
      <c r="AV3" s="130"/>
      <c r="AW3" s="128" t="s">
        <v>459</v>
      </c>
      <c r="AX3" s="129"/>
      <c r="AY3" s="129"/>
      <c r="AZ3" s="130"/>
      <c r="BA3" s="115" t="s">
        <v>460</v>
      </c>
      <c r="BB3" s="116"/>
      <c r="BC3" s="116"/>
      <c r="BD3" s="117"/>
      <c r="BE3" s="128" t="s">
        <v>461</v>
      </c>
      <c r="BF3" s="129"/>
      <c r="BG3" s="129"/>
      <c r="BH3" s="130"/>
      <c r="BI3" s="115" t="s">
        <v>460</v>
      </c>
      <c r="BJ3" s="116"/>
      <c r="BK3" s="116"/>
      <c r="BL3" s="117"/>
      <c r="BM3" s="115" t="s">
        <v>462</v>
      </c>
      <c r="BN3" s="116"/>
      <c r="BO3" s="116"/>
      <c r="BP3" s="117"/>
    </row>
    <row r="4" spans="3:68" s="2" customFormat="1" x14ac:dyDescent="0.35">
      <c r="C4" s="13" t="s">
        <v>82</v>
      </c>
      <c r="D4" s="19" t="s">
        <v>454</v>
      </c>
      <c r="E4" s="42" t="s">
        <v>84</v>
      </c>
      <c r="F4" s="7" t="s">
        <v>85</v>
      </c>
      <c r="G4" s="7" t="s">
        <v>86</v>
      </c>
      <c r="H4" s="43" t="s">
        <v>87</v>
      </c>
      <c r="I4" s="7" t="s">
        <v>84</v>
      </c>
      <c r="J4" s="7" t="s">
        <v>85</v>
      </c>
      <c r="K4" s="7" t="s">
        <v>86</v>
      </c>
      <c r="L4" s="7" t="s">
        <v>87</v>
      </c>
      <c r="M4" s="26" t="s">
        <v>84</v>
      </c>
      <c r="N4" s="20" t="s">
        <v>85</v>
      </c>
      <c r="O4" s="20" t="s">
        <v>86</v>
      </c>
      <c r="P4" s="24" t="s">
        <v>87</v>
      </c>
      <c r="Q4" s="26" t="s">
        <v>84</v>
      </c>
      <c r="R4" s="20" t="s">
        <v>85</v>
      </c>
      <c r="S4" s="20" t="s">
        <v>86</v>
      </c>
      <c r="T4" s="24" t="s">
        <v>87</v>
      </c>
      <c r="U4" s="26" t="s">
        <v>84</v>
      </c>
      <c r="V4" s="20" t="s">
        <v>85</v>
      </c>
      <c r="W4" s="20" t="s">
        <v>86</v>
      </c>
      <c r="X4" s="24" t="s">
        <v>87</v>
      </c>
      <c r="Y4" s="26" t="s">
        <v>84</v>
      </c>
      <c r="Z4" s="20" t="s">
        <v>85</v>
      </c>
      <c r="AA4" s="20" t="s">
        <v>86</v>
      </c>
      <c r="AB4" s="24" t="s">
        <v>87</v>
      </c>
      <c r="AC4" s="26" t="s">
        <v>84</v>
      </c>
      <c r="AD4" s="20" t="s">
        <v>85</v>
      </c>
      <c r="AE4" s="20" t="s">
        <v>86</v>
      </c>
      <c r="AF4" s="24" t="s">
        <v>87</v>
      </c>
      <c r="AG4" s="26" t="s">
        <v>84</v>
      </c>
      <c r="AH4" s="20" t="s">
        <v>85</v>
      </c>
      <c r="AI4" s="20" t="s">
        <v>86</v>
      </c>
      <c r="AJ4" s="24" t="s">
        <v>87</v>
      </c>
      <c r="AK4" s="26" t="s">
        <v>84</v>
      </c>
      <c r="AL4" s="20" t="s">
        <v>85</v>
      </c>
      <c r="AM4" s="20" t="s">
        <v>86</v>
      </c>
      <c r="AN4" s="24" t="s">
        <v>87</v>
      </c>
      <c r="AO4" s="26" t="s">
        <v>84</v>
      </c>
      <c r="AP4" s="20" t="s">
        <v>85</v>
      </c>
      <c r="AQ4" s="20" t="s">
        <v>86</v>
      </c>
      <c r="AR4" s="24" t="s">
        <v>87</v>
      </c>
      <c r="AS4" s="26" t="s">
        <v>84</v>
      </c>
      <c r="AT4" s="20" t="s">
        <v>85</v>
      </c>
      <c r="AU4" s="20" t="s">
        <v>86</v>
      </c>
      <c r="AV4" s="24" t="s">
        <v>87</v>
      </c>
      <c r="AW4" s="26" t="s">
        <v>84</v>
      </c>
      <c r="AX4" s="20" t="s">
        <v>85</v>
      </c>
      <c r="AY4" s="20" t="s">
        <v>86</v>
      </c>
      <c r="AZ4" s="24" t="s">
        <v>87</v>
      </c>
      <c r="BA4" s="26" t="s">
        <v>84</v>
      </c>
      <c r="BB4" s="20" t="s">
        <v>85</v>
      </c>
      <c r="BC4" s="20" t="s">
        <v>86</v>
      </c>
      <c r="BD4" s="24" t="s">
        <v>87</v>
      </c>
      <c r="BE4" s="26" t="s">
        <v>84</v>
      </c>
      <c r="BF4" s="20" t="s">
        <v>85</v>
      </c>
      <c r="BG4" s="20" t="s">
        <v>86</v>
      </c>
      <c r="BH4" s="24" t="s">
        <v>87</v>
      </c>
      <c r="BI4" s="26" t="s">
        <v>84</v>
      </c>
      <c r="BJ4" s="20" t="s">
        <v>85</v>
      </c>
      <c r="BK4" s="20" t="s">
        <v>86</v>
      </c>
      <c r="BL4" s="24" t="s">
        <v>87</v>
      </c>
      <c r="BM4" s="26" t="s">
        <v>84</v>
      </c>
      <c r="BN4" s="20" t="s">
        <v>85</v>
      </c>
      <c r="BO4" s="20" t="s">
        <v>86</v>
      </c>
      <c r="BP4" s="24" t="s">
        <v>87</v>
      </c>
    </row>
    <row r="5" spans="3:68" x14ac:dyDescent="0.35">
      <c r="C5" s="14" t="s">
        <v>12</v>
      </c>
      <c r="D5" s="12" t="s">
        <v>13</v>
      </c>
      <c r="E5" s="44">
        <v>0</v>
      </c>
      <c r="F5" s="4">
        <v>0</v>
      </c>
      <c r="G5" s="4">
        <v>0</v>
      </c>
      <c r="H5" s="45">
        <v>0</v>
      </c>
      <c r="I5" s="4">
        <f>IFERROR(E5/$D5,0)</f>
        <v>0</v>
      </c>
      <c r="J5" s="4">
        <f t="shared" ref="J5:L5" si="0">IFERROR(F5/$D5,0)</f>
        <v>0</v>
      </c>
      <c r="K5" s="4">
        <f t="shared" si="0"/>
        <v>0</v>
      </c>
      <c r="L5" s="4">
        <f t="shared" si="0"/>
        <v>0</v>
      </c>
      <c r="M5" s="30">
        <v>0</v>
      </c>
      <c r="N5" s="22">
        <v>0</v>
      </c>
      <c r="O5" s="22">
        <v>0</v>
      </c>
      <c r="P5" s="28">
        <v>0</v>
      </c>
      <c r="Q5" s="30">
        <v>0</v>
      </c>
      <c r="R5" s="22">
        <v>0</v>
      </c>
      <c r="S5" s="22">
        <v>0</v>
      </c>
      <c r="T5" s="28">
        <v>0</v>
      </c>
      <c r="U5" s="30">
        <v>0</v>
      </c>
      <c r="V5" s="22">
        <v>0</v>
      </c>
      <c r="W5" s="22">
        <v>0</v>
      </c>
      <c r="X5" s="28">
        <v>0</v>
      </c>
      <c r="Y5" s="53">
        <v>0</v>
      </c>
      <c r="Z5" s="53">
        <v>0</v>
      </c>
      <c r="AA5" s="53">
        <v>0</v>
      </c>
      <c r="AB5" s="53">
        <v>0</v>
      </c>
      <c r="AC5" s="30">
        <v>0</v>
      </c>
      <c r="AD5" s="22">
        <v>0</v>
      </c>
      <c r="AE5" s="22">
        <v>0</v>
      </c>
      <c r="AF5" s="28">
        <v>0</v>
      </c>
      <c r="AG5" s="30">
        <v>0</v>
      </c>
      <c r="AH5" s="22">
        <v>0</v>
      </c>
      <c r="AI5" s="22">
        <v>0</v>
      </c>
      <c r="AJ5" s="28">
        <v>0</v>
      </c>
      <c r="AK5" s="30">
        <v>0</v>
      </c>
      <c r="AL5" s="22">
        <v>0</v>
      </c>
      <c r="AM5" s="22">
        <v>0</v>
      </c>
      <c r="AN5" s="28">
        <v>0</v>
      </c>
      <c r="AO5" s="81">
        <v>0</v>
      </c>
      <c r="AP5" s="81">
        <v>0</v>
      </c>
      <c r="AQ5" s="81">
        <v>0</v>
      </c>
      <c r="AR5" s="81">
        <v>0</v>
      </c>
      <c r="AS5" s="30">
        <v>0</v>
      </c>
      <c r="AT5" s="22">
        <v>0</v>
      </c>
      <c r="AU5" s="22">
        <v>0</v>
      </c>
      <c r="AV5" s="28">
        <v>0</v>
      </c>
      <c r="AW5" s="30">
        <v>0</v>
      </c>
      <c r="AX5" s="22">
        <v>0</v>
      </c>
      <c r="AY5" s="22">
        <v>0</v>
      </c>
      <c r="AZ5" s="28">
        <v>0</v>
      </c>
      <c r="BA5" s="30">
        <v>0</v>
      </c>
      <c r="BB5" s="22">
        <v>0</v>
      </c>
      <c r="BC5" s="22">
        <v>0</v>
      </c>
      <c r="BD5" s="28">
        <v>0</v>
      </c>
      <c r="BE5" s="81">
        <v>0</v>
      </c>
      <c r="BF5" s="81">
        <v>0</v>
      </c>
      <c r="BG5" s="81">
        <v>0</v>
      </c>
      <c r="BH5" s="81">
        <v>0</v>
      </c>
      <c r="BI5" s="30">
        <v>0</v>
      </c>
      <c r="BJ5" s="22">
        <v>0</v>
      </c>
      <c r="BK5" s="22">
        <v>0</v>
      </c>
      <c r="BL5" s="28">
        <v>0</v>
      </c>
      <c r="BM5" s="88">
        <v>0</v>
      </c>
      <c r="BN5" s="89">
        <v>0</v>
      </c>
      <c r="BO5" s="89">
        <v>0</v>
      </c>
      <c r="BP5" s="90">
        <v>0</v>
      </c>
    </row>
    <row r="6" spans="3:68" x14ac:dyDescent="0.35">
      <c r="C6" s="14" t="s">
        <v>14</v>
      </c>
      <c r="D6" s="12">
        <v>2</v>
      </c>
      <c r="E6" s="36">
        <v>1389.0539520000002</v>
      </c>
      <c r="F6" s="6">
        <v>1389.0539520000002</v>
      </c>
      <c r="G6" s="6">
        <v>1389.0539520000002</v>
      </c>
      <c r="H6" s="37">
        <v>1389.0539520000002</v>
      </c>
      <c r="I6" s="6">
        <f t="shared" ref="I6:I69" si="1">IFERROR(E6/$D6,0)</f>
        <v>694.5269760000001</v>
      </c>
      <c r="J6" s="6">
        <f t="shared" ref="J6:J69" si="2">IFERROR(F6/$D6,0)</f>
        <v>694.5269760000001</v>
      </c>
      <c r="K6" s="6">
        <f t="shared" ref="K6:K69" si="3">IFERROR(G6/$D6,0)</f>
        <v>694.5269760000001</v>
      </c>
      <c r="L6" s="6">
        <f t="shared" ref="L6:L69" si="4">IFERROR(H6/$D6,0)</f>
        <v>694.5269760000001</v>
      </c>
      <c r="M6" s="30">
        <v>627.05825242718447</v>
      </c>
      <c r="N6" s="22">
        <v>897.04166666666674</v>
      </c>
      <c r="O6" s="22">
        <v>468.02173913043481</v>
      </c>
      <c r="P6" s="28">
        <v>1250.1485568000001</v>
      </c>
      <c r="Q6" s="30">
        <f t="shared" ref="Q6:Q69" si="5">IFERROR(M6/$D6,0)</f>
        <v>313.52912621359224</v>
      </c>
      <c r="R6" s="22">
        <f t="shared" ref="R6:R69" si="6">IFERROR(N6/$D6,0)</f>
        <v>448.52083333333337</v>
      </c>
      <c r="S6" s="22">
        <f t="shared" ref="S6:S69" si="7">IFERROR(O6/$D6,0)</f>
        <v>234.0108695652174</v>
      </c>
      <c r="T6" s="28">
        <f t="shared" ref="T6:T69" si="8">IFERROR(P6/$D6,0)</f>
        <v>625.07427840000003</v>
      </c>
      <c r="U6" s="30">
        <v>6458.7000000000007</v>
      </c>
      <c r="V6" s="22">
        <v>6458.7000000000007</v>
      </c>
      <c r="W6" s="22">
        <v>6458.7000000000007</v>
      </c>
      <c r="X6" s="28">
        <v>5000.5942272000002</v>
      </c>
      <c r="Y6" s="53">
        <v>0.45142829155363462</v>
      </c>
      <c r="Z6" s="53">
        <v>0.64579325041700508</v>
      </c>
      <c r="AA6" s="53">
        <v>0.33693560891322005</v>
      </c>
      <c r="AB6" s="53">
        <v>0.89999999999999991</v>
      </c>
      <c r="AC6" s="30">
        <v>1250.1485568000001</v>
      </c>
      <c r="AD6" s="22">
        <v>1250.1485568000001</v>
      </c>
      <c r="AE6" s="22">
        <v>936.04347826086962</v>
      </c>
      <c r="AF6" s="28">
        <v>1250.1485568000001</v>
      </c>
      <c r="AG6" s="30">
        <f t="shared" ref="AG6:AG19" si="9">IFERROR(AC6/$D6,0)</f>
        <v>625.07427840000003</v>
      </c>
      <c r="AH6" s="22">
        <f t="shared" ref="AH6:AH19" si="10">IFERROR(AD6/$D6,0)</f>
        <v>625.07427840000003</v>
      </c>
      <c r="AI6" s="22">
        <f t="shared" ref="AI6:AI19" si="11">IFERROR(AE6/$D6,0)</f>
        <v>468.02173913043481</v>
      </c>
      <c r="AJ6" s="28">
        <f t="shared" ref="AJ6:AJ19" si="12">IFERROR(AF6/$D6,0)</f>
        <v>625.07427840000003</v>
      </c>
      <c r="AK6" s="30">
        <v>12876.530135040002</v>
      </c>
      <c r="AL6" s="22">
        <v>9001.0696089600006</v>
      </c>
      <c r="AM6" s="22">
        <v>12917.400000000001</v>
      </c>
      <c r="AN6" s="28">
        <v>5000.5942272000002</v>
      </c>
      <c r="AO6" s="81">
        <v>0.89999999999999991</v>
      </c>
      <c r="AP6" s="81">
        <v>0.89999999999999991</v>
      </c>
      <c r="AQ6" s="81">
        <v>0.67387121782644011</v>
      </c>
      <c r="AR6" s="81">
        <v>0.89999999999999991</v>
      </c>
      <c r="AS6" s="30">
        <v>1250.1485568000001</v>
      </c>
      <c r="AT6" s="22">
        <v>1250.1485568000001</v>
      </c>
      <c r="AU6" s="22">
        <v>1250.1485568000001</v>
      </c>
      <c r="AV6" s="28">
        <v>1250.1485568000001</v>
      </c>
      <c r="AW6" s="30">
        <f t="shared" ref="AW6:AW19" si="13">IFERROR(AS6/$D6,0)</f>
        <v>625.07427840000003</v>
      </c>
      <c r="AX6" s="22">
        <f t="shared" ref="AX6:AX19" si="14">IFERROR(AT6/$D6,0)</f>
        <v>625.07427840000003</v>
      </c>
      <c r="AY6" s="22">
        <f t="shared" ref="AY6:AY19" si="15">IFERROR(AU6/$D6,0)</f>
        <v>625.07427840000003</v>
      </c>
      <c r="AZ6" s="28">
        <f t="shared" ref="AZ6:AZ19" si="16">IFERROR(AV6/$D6,0)</f>
        <v>625.07427840000003</v>
      </c>
      <c r="BA6" s="30">
        <v>12876.530135040002</v>
      </c>
      <c r="BB6" s="22">
        <v>9001.0696089600006</v>
      </c>
      <c r="BC6" s="22">
        <v>17252.05008384</v>
      </c>
      <c r="BD6" s="28">
        <v>5000.5942272000002</v>
      </c>
      <c r="BE6" s="81">
        <v>0.89999999999999991</v>
      </c>
      <c r="BF6" s="81">
        <v>0.89999999999999991</v>
      </c>
      <c r="BG6" s="81">
        <v>0.89999999999999991</v>
      </c>
      <c r="BH6" s="81">
        <v>0.89999999999999991</v>
      </c>
      <c r="BI6" s="30">
        <v>12819.705200640003</v>
      </c>
      <c r="BJ6" s="22">
        <v>8946.1745779924531</v>
      </c>
      <c r="BK6" s="22">
        <v>17212.208781519101</v>
      </c>
      <c r="BL6" s="28">
        <v>5000.5942272000002</v>
      </c>
      <c r="BM6" s="88">
        <v>0.19848739220957781</v>
      </c>
      <c r="BN6" s="89">
        <v>0.13851354882549821</v>
      </c>
      <c r="BO6" s="89">
        <v>0.26649648971958911</v>
      </c>
      <c r="BP6" s="90">
        <v>7.7424160081750196E-2</v>
      </c>
    </row>
    <row r="7" spans="3:68" x14ac:dyDescent="0.35">
      <c r="C7" s="14" t="s">
        <v>15</v>
      </c>
      <c r="D7" s="12">
        <v>3</v>
      </c>
      <c r="E7" s="36">
        <v>2083.5809280000003</v>
      </c>
      <c r="F7" s="6">
        <v>2083.5809280000003</v>
      </c>
      <c r="G7" s="6">
        <v>2083.5809280000003</v>
      </c>
      <c r="H7" s="37">
        <v>2083.5809280000003</v>
      </c>
      <c r="I7" s="6">
        <f t="shared" si="1"/>
        <v>694.5269760000001</v>
      </c>
      <c r="J7" s="6">
        <f t="shared" si="2"/>
        <v>694.5269760000001</v>
      </c>
      <c r="K7" s="6">
        <f t="shared" si="3"/>
        <v>694.5269760000001</v>
      </c>
      <c r="L7" s="6">
        <f t="shared" si="4"/>
        <v>694.5269760000001</v>
      </c>
      <c r="M7" s="30">
        <v>627.05825242718447</v>
      </c>
      <c r="N7" s="22">
        <v>897.04166666666674</v>
      </c>
      <c r="O7" s="22">
        <v>468.02173913043481</v>
      </c>
      <c r="P7" s="28">
        <v>1614.6750000000002</v>
      </c>
      <c r="Q7" s="30">
        <f t="shared" si="5"/>
        <v>209.01941747572815</v>
      </c>
      <c r="R7" s="22">
        <f t="shared" si="6"/>
        <v>299.01388888888891</v>
      </c>
      <c r="S7" s="22">
        <f t="shared" si="7"/>
        <v>156.00724637681159</v>
      </c>
      <c r="T7" s="28">
        <f t="shared" si="8"/>
        <v>538.22500000000002</v>
      </c>
      <c r="U7" s="30">
        <v>6458.7000000000007</v>
      </c>
      <c r="V7" s="22">
        <v>6458.7000000000007</v>
      </c>
      <c r="W7" s="22">
        <v>6458.7000000000007</v>
      </c>
      <c r="X7" s="28">
        <v>6458.7000000000007</v>
      </c>
      <c r="Y7" s="53">
        <v>0.30095219436908976</v>
      </c>
      <c r="Z7" s="53">
        <v>0.43052883361133676</v>
      </c>
      <c r="AA7" s="53">
        <v>0.22462373927548004</v>
      </c>
      <c r="AB7" s="53">
        <v>0.77495190050040619</v>
      </c>
      <c r="AC7" s="30">
        <v>1254.1165048543689</v>
      </c>
      <c r="AD7" s="22">
        <v>1794.0833333333335</v>
      </c>
      <c r="AE7" s="22">
        <v>936.04347826086962</v>
      </c>
      <c r="AF7" s="28">
        <v>1875.2228352</v>
      </c>
      <c r="AG7" s="30">
        <f t="shared" si="9"/>
        <v>418.03883495145629</v>
      </c>
      <c r="AH7" s="22">
        <f t="shared" si="10"/>
        <v>598.02777777777783</v>
      </c>
      <c r="AI7" s="22">
        <f t="shared" si="11"/>
        <v>312.01449275362319</v>
      </c>
      <c r="AJ7" s="28">
        <f t="shared" si="12"/>
        <v>625.07427840000003</v>
      </c>
      <c r="AK7" s="30">
        <v>12917.400000000001</v>
      </c>
      <c r="AL7" s="22">
        <v>12917.400000000001</v>
      </c>
      <c r="AM7" s="22">
        <v>12917.400000000001</v>
      </c>
      <c r="AN7" s="28">
        <v>7500.8913407999999</v>
      </c>
      <c r="AO7" s="81">
        <v>0.60190438873817953</v>
      </c>
      <c r="AP7" s="81">
        <v>0.86105766722267352</v>
      </c>
      <c r="AQ7" s="81">
        <v>0.44924747855096009</v>
      </c>
      <c r="AR7" s="81">
        <v>0.8999999999999998</v>
      </c>
      <c r="AS7" s="30">
        <v>1875.2228352</v>
      </c>
      <c r="AT7" s="22">
        <v>1875.2228352</v>
      </c>
      <c r="AU7" s="22">
        <v>1404.0652173913043</v>
      </c>
      <c r="AV7" s="28">
        <v>1875.2228352</v>
      </c>
      <c r="AW7" s="30">
        <f t="shared" si="13"/>
        <v>625.07427840000003</v>
      </c>
      <c r="AX7" s="22">
        <f t="shared" si="14"/>
        <v>625.07427840000003</v>
      </c>
      <c r="AY7" s="22">
        <f t="shared" si="15"/>
        <v>468.02173913043475</v>
      </c>
      <c r="AZ7" s="28">
        <f t="shared" si="16"/>
        <v>625.07427840000003</v>
      </c>
      <c r="BA7" s="30">
        <v>19314.795202559999</v>
      </c>
      <c r="BB7" s="22">
        <v>13501.60441344</v>
      </c>
      <c r="BC7" s="22">
        <v>19376.099999999999</v>
      </c>
      <c r="BD7" s="28">
        <v>7500.8913407999999</v>
      </c>
      <c r="BE7" s="81">
        <v>0.8999999999999998</v>
      </c>
      <c r="BF7" s="81">
        <v>0.8999999999999998</v>
      </c>
      <c r="BG7" s="81">
        <v>0.67387121782643999</v>
      </c>
      <c r="BH7" s="81">
        <v>0.8999999999999998</v>
      </c>
      <c r="BI7" s="30">
        <v>19229.557800959999</v>
      </c>
      <c r="BJ7" s="22">
        <v>13419.26186698868</v>
      </c>
      <c r="BK7" s="22">
        <v>25818.313172278646</v>
      </c>
      <c r="BL7" s="28">
        <v>7500.8913407999999</v>
      </c>
      <c r="BM7" s="88">
        <v>0.29773108831436668</v>
      </c>
      <c r="BN7" s="89">
        <v>0.20777032323824732</v>
      </c>
      <c r="BO7" s="89">
        <v>0.39974473457938353</v>
      </c>
      <c r="BP7" s="90">
        <v>0.1161362401226253</v>
      </c>
    </row>
    <row r="8" spans="3:68" x14ac:dyDescent="0.35">
      <c r="C8" s="14" t="s">
        <v>16</v>
      </c>
      <c r="D8" s="12">
        <v>2</v>
      </c>
      <c r="E8" s="36">
        <v>1389.0539520000002</v>
      </c>
      <c r="F8" s="6">
        <v>1389.0539520000002</v>
      </c>
      <c r="G8" s="6">
        <v>1389.0539520000002</v>
      </c>
      <c r="H8" s="37">
        <v>1389.0539520000002</v>
      </c>
      <c r="I8" s="6">
        <f t="shared" si="1"/>
        <v>694.5269760000001</v>
      </c>
      <c r="J8" s="6">
        <f t="shared" si="2"/>
        <v>694.5269760000001</v>
      </c>
      <c r="K8" s="6">
        <f t="shared" si="3"/>
        <v>694.5269760000001</v>
      </c>
      <c r="L8" s="6">
        <f t="shared" si="4"/>
        <v>694.5269760000001</v>
      </c>
      <c r="M8" s="30">
        <v>627.05825242718447</v>
      </c>
      <c r="N8" s="22">
        <v>897.04166666666674</v>
      </c>
      <c r="O8" s="22">
        <v>468.02173913043481</v>
      </c>
      <c r="P8" s="28">
        <v>1250.1485568000001</v>
      </c>
      <c r="Q8" s="30">
        <f t="shared" si="5"/>
        <v>313.52912621359224</v>
      </c>
      <c r="R8" s="22">
        <f t="shared" si="6"/>
        <v>448.52083333333337</v>
      </c>
      <c r="S8" s="22">
        <f t="shared" si="7"/>
        <v>234.0108695652174</v>
      </c>
      <c r="T8" s="28">
        <f t="shared" si="8"/>
        <v>625.07427840000003</v>
      </c>
      <c r="U8" s="30">
        <v>6458.7000000000007</v>
      </c>
      <c r="V8" s="22">
        <v>6458.7000000000007</v>
      </c>
      <c r="W8" s="22">
        <v>6458.7000000000007</v>
      </c>
      <c r="X8" s="28">
        <v>5000.5942272000002</v>
      </c>
      <c r="Y8" s="53">
        <v>0.45142829155363462</v>
      </c>
      <c r="Z8" s="53">
        <v>0.64579325041700508</v>
      </c>
      <c r="AA8" s="53">
        <v>0.33693560891322005</v>
      </c>
      <c r="AB8" s="53">
        <v>0.89999999999999991</v>
      </c>
      <c r="AC8" s="30">
        <v>1250.1485568000001</v>
      </c>
      <c r="AD8" s="22">
        <v>1250.1485568000001</v>
      </c>
      <c r="AE8" s="22">
        <v>936.04347826086962</v>
      </c>
      <c r="AF8" s="28">
        <v>1250.1485568000001</v>
      </c>
      <c r="AG8" s="30">
        <f t="shared" si="9"/>
        <v>625.07427840000003</v>
      </c>
      <c r="AH8" s="22">
        <f t="shared" si="10"/>
        <v>625.07427840000003</v>
      </c>
      <c r="AI8" s="22">
        <f t="shared" si="11"/>
        <v>468.02173913043481</v>
      </c>
      <c r="AJ8" s="28">
        <f t="shared" si="12"/>
        <v>625.07427840000003</v>
      </c>
      <c r="AK8" s="30">
        <v>12876.530135040002</v>
      </c>
      <c r="AL8" s="22">
        <v>9001.0696089600006</v>
      </c>
      <c r="AM8" s="22">
        <v>12917.400000000001</v>
      </c>
      <c r="AN8" s="28">
        <v>5000.5942272000002</v>
      </c>
      <c r="AO8" s="81">
        <v>0.89999999999999991</v>
      </c>
      <c r="AP8" s="81">
        <v>0.89999999999999991</v>
      </c>
      <c r="AQ8" s="81">
        <v>0.67387121782644011</v>
      </c>
      <c r="AR8" s="81">
        <v>0.89999999999999991</v>
      </c>
      <c r="AS8" s="30">
        <v>1250.1485568000001</v>
      </c>
      <c r="AT8" s="22">
        <v>1250.1485568000001</v>
      </c>
      <c r="AU8" s="22">
        <v>1250.1485568000001</v>
      </c>
      <c r="AV8" s="28">
        <v>1250.1485568000001</v>
      </c>
      <c r="AW8" s="30">
        <f t="shared" si="13"/>
        <v>625.07427840000003</v>
      </c>
      <c r="AX8" s="22">
        <f t="shared" si="14"/>
        <v>625.07427840000003</v>
      </c>
      <c r="AY8" s="22">
        <f t="shared" si="15"/>
        <v>625.07427840000003</v>
      </c>
      <c r="AZ8" s="28">
        <f t="shared" si="16"/>
        <v>625.07427840000003</v>
      </c>
      <c r="BA8" s="30">
        <v>12876.530135040002</v>
      </c>
      <c r="BB8" s="22">
        <v>9001.0696089600006</v>
      </c>
      <c r="BC8" s="22">
        <v>17252.05008384</v>
      </c>
      <c r="BD8" s="28">
        <v>5000.5942272000002</v>
      </c>
      <c r="BE8" s="81">
        <v>0.89999999999999991</v>
      </c>
      <c r="BF8" s="81">
        <v>0.89999999999999991</v>
      </c>
      <c r="BG8" s="81">
        <v>0.89999999999999991</v>
      </c>
      <c r="BH8" s="81">
        <v>0.89999999999999991</v>
      </c>
      <c r="BI8" s="30">
        <v>12819.705200640003</v>
      </c>
      <c r="BJ8" s="22">
        <v>8946.1745779924531</v>
      </c>
      <c r="BK8" s="22">
        <v>17212.208781519101</v>
      </c>
      <c r="BL8" s="28">
        <v>5000.5942272000002</v>
      </c>
      <c r="BM8" s="88">
        <v>0.19848739220957781</v>
      </c>
      <c r="BN8" s="89">
        <v>0.13851354882549821</v>
      </c>
      <c r="BO8" s="89">
        <v>0.26649648971958911</v>
      </c>
      <c r="BP8" s="90">
        <v>7.7424160081750196E-2</v>
      </c>
    </row>
    <row r="9" spans="3:68" x14ac:dyDescent="0.35">
      <c r="C9" s="14" t="s">
        <v>17</v>
      </c>
      <c r="D9" s="12">
        <v>4</v>
      </c>
      <c r="E9" s="36">
        <v>2778.1079040000004</v>
      </c>
      <c r="F9" s="6">
        <v>2778.1079040000004</v>
      </c>
      <c r="G9" s="6">
        <v>2778.1079040000004</v>
      </c>
      <c r="H9" s="37">
        <v>2778.1079040000004</v>
      </c>
      <c r="I9" s="6">
        <f t="shared" si="1"/>
        <v>694.5269760000001</v>
      </c>
      <c r="J9" s="6">
        <f t="shared" si="2"/>
        <v>694.5269760000001</v>
      </c>
      <c r="K9" s="6">
        <f t="shared" si="3"/>
        <v>694.5269760000001</v>
      </c>
      <c r="L9" s="6">
        <f t="shared" si="4"/>
        <v>694.5269760000001</v>
      </c>
      <c r="M9" s="30">
        <v>627.05825242718447</v>
      </c>
      <c r="N9" s="22">
        <v>897.04166666666674</v>
      </c>
      <c r="O9" s="22">
        <v>468.02173913043481</v>
      </c>
      <c r="P9" s="28">
        <v>1614.6750000000002</v>
      </c>
      <c r="Q9" s="30">
        <f t="shared" si="5"/>
        <v>156.76456310679612</v>
      </c>
      <c r="R9" s="22">
        <f t="shared" si="6"/>
        <v>224.26041666666669</v>
      </c>
      <c r="S9" s="22">
        <f t="shared" si="7"/>
        <v>117.0054347826087</v>
      </c>
      <c r="T9" s="28">
        <f t="shared" si="8"/>
        <v>403.66875000000005</v>
      </c>
      <c r="U9" s="30">
        <v>6458.7000000000007</v>
      </c>
      <c r="V9" s="22">
        <v>6458.7000000000007</v>
      </c>
      <c r="W9" s="22">
        <v>6458.7000000000007</v>
      </c>
      <c r="X9" s="28">
        <v>6458.7000000000007</v>
      </c>
      <c r="Y9" s="53">
        <v>0.22571414577681731</v>
      </c>
      <c r="Z9" s="53">
        <v>0.32289662520850254</v>
      </c>
      <c r="AA9" s="53">
        <v>0.16846780445661003</v>
      </c>
      <c r="AB9" s="53">
        <v>0.58121392537530459</v>
      </c>
      <c r="AC9" s="30">
        <v>1254.1165048543689</v>
      </c>
      <c r="AD9" s="22">
        <v>1794.0833333333335</v>
      </c>
      <c r="AE9" s="22">
        <v>936.04347826086962</v>
      </c>
      <c r="AF9" s="28">
        <v>2500.2971136000001</v>
      </c>
      <c r="AG9" s="30">
        <f t="shared" si="9"/>
        <v>313.52912621359224</v>
      </c>
      <c r="AH9" s="22">
        <f t="shared" si="10"/>
        <v>448.52083333333337</v>
      </c>
      <c r="AI9" s="22">
        <f t="shared" si="11"/>
        <v>234.0108695652174</v>
      </c>
      <c r="AJ9" s="28">
        <f t="shared" si="12"/>
        <v>625.07427840000003</v>
      </c>
      <c r="AK9" s="30">
        <v>12917.400000000001</v>
      </c>
      <c r="AL9" s="22">
        <v>12917.400000000001</v>
      </c>
      <c r="AM9" s="22">
        <v>12917.400000000001</v>
      </c>
      <c r="AN9" s="28">
        <v>10001.1884544</v>
      </c>
      <c r="AO9" s="81">
        <v>0.45142829155363462</v>
      </c>
      <c r="AP9" s="81">
        <v>0.64579325041700508</v>
      </c>
      <c r="AQ9" s="81">
        <v>0.33693560891322005</v>
      </c>
      <c r="AR9" s="81">
        <v>0.89999999999999991</v>
      </c>
      <c r="AS9" s="30">
        <v>1881.1747572815532</v>
      </c>
      <c r="AT9" s="22">
        <v>2500.2971136000001</v>
      </c>
      <c r="AU9" s="22">
        <v>1404.0652173913043</v>
      </c>
      <c r="AV9" s="28">
        <v>2500.2971136000001</v>
      </c>
      <c r="AW9" s="30">
        <f t="shared" si="13"/>
        <v>470.2936893203883</v>
      </c>
      <c r="AX9" s="22">
        <f t="shared" si="14"/>
        <v>625.07427840000003</v>
      </c>
      <c r="AY9" s="22">
        <f t="shared" si="15"/>
        <v>351.01630434782606</v>
      </c>
      <c r="AZ9" s="28">
        <f t="shared" si="16"/>
        <v>625.07427840000003</v>
      </c>
      <c r="BA9" s="30">
        <v>19376.100000000002</v>
      </c>
      <c r="BB9" s="22">
        <v>18002.139217920001</v>
      </c>
      <c r="BC9" s="22">
        <v>19376.099999999999</v>
      </c>
      <c r="BD9" s="28">
        <v>10001.1884544</v>
      </c>
      <c r="BE9" s="81">
        <v>0.67714243733045187</v>
      </c>
      <c r="BF9" s="81">
        <v>0.89999999999999991</v>
      </c>
      <c r="BG9" s="81">
        <v>0.50540341336982997</v>
      </c>
      <c r="BH9" s="81">
        <v>0.89999999999999991</v>
      </c>
      <c r="BI9" s="30">
        <v>25639.410401280005</v>
      </c>
      <c r="BJ9" s="22">
        <v>17892.349155984906</v>
      </c>
      <c r="BK9" s="22">
        <v>34424.417563038201</v>
      </c>
      <c r="BL9" s="28">
        <v>10001.1884544</v>
      </c>
      <c r="BM9" s="88">
        <v>0.39697478441915562</v>
      </c>
      <c r="BN9" s="89">
        <v>0.27702709765099642</v>
      </c>
      <c r="BO9" s="89">
        <v>0.53299297943917823</v>
      </c>
      <c r="BP9" s="90">
        <v>0.15484832016350039</v>
      </c>
    </row>
    <row r="10" spans="3:68" x14ac:dyDescent="0.35">
      <c r="C10" s="14" t="s">
        <v>18</v>
      </c>
      <c r="D10" s="12">
        <v>1</v>
      </c>
      <c r="E10" s="36">
        <v>694.5269760000001</v>
      </c>
      <c r="F10" s="6">
        <v>694.5269760000001</v>
      </c>
      <c r="G10" s="6">
        <v>694.5269760000001</v>
      </c>
      <c r="H10" s="37">
        <v>694.5269760000001</v>
      </c>
      <c r="I10" s="6">
        <f t="shared" si="1"/>
        <v>694.5269760000001</v>
      </c>
      <c r="J10" s="6">
        <f t="shared" si="2"/>
        <v>694.5269760000001</v>
      </c>
      <c r="K10" s="6">
        <f t="shared" si="3"/>
        <v>694.5269760000001</v>
      </c>
      <c r="L10" s="6">
        <f t="shared" si="4"/>
        <v>694.5269760000001</v>
      </c>
      <c r="M10" s="30">
        <v>625.07427840000003</v>
      </c>
      <c r="N10" s="22">
        <v>625.07427840000003</v>
      </c>
      <c r="O10" s="22">
        <v>468.02173913043481</v>
      </c>
      <c r="P10" s="28">
        <v>625.07427840000003</v>
      </c>
      <c r="Q10" s="30">
        <f t="shared" si="5"/>
        <v>625.07427840000003</v>
      </c>
      <c r="R10" s="22">
        <f t="shared" si="6"/>
        <v>625.07427840000003</v>
      </c>
      <c r="S10" s="22">
        <f t="shared" si="7"/>
        <v>468.02173913043481</v>
      </c>
      <c r="T10" s="28">
        <f t="shared" si="8"/>
        <v>625.07427840000003</v>
      </c>
      <c r="U10" s="30">
        <v>6438.2650675200011</v>
      </c>
      <c r="V10" s="22">
        <v>4500.5348044800003</v>
      </c>
      <c r="W10" s="22">
        <v>6458.7000000000007</v>
      </c>
      <c r="X10" s="28">
        <v>2500.2971136000001</v>
      </c>
      <c r="Y10" s="53">
        <v>0.89999999999999991</v>
      </c>
      <c r="Z10" s="53">
        <v>0.89999999999999991</v>
      </c>
      <c r="AA10" s="53">
        <v>0.67387121782644011</v>
      </c>
      <c r="AB10" s="53">
        <v>0.89999999999999991</v>
      </c>
      <c r="AC10" s="30">
        <v>625.07427840000003</v>
      </c>
      <c r="AD10" s="22">
        <v>625.07427840000003</v>
      </c>
      <c r="AE10" s="22">
        <v>625.07427840000003</v>
      </c>
      <c r="AF10" s="28">
        <v>625.07427840000003</v>
      </c>
      <c r="AG10" s="30">
        <f t="shared" si="9"/>
        <v>625.07427840000003</v>
      </c>
      <c r="AH10" s="22">
        <f t="shared" si="10"/>
        <v>625.07427840000003</v>
      </c>
      <c r="AI10" s="22">
        <f t="shared" si="11"/>
        <v>625.07427840000003</v>
      </c>
      <c r="AJ10" s="28">
        <f t="shared" si="12"/>
        <v>625.07427840000003</v>
      </c>
      <c r="AK10" s="30">
        <v>6438.2650675200011</v>
      </c>
      <c r="AL10" s="22">
        <v>4500.5348044800003</v>
      </c>
      <c r="AM10" s="22">
        <v>8626.0250419200001</v>
      </c>
      <c r="AN10" s="28">
        <v>2500.2971136000001</v>
      </c>
      <c r="AO10" s="81">
        <v>0.89999999999999991</v>
      </c>
      <c r="AP10" s="81">
        <v>0.89999999999999991</v>
      </c>
      <c r="AQ10" s="81">
        <v>0.89999999999999991</v>
      </c>
      <c r="AR10" s="81">
        <v>0.89999999999999991</v>
      </c>
      <c r="AS10" s="30">
        <v>625.07427840000003</v>
      </c>
      <c r="AT10" s="22">
        <v>625.07427840000003</v>
      </c>
      <c r="AU10" s="22">
        <v>625.07427840000003</v>
      </c>
      <c r="AV10" s="28">
        <v>625.07427840000003</v>
      </c>
      <c r="AW10" s="30">
        <f t="shared" si="13"/>
        <v>625.07427840000003</v>
      </c>
      <c r="AX10" s="22">
        <f t="shared" si="14"/>
        <v>625.07427840000003</v>
      </c>
      <c r="AY10" s="22">
        <f t="shared" si="15"/>
        <v>625.07427840000003</v>
      </c>
      <c r="AZ10" s="28">
        <f t="shared" si="16"/>
        <v>625.07427840000003</v>
      </c>
      <c r="BA10" s="30">
        <v>6438.2650675200011</v>
      </c>
      <c r="BB10" s="22">
        <v>4500.5348044800003</v>
      </c>
      <c r="BC10" s="22">
        <v>8626.0250419200001</v>
      </c>
      <c r="BD10" s="28">
        <v>2500.2971136000001</v>
      </c>
      <c r="BE10" s="81">
        <v>0.89999999999999991</v>
      </c>
      <c r="BF10" s="81">
        <v>0.89999999999999991</v>
      </c>
      <c r="BG10" s="81">
        <v>0.89999999999999991</v>
      </c>
      <c r="BH10" s="81">
        <v>0.89999999999999991</v>
      </c>
      <c r="BI10" s="30">
        <v>6409.8526003200013</v>
      </c>
      <c r="BJ10" s="22">
        <v>4473.0872889962266</v>
      </c>
      <c r="BK10" s="22">
        <v>8606.1043907595504</v>
      </c>
      <c r="BL10" s="28">
        <v>2500.2971136000001</v>
      </c>
      <c r="BM10" s="88">
        <v>9.9243696104788906E-2</v>
      </c>
      <c r="BN10" s="89">
        <v>6.9256774412749106E-2</v>
      </c>
      <c r="BO10" s="89">
        <v>0.13324824485979456</v>
      </c>
      <c r="BP10" s="90">
        <v>3.8712080040875098E-2</v>
      </c>
    </row>
    <row r="11" spans="3:68" x14ac:dyDescent="0.35">
      <c r="C11" s="14" t="s">
        <v>19</v>
      </c>
      <c r="D11" s="12">
        <v>6</v>
      </c>
      <c r="E11" s="36">
        <v>4167.1618560000006</v>
      </c>
      <c r="F11" s="6">
        <v>4167.1618560000006</v>
      </c>
      <c r="G11" s="6">
        <v>4167.1618560000006</v>
      </c>
      <c r="H11" s="37">
        <v>4167.1618560000006</v>
      </c>
      <c r="I11" s="6">
        <f t="shared" si="1"/>
        <v>694.5269760000001</v>
      </c>
      <c r="J11" s="6">
        <f t="shared" si="2"/>
        <v>694.5269760000001</v>
      </c>
      <c r="K11" s="6">
        <f t="shared" si="3"/>
        <v>694.5269760000001</v>
      </c>
      <c r="L11" s="6">
        <f t="shared" si="4"/>
        <v>694.5269760000001</v>
      </c>
      <c r="M11" s="30">
        <v>627.05825242718447</v>
      </c>
      <c r="N11" s="22">
        <v>897.04166666666674</v>
      </c>
      <c r="O11" s="22">
        <v>468.02173913043481</v>
      </c>
      <c r="P11" s="28">
        <v>1614.6750000000002</v>
      </c>
      <c r="Q11" s="30">
        <f t="shared" si="5"/>
        <v>104.50970873786407</v>
      </c>
      <c r="R11" s="22">
        <f t="shared" si="6"/>
        <v>149.50694444444446</v>
      </c>
      <c r="S11" s="22">
        <f t="shared" si="7"/>
        <v>78.003623188405797</v>
      </c>
      <c r="T11" s="28">
        <f t="shared" si="8"/>
        <v>269.11250000000001</v>
      </c>
      <c r="U11" s="30">
        <v>6458.7000000000007</v>
      </c>
      <c r="V11" s="22">
        <v>6458.7000000000007</v>
      </c>
      <c r="W11" s="22">
        <v>6458.7000000000007</v>
      </c>
      <c r="X11" s="28">
        <v>6458.7000000000007</v>
      </c>
      <c r="Y11" s="53">
        <v>0.15047609718454488</v>
      </c>
      <c r="Z11" s="53">
        <v>0.21526441680566838</v>
      </c>
      <c r="AA11" s="53">
        <v>0.11231186963774002</v>
      </c>
      <c r="AB11" s="53">
        <v>0.38747595025020309</v>
      </c>
      <c r="AC11" s="30">
        <v>1254.1165048543689</v>
      </c>
      <c r="AD11" s="22">
        <v>1794.0833333333335</v>
      </c>
      <c r="AE11" s="22">
        <v>936.04347826086962</v>
      </c>
      <c r="AF11" s="28">
        <v>3229.3500000000004</v>
      </c>
      <c r="AG11" s="30">
        <f t="shared" si="9"/>
        <v>209.01941747572815</v>
      </c>
      <c r="AH11" s="22">
        <f t="shared" si="10"/>
        <v>299.01388888888891</v>
      </c>
      <c r="AI11" s="22">
        <f t="shared" si="11"/>
        <v>156.00724637681159</v>
      </c>
      <c r="AJ11" s="28">
        <f t="shared" si="12"/>
        <v>538.22500000000002</v>
      </c>
      <c r="AK11" s="30">
        <v>12917.400000000001</v>
      </c>
      <c r="AL11" s="22">
        <v>12917.400000000001</v>
      </c>
      <c r="AM11" s="22">
        <v>12917.400000000001</v>
      </c>
      <c r="AN11" s="28">
        <v>12917.400000000001</v>
      </c>
      <c r="AO11" s="81">
        <v>0.30095219436908976</v>
      </c>
      <c r="AP11" s="81">
        <v>0.43052883361133676</v>
      </c>
      <c r="AQ11" s="81">
        <v>0.22462373927548004</v>
      </c>
      <c r="AR11" s="81">
        <v>0.77495190050040619</v>
      </c>
      <c r="AS11" s="30">
        <v>1881.1747572815532</v>
      </c>
      <c r="AT11" s="22">
        <v>2691.1249999999995</v>
      </c>
      <c r="AU11" s="22">
        <v>1404.0652173913043</v>
      </c>
      <c r="AV11" s="28">
        <v>3750.4456703999999</v>
      </c>
      <c r="AW11" s="30">
        <f t="shared" si="13"/>
        <v>313.52912621359218</v>
      </c>
      <c r="AX11" s="22">
        <f t="shared" si="14"/>
        <v>448.52083333333326</v>
      </c>
      <c r="AY11" s="22">
        <f t="shared" si="15"/>
        <v>234.01086956521738</v>
      </c>
      <c r="AZ11" s="28">
        <f t="shared" si="16"/>
        <v>625.07427840000003</v>
      </c>
      <c r="BA11" s="30">
        <v>19376.100000000002</v>
      </c>
      <c r="BB11" s="22">
        <v>19376.099999999999</v>
      </c>
      <c r="BC11" s="22">
        <v>19376.099999999999</v>
      </c>
      <c r="BD11" s="28">
        <v>15001.7826816</v>
      </c>
      <c r="BE11" s="81">
        <v>0.45142829155363456</v>
      </c>
      <c r="BF11" s="81">
        <v>0.64579325041700497</v>
      </c>
      <c r="BG11" s="81">
        <v>0.33693560891322</v>
      </c>
      <c r="BH11" s="81">
        <v>0.8999999999999998</v>
      </c>
      <c r="BI11" s="30">
        <v>38459.115601919999</v>
      </c>
      <c r="BJ11" s="22">
        <v>26838.523733977359</v>
      </c>
      <c r="BK11" s="22">
        <v>51636.626344557291</v>
      </c>
      <c r="BL11" s="28">
        <v>15001.7826816</v>
      </c>
      <c r="BM11" s="88">
        <v>0.59546217662873335</v>
      </c>
      <c r="BN11" s="89">
        <v>0.41554064647649464</v>
      </c>
      <c r="BO11" s="89">
        <v>0.79948946915876706</v>
      </c>
      <c r="BP11" s="90">
        <v>0.2322724802452506</v>
      </c>
    </row>
    <row r="12" spans="3:68" x14ac:dyDescent="0.35">
      <c r="C12" s="14" t="s">
        <v>20</v>
      </c>
      <c r="D12" s="12">
        <v>2</v>
      </c>
      <c r="E12" s="36">
        <v>1389.0539520000002</v>
      </c>
      <c r="F12" s="6">
        <v>1389.0539520000002</v>
      </c>
      <c r="G12" s="6">
        <v>1389.0539520000002</v>
      </c>
      <c r="H12" s="37">
        <v>1389.0539520000002</v>
      </c>
      <c r="I12" s="6">
        <f t="shared" si="1"/>
        <v>694.5269760000001</v>
      </c>
      <c r="J12" s="6">
        <f t="shared" si="2"/>
        <v>694.5269760000001</v>
      </c>
      <c r="K12" s="6">
        <f t="shared" si="3"/>
        <v>694.5269760000001</v>
      </c>
      <c r="L12" s="6">
        <f t="shared" si="4"/>
        <v>694.5269760000001</v>
      </c>
      <c r="M12" s="30">
        <v>627.05825242718447</v>
      </c>
      <c r="N12" s="22">
        <v>897.04166666666674</v>
      </c>
      <c r="O12" s="22">
        <v>468.02173913043481</v>
      </c>
      <c r="P12" s="28">
        <v>1250.1485568000001</v>
      </c>
      <c r="Q12" s="30">
        <f t="shared" si="5"/>
        <v>313.52912621359224</v>
      </c>
      <c r="R12" s="22">
        <f t="shared" si="6"/>
        <v>448.52083333333337</v>
      </c>
      <c r="S12" s="22">
        <f t="shared" si="7"/>
        <v>234.0108695652174</v>
      </c>
      <c r="T12" s="28">
        <f t="shared" si="8"/>
        <v>625.07427840000003</v>
      </c>
      <c r="U12" s="30">
        <v>6458.7000000000007</v>
      </c>
      <c r="V12" s="22">
        <v>6458.7000000000007</v>
      </c>
      <c r="W12" s="22">
        <v>6458.7000000000007</v>
      </c>
      <c r="X12" s="28">
        <v>5000.5942272000002</v>
      </c>
      <c r="Y12" s="53">
        <v>0.45142829155363462</v>
      </c>
      <c r="Z12" s="53">
        <v>0.64579325041700508</v>
      </c>
      <c r="AA12" s="53">
        <v>0.33693560891322005</v>
      </c>
      <c r="AB12" s="53">
        <v>0.89999999999999991</v>
      </c>
      <c r="AC12" s="30">
        <v>1250.1485568000001</v>
      </c>
      <c r="AD12" s="22">
        <v>1250.1485568000001</v>
      </c>
      <c r="AE12" s="22">
        <v>936.04347826086962</v>
      </c>
      <c r="AF12" s="28">
        <v>1250.1485568000001</v>
      </c>
      <c r="AG12" s="30">
        <f t="shared" si="9"/>
        <v>625.07427840000003</v>
      </c>
      <c r="AH12" s="22">
        <f t="shared" si="10"/>
        <v>625.07427840000003</v>
      </c>
      <c r="AI12" s="22">
        <f t="shared" si="11"/>
        <v>468.02173913043481</v>
      </c>
      <c r="AJ12" s="28">
        <f t="shared" si="12"/>
        <v>625.07427840000003</v>
      </c>
      <c r="AK12" s="30">
        <v>12876.530135040002</v>
      </c>
      <c r="AL12" s="22">
        <v>9001.0696089600006</v>
      </c>
      <c r="AM12" s="22">
        <v>12917.400000000001</v>
      </c>
      <c r="AN12" s="28">
        <v>5000.5942272000002</v>
      </c>
      <c r="AO12" s="81">
        <v>0.89999999999999991</v>
      </c>
      <c r="AP12" s="81">
        <v>0.89999999999999991</v>
      </c>
      <c r="AQ12" s="81">
        <v>0.67387121782644011</v>
      </c>
      <c r="AR12" s="81">
        <v>0.89999999999999991</v>
      </c>
      <c r="AS12" s="30">
        <v>1250.1485568000001</v>
      </c>
      <c r="AT12" s="22">
        <v>1250.1485568000001</v>
      </c>
      <c r="AU12" s="22">
        <v>1250.1485568000001</v>
      </c>
      <c r="AV12" s="28">
        <v>1250.1485568000001</v>
      </c>
      <c r="AW12" s="30">
        <f t="shared" si="13"/>
        <v>625.07427840000003</v>
      </c>
      <c r="AX12" s="22">
        <f t="shared" si="14"/>
        <v>625.07427840000003</v>
      </c>
      <c r="AY12" s="22">
        <f t="shared" si="15"/>
        <v>625.07427840000003</v>
      </c>
      <c r="AZ12" s="28">
        <f t="shared" si="16"/>
        <v>625.07427840000003</v>
      </c>
      <c r="BA12" s="30">
        <v>12876.530135040002</v>
      </c>
      <c r="BB12" s="22">
        <v>9001.0696089600006</v>
      </c>
      <c r="BC12" s="22">
        <v>17252.05008384</v>
      </c>
      <c r="BD12" s="28">
        <v>5000.5942272000002</v>
      </c>
      <c r="BE12" s="81">
        <v>0.89999999999999991</v>
      </c>
      <c r="BF12" s="81">
        <v>0.89999999999999991</v>
      </c>
      <c r="BG12" s="81">
        <v>0.89999999999999991</v>
      </c>
      <c r="BH12" s="81">
        <v>0.89999999999999991</v>
      </c>
      <c r="BI12" s="30">
        <v>12819.705200640003</v>
      </c>
      <c r="BJ12" s="22">
        <v>8946.1745779924531</v>
      </c>
      <c r="BK12" s="22">
        <v>17212.208781519101</v>
      </c>
      <c r="BL12" s="28">
        <v>5000.5942272000002</v>
      </c>
      <c r="BM12" s="88">
        <v>0.19848739220957781</v>
      </c>
      <c r="BN12" s="89">
        <v>0.13851354882549821</v>
      </c>
      <c r="BO12" s="89">
        <v>0.26649648971958911</v>
      </c>
      <c r="BP12" s="90">
        <v>7.7424160081750196E-2</v>
      </c>
    </row>
    <row r="13" spans="3:68" x14ac:dyDescent="0.35">
      <c r="C13" s="14" t="s">
        <v>21</v>
      </c>
      <c r="D13" s="12">
        <v>22</v>
      </c>
      <c r="E13" s="36">
        <v>15279.593472000002</v>
      </c>
      <c r="F13" s="6">
        <v>15279.593472000002</v>
      </c>
      <c r="G13" s="6">
        <v>15279.593472000002</v>
      </c>
      <c r="H13" s="37">
        <v>15279.593472000002</v>
      </c>
      <c r="I13" s="6">
        <f t="shared" si="1"/>
        <v>694.5269760000001</v>
      </c>
      <c r="J13" s="6">
        <f t="shared" si="2"/>
        <v>694.5269760000001</v>
      </c>
      <c r="K13" s="6">
        <f t="shared" si="3"/>
        <v>694.5269760000001</v>
      </c>
      <c r="L13" s="6">
        <f t="shared" si="4"/>
        <v>694.5269760000001</v>
      </c>
      <c r="M13" s="30">
        <v>627.05825242718447</v>
      </c>
      <c r="N13" s="22">
        <v>897.04166666666674</v>
      </c>
      <c r="O13" s="22">
        <v>468.02173913043481</v>
      </c>
      <c r="P13" s="28">
        <v>1614.6750000000002</v>
      </c>
      <c r="Q13" s="30">
        <f t="shared" si="5"/>
        <v>28.502647837599294</v>
      </c>
      <c r="R13" s="22">
        <f t="shared" si="6"/>
        <v>40.774621212121218</v>
      </c>
      <c r="S13" s="22">
        <f t="shared" si="7"/>
        <v>21.273715415019765</v>
      </c>
      <c r="T13" s="28">
        <f t="shared" si="8"/>
        <v>73.394318181818193</v>
      </c>
      <c r="U13" s="30">
        <v>6458.7000000000007</v>
      </c>
      <c r="V13" s="22">
        <v>6458.7000000000007</v>
      </c>
      <c r="W13" s="22">
        <v>6458.7000000000007</v>
      </c>
      <c r="X13" s="28">
        <v>6458.7000000000007</v>
      </c>
      <c r="Y13" s="53">
        <v>4.1038935595784962E-2</v>
      </c>
      <c r="Z13" s="53">
        <v>5.8708477310636831E-2</v>
      </c>
      <c r="AA13" s="53">
        <v>3.0630509901201822E-2</v>
      </c>
      <c r="AB13" s="53">
        <v>0.1056752591591463</v>
      </c>
      <c r="AC13" s="30">
        <v>1254.1165048543689</v>
      </c>
      <c r="AD13" s="22">
        <v>1794.0833333333335</v>
      </c>
      <c r="AE13" s="22">
        <v>936.04347826086962</v>
      </c>
      <c r="AF13" s="28">
        <v>3229.3500000000004</v>
      </c>
      <c r="AG13" s="30">
        <f t="shared" si="9"/>
        <v>57.005295675198589</v>
      </c>
      <c r="AH13" s="22">
        <f t="shared" si="10"/>
        <v>81.549242424242436</v>
      </c>
      <c r="AI13" s="22">
        <f t="shared" si="11"/>
        <v>42.547430830039531</v>
      </c>
      <c r="AJ13" s="28">
        <f t="shared" si="12"/>
        <v>146.78863636363639</v>
      </c>
      <c r="AK13" s="30">
        <v>12917.400000000001</v>
      </c>
      <c r="AL13" s="22">
        <v>12917.400000000001</v>
      </c>
      <c r="AM13" s="22">
        <v>12917.400000000001</v>
      </c>
      <c r="AN13" s="28">
        <v>12917.400000000001</v>
      </c>
      <c r="AO13" s="81">
        <v>8.2077871191569923E-2</v>
      </c>
      <c r="AP13" s="81">
        <v>0.11741695462127366</v>
      </c>
      <c r="AQ13" s="81">
        <v>6.1261019802403643E-2</v>
      </c>
      <c r="AR13" s="81">
        <v>0.2113505183182926</v>
      </c>
      <c r="AS13" s="30">
        <v>1881.1747572815532</v>
      </c>
      <c r="AT13" s="22">
        <v>2691.1249999999995</v>
      </c>
      <c r="AU13" s="22">
        <v>1404.0652173913043</v>
      </c>
      <c r="AV13" s="28">
        <v>4844.0249999999996</v>
      </c>
      <c r="AW13" s="30">
        <f t="shared" si="13"/>
        <v>85.507943512797866</v>
      </c>
      <c r="AX13" s="22">
        <f t="shared" si="14"/>
        <v>122.32386363636361</v>
      </c>
      <c r="AY13" s="22">
        <f t="shared" si="15"/>
        <v>63.821146245059282</v>
      </c>
      <c r="AZ13" s="28">
        <f t="shared" si="16"/>
        <v>220.18295454545452</v>
      </c>
      <c r="BA13" s="30">
        <v>19376.100000000002</v>
      </c>
      <c r="BB13" s="22">
        <v>19376.099999999999</v>
      </c>
      <c r="BC13" s="22">
        <v>19376.099999999999</v>
      </c>
      <c r="BD13" s="28">
        <v>19376.099999999999</v>
      </c>
      <c r="BE13" s="81">
        <v>0.12311680678735488</v>
      </c>
      <c r="BF13" s="81">
        <v>0.17612543193191044</v>
      </c>
      <c r="BG13" s="81">
        <v>9.1891529703605451E-2</v>
      </c>
      <c r="BH13" s="81">
        <v>0.31702577747743882</v>
      </c>
      <c r="BI13" s="30">
        <v>141016.75720704001</v>
      </c>
      <c r="BJ13" s="22">
        <v>98407.920357916984</v>
      </c>
      <c r="BK13" s="22">
        <v>189334.2965967101</v>
      </c>
      <c r="BL13" s="28">
        <v>55006.536499200003</v>
      </c>
      <c r="BM13" s="88">
        <v>2.1833613143053556</v>
      </c>
      <c r="BN13" s="89">
        <v>1.5236490370804803</v>
      </c>
      <c r="BO13" s="89">
        <v>2.9314613869154797</v>
      </c>
      <c r="BP13" s="90">
        <v>0.85166576089925217</v>
      </c>
    </row>
    <row r="14" spans="3:68" x14ac:dyDescent="0.35">
      <c r="C14" s="14" t="s">
        <v>22</v>
      </c>
      <c r="D14" s="12">
        <v>5</v>
      </c>
      <c r="E14" s="36">
        <v>3472.6348800000001</v>
      </c>
      <c r="F14" s="6">
        <v>3472.6348800000001</v>
      </c>
      <c r="G14" s="6">
        <v>3472.6348800000001</v>
      </c>
      <c r="H14" s="37">
        <v>3472.6348800000001</v>
      </c>
      <c r="I14" s="6">
        <f t="shared" si="1"/>
        <v>694.52697599999999</v>
      </c>
      <c r="J14" s="6">
        <f t="shared" si="2"/>
        <v>694.52697599999999</v>
      </c>
      <c r="K14" s="6">
        <f t="shared" si="3"/>
        <v>694.52697599999999</v>
      </c>
      <c r="L14" s="6">
        <f t="shared" si="4"/>
        <v>694.52697599999999</v>
      </c>
      <c r="M14" s="30">
        <v>627.05825242718447</v>
      </c>
      <c r="N14" s="22">
        <v>897.04166666666674</v>
      </c>
      <c r="O14" s="22">
        <v>468.02173913043481</v>
      </c>
      <c r="P14" s="28">
        <v>1614.6750000000002</v>
      </c>
      <c r="Q14" s="30">
        <f t="shared" si="5"/>
        <v>125.41165048543689</v>
      </c>
      <c r="R14" s="22">
        <f t="shared" si="6"/>
        <v>179.40833333333336</v>
      </c>
      <c r="S14" s="22">
        <f t="shared" si="7"/>
        <v>93.604347826086965</v>
      </c>
      <c r="T14" s="28">
        <f t="shared" si="8"/>
        <v>322.93500000000006</v>
      </c>
      <c r="U14" s="30">
        <v>6458.7000000000007</v>
      </c>
      <c r="V14" s="22">
        <v>6458.7000000000007</v>
      </c>
      <c r="W14" s="22">
        <v>6458.7000000000007</v>
      </c>
      <c r="X14" s="28">
        <v>6458.7000000000007</v>
      </c>
      <c r="Y14" s="53">
        <v>0.18057131662145387</v>
      </c>
      <c r="Z14" s="53">
        <v>0.2583173001668021</v>
      </c>
      <c r="AA14" s="53">
        <v>0.13477424356528803</v>
      </c>
      <c r="AB14" s="53">
        <v>0.46497114030024378</v>
      </c>
      <c r="AC14" s="30">
        <v>1254.1165048543689</v>
      </c>
      <c r="AD14" s="22">
        <v>1794.0833333333335</v>
      </c>
      <c r="AE14" s="22">
        <v>936.04347826086962</v>
      </c>
      <c r="AF14" s="28">
        <v>3125.371392</v>
      </c>
      <c r="AG14" s="30">
        <f t="shared" si="9"/>
        <v>250.82330097087379</v>
      </c>
      <c r="AH14" s="22">
        <f t="shared" si="10"/>
        <v>358.81666666666672</v>
      </c>
      <c r="AI14" s="22">
        <f t="shared" si="11"/>
        <v>187.20869565217393</v>
      </c>
      <c r="AJ14" s="28">
        <f t="shared" si="12"/>
        <v>625.07427840000003</v>
      </c>
      <c r="AK14" s="30">
        <v>12917.400000000001</v>
      </c>
      <c r="AL14" s="22">
        <v>12917.400000000001</v>
      </c>
      <c r="AM14" s="22">
        <v>12917.400000000001</v>
      </c>
      <c r="AN14" s="28">
        <v>12501.485568</v>
      </c>
      <c r="AO14" s="81">
        <v>0.36114263324290774</v>
      </c>
      <c r="AP14" s="81">
        <v>0.5166346003336042</v>
      </c>
      <c r="AQ14" s="81">
        <v>0.26954848713057605</v>
      </c>
      <c r="AR14" s="81">
        <v>0.9</v>
      </c>
      <c r="AS14" s="30">
        <v>1881.1747572815532</v>
      </c>
      <c r="AT14" s="22">
        <v>2691.1249999999995</v>
      </c>
      <c r="AU14" s="22">
        <v>1404.0652173913043</v>
      </c>
      <c r="AV14" s="28">
        <v>3125.371392</v>
      </c>
      <c r="AW14" s="30">
        <f t="shared" si="13"/>
        <v>376.23495145631063</v>
      </c>
      <c r="AX14" s="22">
        <f t="shared" si="14"/>
        <v>538.22499999999991</v>
      </c>
      <c r="AY14" s="22">
        <f t="shared" si="15"/>
        <v>280.81304347826085</v>
      </c>
      <c r="AZ14" s="28">
        <f t="shared" si="16"/>
        <v>625.07427840000003</v>
      </c>
      <c r="BA14" s="30">
        <v>19376.100000000002</v>
      </c>
      <c r="BB14" s="22">
        <v>19376.099999999999</v>
      </c>
      <c r="BC14" s="22">
        <v>19376.099999999999</v>
      </c>
      <c r="BD14" s="28">
        <v>12501.485568</v>
      </c>
      <c r="BE14" s="81">
        <v>0.5417139498643615</v>
      </c>
      <c r="BF14" s="81">
        <v>0.77495190050040608</v>
      </c>
      <c r="BG14" s="81">
        <v>0.40432273069586405</v>
      </c>
      <c r="BH14" s="81">
        <v>0.9</v>
      </c>
      <c r="BI14" s="30">
        <v>32049.263001599997</v>
      </c>
      <c r="BJ14" s="22">
        <v>22365.436444981133</v>
      </c>
      <c r="BK14" s="22">
        <v>43030.521953797746</v>
      </c>
      <c r="BL14" s="28">
        <v>12501.485568</v>
      </c>
      <c r="BM14" s="88">
        <v>0.49621848052394441</v>
      </c>
      <c r="BN14" s="89">
        <v>0.34628387206374556</v>
      </c>
      <c r="BO14" s="89">
        <v>0.6662412242989727</v>
      </c>
      <c r="BP14" s="90">
        <v>0.19356040020437548</v>
      </c>
    </row>
    <row r="15" spans="3:68" x14ac:dyDescent="0.35">
      <c r="C15" s="14" t="s">
        <v>23</v>
      </c>
      <c r="D15" s="12">
        <v>3</v>
      </c>
      <c r="E15" s="36">
        <v>2083.5809280000003</v>
      </c>
      <c r="F15" s="6">
        <v>2083.5809280000003</v>
      </c>
      <c r="G15" s="6">
        <v>2083.5809280000003</v>
      </c>
      <c r="H15" s="37">
        <v>2083.5809280000003</v>
      </c>
      <c r="I15" s="6">
        <f t="shared" si="1"/>
        <v>694.5269760000001</v>
      </c>
      <c r="J15" s="6">
        <f t="shared" si="2"/>
        <v>694.5269760000001</v>
      </c>
      <c r="K15" s="6">
        <f t="shared" si="3"/>
        <v>694.5269760000001</v>
      </c>
      <c r="L15" s="6">
        <f t="shared" si="4"/>
        <v>694.5269760000001</v>
      </c>
      <c r="M15" s="30">
        <v>627.05825242718447</v>
      </c>
      <c r="N15" s="22">
        <v>897.04166666666674</v>
      </c>
      <c r="O15" s="22">
        <v>468.02173913043481</v>
      </c>
      <c r="P15" s="28">
        <v>1614.6750000000002</v>
      </c>
      <c r="Q15" s="30">
        <f t="shared" si="5"/>
        <v>209.01941747572815</v>
      </c>
      <c r="R15" s="22">
        <f t="shared" si="6"/>
        <v>299.01388888888891</v>
      </c>
      <c r="S15" s="22">
        <f t="shared" si="7"/>
        <v>156.00724637681159</v>
      </c>
      <c r="T15" s="28">
        <f t="shared" si="8"/>
        <v>538.22500000000002</v>
      </c>
      <c r="U15" s="30">
        <v>6458.7000000000007</v>
      </c>
      <c r="V15" s="22">
        <v>6458.7000000000007</v>
      </c>
      <c r="W15" s="22">
        <v>6458.7000000000007</v>
      </c>
      <c r="X15" s="28">
        <v>6458.7000000000007</v>
      </c>
      <c r="Y15" s="53">
        <v>0.30095219436908976</v>
      </c>
      <c r="Z15" s="53">
        <v>0.43052883361133676</v>
      </c>
      <c r="AA15" s="53">
        <v>0.22462373927548004</v>
      </c>
      <c r="AB15" s="53">
        <v>0.77495190050040619</v>
      </c>
      <c r="AC15" s="30">
        <v>1254.1165048543689</v>
      </c>
      <c r="AD15" s="22">
        <v>1794.0833333333335</v>
      </c>
      <c r="AE15" s="22">
        <v>936.04347826086962</v>
      </c>
      <c r="AF15" s="28">
        <v>1875.2228352</v>
      </c>
      <c r="AG15" s="30">
        <f t="shared" si="9"/>
        <v>418.03883495145629</v>
      </c>
      <c r="AH15" s="22">
        <f t="shared" si="10"/>
        <v>598.02777777777783</v>
      </c>
      <c r="AI15" s="22">
        <f t="shared" si="11"/>
        <v>312.01449275362319</v>
      </c>
      <c r="AJ15" s="28">
        <f t="shared" si="12"/>
        <v>625.07427840000003</v>
      </c>
      <c r="AK15" s="30">
        <v>12917.400000000001</v>
      </c>
      <c r="AL15" s="22">
        <v>12917.400000000001</v>
      </c>
      <c r="AM15" s="22">
        <v>12917.400000000001</v>
      </c>
      <c r="AN15" s="28">
        <v>7500.8913407999999</v>
      </c>
      <c r="AO15" s="81">
        <v>0.60190438873817953</v>
      </c>
      <c r="AP15" s="81">
        <v>0.86105766722267352</v>
      </c>
      <c r="AQ15" s="81">
        <v>0.44924747855096009</v>
      </c>
      <c r="AR15" s="81">
        <v>0.8999999999999998</v>
      </c>
      <c r="AS15" s="30">
        <v>1875.2228352</v>
      </c>
      <c r="AT15" s="22">
        <v>1875.2228352</v>
      </c>
      <c r="AU15" s="22">
        <v>1404.0652173913043</v>
      </c>
      <c r="AV15" s="28">
        <v>1875.2228352</v>
      </c>
      <c r="AW15" s="30">
        <f t="shared" si="13"/>
        <v>625.07427840000003</v>
      </c>
      <c r="AX15" s="22">
        <f t="shared" si="14"/>
        <v>625.07427840000003</v>
      </c>
      <c r="AY15" s="22">
        <f t="shared" si="15"/>
        <v>468.02173913043475</v>
      </c>
      <c r="AZ15" s="28">
        <f t="shared" si="16"/>
        <v>625.07427840000003</v>
      </c>
      <c r="BA15" s="30">
        <v>19314.795202559999</v>
      </c>
      <c r="BB15" s="22">
        <v>13501.60441344</v>
      </c>
      <c r="BC15" s="22">
        <v>19376.099999999999</v>
      </c>
      <c r="BD15" s="28">
        <v>7500.8913407999999</v>
      </c>
      <c r="BE15" s="81">
        <v>0.8999999999999998</v>
      </c>
      <c r="BF15" s="81">
        <v>0.8999999999999998</v>
      </c>
      <c r="BG15" s="81">
        <v>0.67387121782643999</v>
      </c>
      <c r="BH15" s="81">
        <v>0.8999999999999998</v>
      </c>
      <c r="BI15" s="30">
        <v>19229.557800959999</v>
      </c>
      <c r="BJ15" s="22">
        <v>13419.26186698868</v>
      </c>
      <c r="BK15" s="22">
        <v>25818.313172278646</v>
      </c>
      <c r="BL15" s="28">
        <v>7500.8913407999999</v>
      </c>
      <c r="BM15" s="88">
        <v>0.29773108831436668</v>
      </c>
      <c r="BN15" s="89">
        <v>0.20777032323824732</v>
      </c>
      <c r="BO15" s="89">
        <v>0.39974473457938353</v>
      </c>
      <c r="BP15" s="90">
        <v>0.1161362401226253</v>
      </c>
    </row>
    <row r="16" spans="3:68" x14ac:dyDescent="0.35">
      <c r="C16" s="14" t="s">
        <v>24</v>
      </c>
      <c r="D16" s="12">
        <v>7</v>
      </c>
      <c r="E16" s="36">
        <v>4861.6888320000007</v>
      </c>
      <c r="F16" s="6">
        <v>4861.6888320000007</v>
      </c>
      <c r="G16" s="6">
        <v>4861.6888320000007</v>
      </c>
      <c r="H16" s="37">
        <v>4861.6888320000007</v>
      </c>
      <c r="I16" s="6">
        <f t="shared" si="1"/>
        <v>694.5269760000001</v>
      </c>
      <c r="J16" s="6">
        <f t="shared" si="2"/>
        <v>694.5269760000001</v>
      </c>
      <c r="K16" s="6">
        <f t="shared" si="3"/>
        <v>694.5269760000001</v>
      </c>
      <c r="L16" s="6">
        <f t="shared" si="4"/>
        <v>694.5269760000001</v>
      </c>
      <c r="M16" s="30">
        <v>627.05825242718447</v>
      </c>
      <c r="N16" s="22">
        <v>897.04166666666674</v>
      </c>
      <c r="O16" s="22">
        <v>468.02173913043481</v>
      </c>
      <c r="P16" s="28">
        <v>1614.6750000000002</v>
      </c>
      <c r="Q16" s="30">
        <f t="shared" si="5"/>
        <v>89.579750346740639</v>
      </c>
      <c r="R16" s="22">
        <f t="shared" si="6"/>
        <v>128.14880952380955</v>
      </c>
      <c r="S16" s="22">
        <f t="shared" si="7"/>
        <v>66.860248447204967</v>
      </c>
      <c r="T16" s="28">
        <f t="shared" si="8"/>
        <v>230.66785714285717</v>
      </c>
      <c r="U16" s="30">
        <v>6458.7000000000007</v>
      </c>
      <c r="V16" s="22">
        <v>6458.7000000000007</v>
      </c>
      <c r="W16" s="22">
        <v>6458.7000000000007</v>
      </c>
      <c r="X16" s="28">
        <v>6458.7000000000007</v>
      </c>
      <c r="Y16" s="53">
        <v>0.12897951187246703</v>
      </c>
      <c r="Z16" s="53">
        <v>0.18451235726200146</v>
      </c>
      <c r="AA16" s="53">
        <v>9.6267316832348584E-2</v>
      </c>
      <c r="AB16" s="53">
        <v>0.33212224307160265</v>
      </c>
      <c r="AC16" s="30">
        <v>1254.1165048543689</v>
      </c>
      <c r="AD16" s="22">
        <v>1794.0833333333335</v>
      </c>
      <c r="AE16" s="22">
        <v>936.04347826086962</v>
      </c>
      <c r="AF16" s="28">
        <v>3229.3500000000004</v>
      </c>
      <c r="AG16" s="30">
        <f t="shared" si="9"/>
        <v>179.15950069348128</v>
      </c>
      <c r="AH16" s="22">
        <f t="shared" si="10"/>
        <v>256.29761904761909</v>
      </c>
      <c r="AI16" s="22">
        <f t="shared" si="11"/>
        <v>133.72049689440993</v>
      </c>
      <c r="AJ16" s="28">
        <f t="shared" si="12"/>
        <v>461.33571428571435</v>
      </c>
      <c r="AK16" s="30">
        <v>12917.400000000001</v>
      </c>
      <c r="AL16" s="22">
        <v>12917.400000000001</v>
      </c>
      <c r="AM16" s="22">
        <v>12917.400000000001</v>
      </c>
      <c r="AN16" s="28">
        <v>12917.400000000001</v>
      </c>
      <c r="AO16" s="81">
        <v>0.25795902374493407</v>
      </c>
      <c r="AP16" s="81">
        <v>0.36902471452400293</v>
      </c>
      <c r="AQ16" s="81">
        <v>0.19253463366469717</v>
      </c>
      <c r="AR16" s="81">
        <v>0.6642444861432053</v>
      </c>
      <c r="AS16" s="30">
        <v>1881.1747572815532</v>
      </c>
      <c r="AT16" s="22">
        <v>2691.1249999999995</v>
      </c>
      <c r="AU16" s="22">
        <v>1404.0652173913043</v>
      </c>
      <c r="AV16" s="28">
        <v>4375.5199487999998</v>
      </c>
      <c r="AW16" s="30">
        <f t="shared" si="13"/>
        <v>268.73925104022186</v>
      </c>
      <c r="AX16" s="22">
        <f t="shared" si="14"/>
        <v>384.4464285714285</v>
      </c>
      <c r="AY16" s="22">
        <f t="shared" si="15"/>
        <v>200.58074534161489</v>
      </c>
      <c r="AZ16" s="28">
        <f t="shared" si="16"/>
        <v>625.07427840000003</v>
      </c>
      <c r="BA16" s="30">
        <v>19376.100000000002</v>
      </c>
      <c r="BB16" s="22">
        <v>19376.099999999999</v>
      </c>
      <c r="BC16" s="22">
        <v>19376.099999999999</v>
      </c>
      <c r="BD16" s="28">
        <v>17502.079795199999</v>
      </c>
      <c r="BE16" s="81">
        <v>0.38693853561740105</v>
      </c>
      <c r="BF16" s="81">
        <v>0.5535370717860042</v>
      </c>
      <c r="BG16" s="81">
        <v>0.28880195049704571</v>
      </c>
      <c r="BH16" s="81">
        <v>0.8999999999999998</v>
      </c>
      <c r="BI16" s="30">
        <v>44868.968202240001</v>
      </c>
      <c r="BJ16" s="22">
        <v>31311.611022973582</v>
      </c>
      <c r="BK16" s="22">
        <v>60242.730735316843</v>
      </c>
      <c r="BL16" s="28">
        <v>17502.079795199999</v>
      </c>
      <c r="BM16" s="88">
        <v>0.69470587273352224</v>
      </c>
      <c r="BN16" s="89">
        <v>0.48479742088924371</v>
      </c>
      <c r="BO16" s="89">
        <v>0.93273771401856165</v>
      </c>
      <c r="BP16" s="90">
        <v>0.27098456028612566</v>
      </c>
    </row>
    <row r="17" spans="3:68" x14ac:dyDescent="0.35">
      <c r="C17" s="14" t="s">
        <v>25</v>
      </c>
      <c r="D17" s="12">
        <v>20</v>
      </c>
      <c r="E17" s="36">
        <v>13890.53952</v>
      </c>
      <c r="F17" s="6">
        <v>13890.53952</v>
      </c>
      <c r="G17" s="6">
        <v>13890.53952</v>
      </c>
      <c r="H17" s="37">
        <v>13890.53952</v>
      </c>
      <c r="I17" s="6">
        <f t="shared" si="1"/>
        <v>694.52697599999999</v>
      </c>
      <c r="J17" s="6">
        <f t="shared" si="2"/>
        <v>694.52697599999999</v>
      </c>
      <c r="K17" s="6">
        <f t="shared" si="3"/>
        <v>694.52697599999999</v>
      </c>
      <c r="L17" s="6">
        <f t="shared" si="4"/>
        <v>694.52697599999999</v>
      </c>
      <c r="M17" s="30">
        <v>627.05825242718447</v>
      </c>
      <c r="N17" s="22">
        <v>897.04166666666674</v>
      </c>
      <c r="O17" s="22">
        <v>468.02173913043481</v>
      </c>
      <c r="P17" s="28">
        <v>1614.6750000000002</v>
      </c>
      <c r="Q17" s="30">
        <f t="shared" si="5"/>
        <v>31.352912621359224</v>
      </c>
      <c r="R17" s="22">
        <f t="shared" si="6"/>
        <v>44.85208333333334</v>
      </c>
      <c r="S17" s="22">
        <f t="shared" si="7"/>
        <v>23.401086956521741</v>
      </c>
      <c r="T17" s="28">
        <f t="shared" si="8"/>
        <v>80.733750000000015</v>
      </c>
      <c r="U17" s="30">
        <v>6458.7000000000007</v>
      </c>
      <c r="V17" s="22">
        <v>6458.7000000000007</v>
      </c>
      <c r="W17" s="22">
        <v>6458.7000000000007</v>
      </c>
      <c r="X17" s="28">
        <v>6458.7000000000007</v>
      </c>
      <c r="Y17" s="53">
        <v>4.5142829155363468E-2</v>
      </c>
      <c r="Z17" s="53">
        <v>6.4579325041700525E-2</v>
      </c>
      <c r="AA17" s="53">
        <v>3.3693560891322007E-2</v>
      </c>
      <c r="AB17" s="53">
        <v>0.11624278507506094</v>
      </c>
      <c r="AC17" s="30">
        <v>1254.1165048543689</v>
      </c>
      <c r="AD17" s="22">
        <v>1794.0833333333335</v>
      </c>
      <c r="AE17" s="22">
        <v>936.04347826086962</v>
      </c>
      <c r="AF17" s="28">
        <v>3229.3500000000004</v>
      </c>
      <c r="AG17" s="30">
        <f t="shared" si="9"/>
        <v>62.705825242718447</v>
      </c>
      <c r="AH17" s="22">
        <f t="shared" si="10"/>
        <v>89.70416666666668</v>
      </c>
      <c r="AI17" s="22">
        <f t="shared" si="11"/>
        <v>46.802173913043482</v>
      </c>
      <c r="AJ17" s="28">
        <f t="shared" si="12"/>
        <v>161.46750000000003</v>
      </c>
      <c r="AK17" s="30">
        <v>12917.400000000001</v>
      </c>
      <c r="AL17" s="22">
        <v>12917.400000000001</v>
      </c>
      <c r="AM17" s="22">
        <v>12917.400000000001</v>
      </c>
      <c r="AN17" s="28">
        <v>12917.400000000001</v>
      </c>
      <c r="AO17" s="81">
        <v>9.0285658310726935E-2</v>
      </c>
      <c r="AP17" s="81">
        <v>0.12915865008340105</v>
      </c>
      <c r="AQ17" s="81">
        <v>6.7387121782644013E-2</v>
      </c>
      <c r="AR17" s="81">
        <v>0.23248557015012189</v>
      </c>
      <c r="AS17" s="30">
        <v>1881.1747572815532</v>
      </c>
      <c r="AT17" s="22">
        <v>2691.1249999999995</v>
      </c>
      <c r="AU17" s="22">
        <v>1404.0652173913043</v>
      </c>
      <c r="AV17" s="28">
        <v>4844.0249999999996</v>
      </c>
      <c r="AW17" s="30">
        <f t="shared" si="13"/>
        <v>94.058737864077656</v>
      </c>
      <c r="AX17" s="22">
        <f t="shared" si="14"/>
        <v>134.55624999999998</v>
      </c>
      <c r="AY17" s="22">
        <f t="shared" si="15"/>
        <v>70.203260869565213</v>
      </c>
      <c r="AZ17" s="28">
        <f t="shared" si="16"/>
        <v>242.20124999999999</v>
      </c>
      <c r="BA17" s="30">
        <v>19376.100000000002</v>
      </c>
      <c r="BB17" s="22">
        <v>19376.099999999999</v>
      </c>
      <c r="BC17" s="22">
        <v>19376.099999999999</v>
      </c>
      <c r="BD17" s="28">
        <v>19376.099999999999</v>
      </c>
      <c r="BE17" s="81">
        <v>0.13542848746609037</v>
      </c>
      <c r="BF17" s="81">
        <v>0.19373797512510152</v>
      </c>
      <c r="BG17" s="81">
        <v>0.10108068267396601</v>
      </c>
      <c r="BH17" s="81">
        <v>0.34872835522518275</v>
      </c>
      <c r="BI17" s="30">
        <v>128197.05200639999</v>
      </c>
      <c r="BJ17" s="22">
        <v>89461.745779924531</v>
      </c>
      <c r="BK17" s="22">
        <v>172122.08781519099</v>
      </c>
      <c r="BL17" s="28">
        <v>50005.942272</v>
      </c>
      <c r="BM17" s="88">
        <v>1.9848739220957776</v>
      </c>
      <c r="BN17" s="89">
        <v>1.3851354882549822</v>
      </c>
      <c r="BO17" s="89">
        <v>2.6649648971958908</v>
      </c>
      <c r="BP17" s="90">
        <v>0.77424160081750193</v>
      </c>
    </row>
    <row r="18" spans="3:68" x14ac:dyDescent="0.35">
      <c r="C18" s="14" t="s">
        <v>19</v>
      </c>
      <c r="D18" s="12">
        <v>5</v>
      </c>
      <c r="E18" s="36">
        <v>3472.6348800000001</v>
      </c>
      <c r="F18" s="6">
        <v>3472.6348800000001</v>
      </c>
      <c r="G18" s="6">
        <v>3472.6348800000001</v>
      </c>
      <c r="H18" s="37">
        <v>3472.6348800000001</v>
      </c>
      <c r="I18" s="6">
        <f t="shared" si="1"/>
        <v>694.52697599999999</v>
      </c>
      <c r="J18" s="6">
        <f t="shared" si="2"/>
        <v>694.52697599999999</v>
      </c>
      <c r="K18" s="6">
        <f t="shared" si="3"/>
        <v>694.52697599999999</v>
      </c>
      <c r="L18" s="6">
        <f t="shared" si="4"/>
        <v>694.52697599999999</v>
      </c>
      <c r="M18" s="30">
        <v>627.05825242718447</v>
      </c>
      <c r="N18" s="22">
        <v>897.04166666666674</v>
      </c>
      <c r="O18" s="22">
        <v>468.02173913043481</v>
      </c>
      <c r="P18" s="28">
        <v>1614.6750000000002</v>
      </c>
      <c r="Q18" s="30">
        <f t="shared" si="5"/>
        <v>125.41165048543689</v>
      </c>
      <c r="R18" s="22">
        <f t="shared" si="6"/>
        <v>179.40833333333336</v>
      </c>
      <c r="S18" s="22">
        <f t="shared" si="7"/>
        <v>93.604347826086965</v>
      </c>
      <c r="T18" s="28">
        <f t="shared" si="8"/>
        <v>322.93500000000006</v>
      </c>
      <c r="U18" s="30">
        <v>6458.7000000000007</v>
      </c>
      <c r="V18" s="22">
        <v>6458.7000000000007</v>
      </c>
      <c r="W18" s="22">
        <v>6458.7000000000007</v>
      </c>
      <c r="X18" s="28">
        <v>6458.7000000000007</v>
      </c>
      <c r="Y18" s="53">
        <v>0.18057131662145387</v>
      </c>
      <c r="Z18" s="53">
        <v>0.2583173001668021</v>
      </c>
      <c r="AA18" s="53">
        <v>0.13477424356528803</v>
      </c>
      <c r="AB18" s="53">
        <v>0.46497114030024378</v>
      </c>
      <c r="AC18" s="30">
        <v>1254.1165048543689</v>
      </c>
      <c r="AD18" s="22">
        <v>1794.0833333333335</v>
      </c>
      <c r="AE18" s="22">
        <v>936.04347826086962</v>
      </c>
      <c r="AF18" s="28">
        <v>3125.371392</v>
      </c>
      <c r="AG18" s="30">
        <f t="shared" si="9"/>
        <v>250.82330097087379</v>
      </c>
      <c r="AH18" s="22">
        <f t="shared" si="10"/>
        <v>358.81666666666672</v>
      </c>
      <c r="AI18" s="22">
        <f t="shared" si="11"/>
        <v>187.20869565217393</v>
      </c>
      <c r="AJ18" s="28">
        <f t="shared" si="12"/>
        <v>625.07427840000003</v>
      </c>
      <c r="AK18" s="30">
        <v>12917.400000000001</v>
      </c>
      <c r="AL18" s="22">
        <v>12917.400000000001</v>
      </c>
      <c r="AM18" s="22">
        <v>12917.400000000001</v>
      </c>
      <c r="AN18" s="28">
        <v>12501.485568</v>
      </c>
      <c r="AO18" s="81">
        <v>0.36114263324290774</v>
      </c>
      <c r="AP18" s="81">
        <v>0.5166346003336042</v>
      </c>
      <c r="AQ18" s="81">
        <v>0.26954848713057605</v>
      </c>
      <c r="AR18" s="81">
        <v>0.9</v>
      </c>
      <c r="AS18" s="30">
        <v>1881.1747572815532</v>
      </c>
      <c r="AT18" s="22">
        <v>2691.1249999999995</v>
      </c>
      <c r="AU18" s="22">
        <v>1404.0652173913043</v>
      </c>
      <c r="AV18" s="28">
        <v>3125.371392</v>
      </c>
      <c r="AW18" s="30">
        <f t="shared" si="13"/>
        <v>376.23495145631063</v>
      </c>
      <c r="AX18" s="22">
        <f t="shared" si="14"/>
        <v>538.22499999999991</v>
      </c>
      <c r="AY18" s="22">
        <f t="shared" si="15"/>
        <v>280.81304347826085</v>
      </c>
      <c r="AZ18" s="28">
        <f t="shared" si="16"/>
        <v>625.07427840000003</v>
      </c>
      <c r="BA18" s="30">
        <v>19376.100000000002</v>
      </c>
      <c r="BB18" s="22">
        <v>19376.099999999999</v>
      </c>
      <c r="BC18" s="22">
        <v>19376.099999999999</v>
      </c>
      <c r="BD18" s="28">
        <v>12501.485568</v>
      </c>
      <c r="BE18" s="81">
        <v>0.5417139498643615</v>
      </c>
      <c r="BF18" s="81">
        <v>0.77495190050040608</v>
      </c>
      <c r="BG18" s="81">
        <v>0.40432273069586405</v>
      </c>
      <c r="BH18" s="81">
        <v>0.9</v>
      </c>
      <c r="BI18" s="30">
        <v>32049.263001599997</v>
      </c>
      <c r="BJ18" s="22">
        <v>22365.436444981133</v>
      </c>
      <c r="BK18" s="22">
        <v>43030.521953797746</v>
      </c>
      <c r="BL18" s="28">
        <v>12501.485568</v>
      </c>
      <c r="BM18" s="88">
        <v>0.49621848052394441</v>
      </c>
      <c r="BN18" s="89">
        <v>0.34628387206374556</v>
      </c>
      <c r="BO18" s="89">
        <v>0.6662412242989727</v>
      </c>
      <c r="BP18" s="90">
        <v>0.19356040020437548</v>
      </c>
    </row>
    <row r="19" spans="3:68" x14ac:dyDescent="0.35">
      <c r="C19" s="14" t="s">
        <v>26</v>
      </c>
      <c r="D19" s="12">
        <v>6</v>
      </c>
      <c r="E19" s="36">
        <v>4167.1618560000006</v>
      </c>
      <c r="F19" s="6">
        <v>4167.1618560000006</v>
      </c>
      <c r="G19" s="6">
        <v>4167.1618560000006</v>
      </c>
      <c r="H19" s="37">
        <v>4167.1618560000006</v>
      </c>
      <c r="I19" s="6">
        <f t="shared" si="1"/>
        <v>694.5269760000001</v>
      </c>
      <c r="J19" s="6">
        <f t="shared" si="2"/>
        <v>694.5269760000001</v>
      </c>
      <c r="K19" s="6">
        <f t="shared" si="3"/>
        <v>694.5269760000001</v>
      </c>
      <c r="L19" s="6">
        <f t="shared" si="4"/>
        <v>694.5269760000001</v>
      </c>
      <c r="M19" s="30">
        <v>627.05825242718447</v>
      </c>
      <c r="N19" s="22">
        <v>897.04166666666674</v>
      </c>
      <c r="O19" s="22">
        <v>468.02173913043481</v>
      </c>
      <c r="P19" s="28">
        <v>1614.6750000000002</v>
      </c>
      <c r="Q19" s="30">
        <f t="shared" si="5"/>
        <v>104.50970873786407</v>
      </c>
      <c r="R19" s="22">
        <f t="shared" si="6"/>
        <v>149.50694444444446</v>
      </c>
      <c r="S19" s="22">
        <f t="shared" si="7"/>
        <v>78.003623188405797</v>
      </c>
      <c r="T19" s="28">
        <f t="shared" si="8"/>
        <v>269.11250000000001</v>
      </c>
      <c r="U19" s="30">
        <v>6458.7000000000007</v>
      </c>
      <c r="V19" s="22">
        <v>6458.7000000000007</v>
      </c>
      <c r="W19" s="22">
        <v>6458.7000000000007</v>
      </c>
      <c r="X19" s="28">
        <v>6458.7000000000007</v>
      </c>
      <c r="Y19" s="53">
        <v>0.15047609718454488</v>
      </c>
      <c r="Z19" s="53">
        <v>0.21526441680566838</v>
      </c>
      <c r="AA19" s="53">
        <v>0.11231186963774002</v>
      </c>
      <c r="AB19" s="53">
        <v>0.38747595025020309</v>
      </c>
      <c r="AC19" s="30">
        <v>1254.1165048543689</v>
      </c>
      <c r="AD19" s="22">
        <v>1794.0833333333335</v>
      </c>
      <c r="AE19" s="22">
        <v>936.04347826086962</v>
      </c>
      <c r="AF19" s="28">
        <v>3229.3500000000004</v>
      </c>
      <c r="AG19" s="30">
        <f t="shared" si="9"/>
        <v>209.01941747572815</v>
      </c>
      <c r="AH19" s="22">
        <f t="shared" si="10"/>
        <v>299.01388888888891</v>
      </c>
      <c r="AI19" s="22">
        <f t="shared" si="11"/>
        <v>156.00724637681159</v>
      </c>
      <c r="AJ19" s="28">
        <f t="shared" si="12"/>
        <v>538.22500000000002</v>
      </c>
      <c r="AK19" s="30">
        <v>12917.400000000001</v>
      </c>
      <c r="AL19" s="22">
        <v>12917.400000000001</v>
      </c>
      <c r="AM19" s="22">
        <v>12917.400000000001</v>
      </c>
      <c r="AN19" s="28">
        <v>12917.400000000001</v>
      </c>
      <c r="AO19" s="81">
        <v>0.30095219436908976</v>
      </c>
      <c r="AP19" s="81">
        <v>0.43052883361133676</v>
      </c>
      <c r="AQ19" s="81">
        <v>0.22462373927548004</v>
      </c>
      <c r="AR19" s="81">
        <v>0.77495190050040619</v>
      </c>
      <c r="AS19" s="30">
        <v>1881.1747572815532</v>
      </c>
      <c r="AT19" s="22">
        <v>2691.1249999999995</v>
      </c>
      <c r="AU19" s="22">
        <v>1404.0652173913043</v>
      </c>
      <c r="AV19" s="28">
        <v>3750.4456703999999</v>
      </c>
      <c r="AW19" s="30">
        <f t="shared" si="13"/>
        <v>313.52912621359218</v>
      </c>
      <c r="AX19" s="22">
        <f t="shared" si="14"/>
        <v>448.52083333333326</v>
      </c>
      <c r="AY19" s="22">
        <f t="shared" si="15"/>
        <v>234.01086956521738</v>
      </c>
      <c r="AZ19" s="28">
        <f t="shared" si="16"/>
        <v>625.07427840000003</v>
      </c>
      <c r="BA19" s="30">
        <v>19376.100000000002</v>
      </c>
      <c r="BB19" s="22">
        <v>19376.099999999999</v>
      </c>
      <c r="BC19" s="22">
        <v>19376.099999999999</v>
      </c>
      <c r="BD19" s="28">
        <v>15001.7826816</v>
      </c>
      <c r="BE19" s="81">
        <v>0.45142829155363456</v>
      </c>
      <c r="BF19" s="81">
        <v>0.64579325041700497</v>
      </c>
      <c r="BG19" s="81">
        <v>0.33693560891322</v>
      </c>
      <c r="BH19" s="81">
        <v>0.8999999999999998</v>
      </c>
      <c r="BI19" s="30">
        <v>38459.115601919999</v>
      </c>
      <c r="BJ19" s="22">
        <v>26838.523733977359</v>
      </c>
      <c r="BK19" s="22">
        <v>51636.626344557291</v>
      </c>
      <c r="BL19" s="28">
        <v>15001.7826816</v>
      </c>
      <c r="BM19" s="88">
        <v>0.59546217662873335</v>
      </c>
      <c r="BN19" s="89">
        <v>0.41554064647649464</v>
      </c>
      <c r="BO19" s="89">
        <v>0.79948946915876706</v>
      </c>
      <c r="BP19" s="90">
        <v>0.2322724802452506</v>
      </c>
    </row>
    <row r="20" spans="3:68" x14ac:dyDescent="0.35">
      <c r="C20" s="14" t="s">
        <v>83</v>
      </c>
      <c r="D20" s="12">
        <f>SUM(D6:D19)</f>
        <v>88</v>
      </c>
      <c r="E20" s="36">
        <v>61118.373888000002</v>
      </c>
      <c r="F20" s="6">
        <v>61118.373888000002</v>
      </c>
      <c r="G20" s="6">
        <v>61118.373888000002</v>
      </c>
      <c r="H20" s="37">
        <v>61118.373888000002</v>
      </c>
      <c r="I20" s="6"/>
      <c r="J20" s="6"/>
      <c r="K20" s="6"/>
      <c r="L20" s="6"/>
      <c r="M20" s="30">
        <v>8776.8315599534017</v>
      </c>
      <c r="N20" s="22">
        <v>12286.615945066666</v>
      </c>
      <c r="O20" s="22">
        <v>6552.3043478260888</v>
      </c>
      <c r="P20" s="28">
        <v>20522.269948799996</v>
      </c>
      <c r="Q20" s="30"/>
      <c r="R20" s="22"/>
      <c r="S20" s="22"/>
      <c r="T20" s="28"/>
      <c r="U20" s="30"/>
      <c r="V20" s="22"/>
      <c r="W20" s="22"/>
      <c r="X20" s="28"/>
      <c r="Y20" s="53">
        <v>0.14360381341357395</v>
      </c>
      <c r="Z20" s="53">
        <v>0.20102982398684241</v>
      </c>
      <c r="AA20" s="53">
        <v>0.10720678465420641</v>
      </c>
      <c r="AB20" s="53">
        <v>0.33577905698877475</v>
      </c>
      <c r="AC20" s="30">
        <v>16916.684997343695</v>
      </c>
      <c r="AD20" s="22">
        <v>22316.353282133332</v>
      </c>
      <c r="AE20" s="22">
        <v>12793.639495791307</v>
      </c>
      <c r="AF20" s="28">
        <v>33023.755516799996</v>
      </c>
      <c r="AG20" s="30"/>
      <c r="AH20" s="22"/>
      <c r="AI20" s="22"/>
      <c r="AJ20" s="28"/>
      <c r="AK20" s="30"/>
      <c r="AL20" s="22"/>
      <c r="AM20" s="22"/>
      <c r="AN20" s="28"/>
      <c r="AO20" s="81">
        <v>0.27678558706983403</v>
      </c>
      <c r="AP20" s="81">
        <v>0.36513329564409325</v>
      </c>
      <c r="AQ20" s="81">
        <v>0.20932558708508464</v>
      </c>
      <c r="AR20" s="81">
        <v>0.54032451153422933</v>
      </c>
      <c r="AS20" s="30">
        <v>23175.363677452431</v>
      </c>
      <c r="AT20" s="22">
        <v>29464.137732799998</v>
      </c>
      <c r="AU20" s="22">
        <v>18416.172122713044</v>
      </c>
      <c r="AV20" s="28">
        <v>38441.466806399992</v>
      </c>
      <c r="AW20" s="30"/>
      <c r="AX20" s="22"/>
      <c r="AY20" s="22"/>
      <c r="AZ20" s="28"/>
      <c r="BA20" s="30"/>
      <c r="BB20" s="22"/>
      <c r="BC20" s="22"/>
      <c r="BD20" s="28"/>
      <c r="BE20" s="81">
        <v>0.37918815902925535</v>
      </c>
      <c r="BF20" s="81">
        <v>0.48208314224447968</v>
      </c>
      <c r="BG20" s="81">
        <v>0.30131973334992279</v>
      </c>
      <c r="BH20" s="81">
        <v>0.62896743419326473</v>
      </c>
      <c r="BI20" s="30"/>
      <c r="BJ20" s="22"/>
      <c r="BK20" s="22"/>
      <c r="BL20" s="28"/>
      <c r="BM20" s="88">
        <v>0.58222968381476148</v>
      </c>
      <c r="BN20" s="89">
        <v>0.40630640988812811</v>
      </c>
      <c r="BO20" s="89">
        <v>0.78172303651079456</v>
      </c>
      <c r="BP20" s="90">
        <v>0.22711086957313395</v>
      </c>
    </row>
    <row r="21" spans="3:68" x14ac:dyDescent="0.35">
      <c r="C21" s="14"/>
      <c r="D21" s="12"/>
      <c r="E21" s="46"/>
      <c r="F21" s="8"/>
      <c r="G21" s="8"/>
      <c r="H21" s="47"/>
      <c r="I21" s="8"/>
      <c r="J21" s="8"/>
      <c r="K21" s="8"/>
      <c r="L21" s="8"/>
      <c r="M21" s="50"/>
      <c r="N21" s="51"/>
      <c r="O21" s="51"/>
      <c r="P21" s="52"/>
      <c r="Q21" s="50"/>
      <c r="R21" s="51"/>
      <c r="S21" s="51"/>
      <c r="T21" s="52"/>
      <c r="U21" s="50"/>
      <c r="V21" s="51"/>
      <c r="W21" s="51"/>
      <c r="X21" s="52"/>
      <c r="Y21" s="50"/>
      <c r="Z21" s="51"/>
      <c r="AA21" s="51"/>
      <c r="AB21" s="52"/>
      <c r="AC21" s="50"/>
      <c r="AD21" s="51"/>
      <c r="AE21" s="51"/>
      <c r="AF21" s="52"/>
      <c r="AG21" s="50"/>
      <c r="AH21" s="51"/>
      <c r="AI21" s="51"/>
      <c r="AJ21" s="52"/>
      <c r="AK21" s="50"/>
      <c r="AL21" s="51"/>
      <c r="AM21" s="51"/>
      <c r="AN21" s="52"/>
      <c r="AO21" s="50"/>
      <c r="AP21" s="51"/>
      <c r="AQ21" s="51"/>
      <c r="AR21" s="52"/>
      <c r="AS21" s="50"/>
      <c r="AT21" s="51"/>
      <c r="AU21" s="51"/>
      <c r="AV21" s="52"/>
      <c r="AW21" s="50"/>
      <c r="AX21" s="51"/>
      <c r="AY21" s="51"/>
      <c r="AZ21" s="52"/>
      <c r="BA21" s="50"/>
      <c r="BB21" s="51"/>
      <c r="BC21" s="51"/>
      <c r="BD21" s="52"/>
      <c r="BE21" s="50"/>
      <c r="BF21" s="51"/>
      <c r="BG21" s="51"/>
      <c r="BH21" s="52"/>
      <c r="BI21" s="50"/>
      <c r="BJ21" s="51"/>
      <c r="BK21" s="51"/>
      <c r="BL21" s="52"/>
      <c r="BM21" s="91"/>
      <c r="BN21" s="92"/>
      <c r="BO21" s="92"/>
      <c r="BP21" s="93"/>
    </row>
    <row r="22" spans="3:68" s="2" customFormat="1" x14ac:dyDescent="0.35">
      <c r="C22" s="13" t="s">
        <v>0</v>
      </c>
      <c r="D22" s="19" t="s">
        <v>454</v>
      </c>
      <c r="E22" s="48" t="s">
        <v>84</v>
      </c>
      <c r="F22" s="11" t="s">
        <v>85</v>
      </c>
      <c r="G22" s="11" t="s">
        <v>86</v>
      </c>
      <c r="H22" s="49" t="s">
        <v>87</v>
      </c>
      <c r="I22" s="11" t="s">
        <v>84</v>
      </c>
      <c r="J22" s="11" t="s">
        <v>85</v>
      </c>
      <c r="K22" s="11" t="s">
        <v>86</v>
      </c>
      <c r="L22" s="11" t="s">
        <v>87</v>
      </c>
      <c r="M22" s="26" t="s">
        <v>84</v>
      </c>
      <c r="N22" s="20" t="s">
        <v>85</v>
      </c>
      <c r="O22" s="20" t="s">
        <v>86</v>
      </c>
      <c r="P22" s="24" t="s">
        <v>87</v>
      </c>
      <c r="Q22" s="26" t="s">
        <v>84</v>
      </c>
      <c r="R22" s="20" t="s">
        <v>85</v>
      </c>
      <c r="S22" s="20" t="s">
        <v>86</v>
      </c>
      <c r="T22" s="24" t="s">
        <v>87</v>
      </c>
      <c r="U22" s="26" t="s">
        <v>84</v>
      </c>
      <c r="V22" s="20" t="s">
        <v>85</v>
      </c>
      <c r="W22" s="20" t="s">
        <v>86</v>
      </c>
      <c r="X22" s="24" t="s">
        <v>87</v>
      </c>
      <c r="Y22" s="26" t="s">
        <v>84</v>
      </c>
      <c r="Z22" s="20" t="s">
        <v>85</v>
      </c>
      <c r="AA22" s="20" t="s">
        <v>86</v>
      </c>
      <c r="AB22" s="24" t="s">
        <v>87</v>
      </c>
      <c r="AC22" s="26" t="s">
        <v>84</v>
      </c>
      <c r="AD22" s="20" t="s">
        <v>85</v>
      </c>
      <c r="AE22" s="20" t="s">
        <v>86</v>
      </c>
      <c r="AF22" s="24" t="s">
        <v>87</v>
      </c>
      <c r="AG22" s="26" t="s">
        <v>84</v>
      </c>
      <c r="AH22" s="20" t="s">
        <v>85</v>
      </c>
      <c r="AI22" s="20" t="s">
        <v>86</v>
      </c>
      <c r="AJ22" s="24" t="s">
        <v>87</v>
      </c>
      <c r="AK22" s="26" t="s">
        <v>84</v>
      </c>
      <c r="AL22" s="20" t="s">
        <v>85</v>
      </c>
      <c r="AM22" s="20" t="s">
        <v>86</v>
      </c>
      <c r="AN22" s="24" t="s">
        <v>87</v>
      </c>
      <c r="AO22" s="26" t="s">
        <v>84</v>
      </c>
      <c r="AP22" s="20" t="s">
        <v>85</v>
      </c>
      <c r="AQ22" s="20" t="s">
        <v>86</v>
      </c>
      <c r="AR22" s="24" t="s">
        <v>87</v>
      </c>
      <c r="AS22" s="26" t="s">
        <v>84</v>
      </c>
      <c r="AT22" s="20" t="s">
        <v>85</v>
      </c>
      <c r="AU22" s="20" t="s">
        <v>86</v>
      </c>
      <c r="AV22" s="24" t="s">
        <v>87</v>
      </c>
      <c r="AW22" s="26" t="s">
        <v>84</v>
      </c>
      <c r="AX22" s="20" t="s">
        <v>85</v>
      </c>
      <c r="AY22" s="20" t="s">
        <v>86</v>
      </c>
      <c r="AZ22" s="24" t="s">
        <v>87</v>
      </c>
      <c r="BA22" s="26" t="s">
        <v>84</v>
      </c>
      <c r="BB22" s="20" t="s">
        <v>85</v>
      </c>
      <c r="BC22" s="20" t="s">
        <v>86</v>
      </c>
      <c r="BD22" s="24" t="s">
        <v>87</v>
      </c>
      <c r="BE22" s="26" t="s">
        <v>84</v>
      </c>
      <c r="BF22" s="20" t="s">
        <v>85</v>
      </c>
      <c r="BG22" s="20" t="s">
        <v>86</v>
      </c>
      <c r="BH22" s="24" t="s">
        <v>87</v>
      </c>
      <c r="BI22" s="26" t="s">
        <v>84</v>
      </c>
      <c r="BJ22" s="20" t="s">
        <v>85</v>
      </c>
      <c r="BK22" s="20" t="s">
        <v>86</v>
      </c>
      <c r="BL22" s="24" t="s">
        <v>87</v>
      </c>
      <c r="BM22" s="26" t="s">
        <v>84</v>
      </c>
      <c r="BN22" s="20" t="s">
        <v>85</v>
      </c>
      <c r="BO22" s="20" t="s">
        <v>86</v>
      </c>
      <c r="BP22" s="24" t="s">
        <v>87</v>
      </c>
    </row>
    <row r="23" spans="3:68" x14ac:dyDescent="0.35">
      <c r="C23" s="14" t="s">
        <v>12</v>
      </c>
      <c r="D23" s="12" t="s">
        <v>13</v>
      </c>
      <c r="E23" s="34">
        <v>0</v>
      </c>
      <c r="F23" s="9">
        <v>0</v>
      </c>
      <c r="G23" s="9">
        <v>0</v>
      </c>
      <c r="H23" s="35">
        <v>0</v>
      </c>
      <c r="I23" s="9">
        <f>IFERROR(E23/$D23,0)</f>
        <v>0</v>
      </c>
      <c r="J23" s="9">
        <f t="shared" ref="J23" si="17">IFERROR(F23/$D23,0)</f>
        <v>0</v>
      </c>
      <c r="K23" s="9">
        <f t="shared" ref="K23" si="18">IFERROR(G23/$D23,0)</f>
        <v>0</v>
      </c>
      <c r="L23" s="9">
        <f t="shared" ref="L23" si="19">IFERROR(H23/$D23,0)</f>
        <v>0</v>
      </c>
      <c r="M23" s="30">
        <v>0</v>
      </c>
      <c r="N23" s="22">
        <v>0</v>
      </c>
      <c r="O23" s="22">
        <v>0</v>
      </c>
      <c r="P23" s="28">
        <v>0</v>
      </c>
      <c r="Q23" s="30">
        <v>0</v>
      </c>
      <c r="R23" s="22">
        <v>0</v>
      </c>
      <c r="S23" s="22">
        <v>0</v>
      </c>
      <c r="T23" s="28">
        <v>0</v>
      </c>
      <c r="U23" s="30">
        <v>0</v>
      </c>
      <c r="V23" s="22">
        <v>0</v>
      </c>
      <c r="W23" s="22">
        <v>0</v>
      </c>
      <c r="X23" s="28">
        <v>0</v>
      </c>
      <c r="Y23" s="53">
        <v>0</v>
      </c>
      <c r="Z23" s="53">
        <v>0</v>
      </c>
      <c r="AA23" s="53">
        <v>0</v>
      </c>
      <c r="AB23" s="53">
        <v>0</v>
      </c>
      <c r="AC23" s="30">
        <v>0</v>
      </c>
      <c r="AD23" s="22">
        <v>0</v>
      </c>
      <c r="AE23" s="22">
        <v>0</v>
      </c>
      <c r="AF23" s="28">
        <v>0</v>
      </c>
      <c r="AG23" s="30">
        <v>0</v>
      </c>
      <c r="AH23" s="22">
        <v>0</v>
      </c>
      <c r="AI23" s="22">
        <v>0</v>
      </c>
      <c r="AJ23" s="28">
        <v>0</v>
      </c>
      <c r="AK23" s="30">
        <v>0</v>
      </c>
      <c r="AL23" s="22">
        <v>0</v>
      </c>
      <c r="AM23" s="22">
        <v>0</v>
      </c>
      <c r="AN23" s="28">
        <v>0</v>
      </c>
      <c r="AO23" s="81">
        <v>0</v>
      </c>
      <c r="AP23" s="81">
        <v>0</v>
      </c>
      <c r="AQ23" s="81">
        <v>0</v>
      </c>
      <c r="AR23" s="81">
        <v>0</v>
      </c>
      <c r="AS23" s="30">
        <v>0</v>
      </c>
      <c r="AT23" s="22">
        <v>0</v>
      </c>
      <c r="AU23" s="22">
        <v>0</v>
      </c>
      <c r="AV23" s="28">
        <v>0</v>
      </c>
      <c r="AW23" s="30">
        <v>0</v>
      </c>
      <c r="AX23" s="22">
        <v>0</v>
      </c>
      <c r="AY23" s="22">
        <v>0</v>
      </c>
      <c r="AZ23" s="28">
        <v>0</v>
      </c>
      <c r="BA23" s="30">
        <v>0</v>
      </c>
      <c r="BB23" s="22">
        <v>0</v>
      </c>
      <c r="BC23" s="22">
        <v>0</v>
      </c>
      <c r="BD23" s="28">
        <v>0</v>
      </c>
      <c r="BE23" s="81">
        <v>0</v>
      </c>
      <c r="BF23" s="81">
        <v>0</v>
      </c>
      <c r="BG23" s="81">
        <v>0</v>
      </c>
      <c r="BH23" s="81">
        <v>0</v>
      </c>
      <c r="BI23" s="30">
        <v>0</v>
      </c>
      <c r="BJ23" s="22">
        <v>0</v>
      </c>
      <c r="BK23" s="22">
        <v>0</v>
      </c>
      <c r="BL23" s="28">
        <v>0</v>
      </c>
      <c r="BM23" s="74">
        <v>0</v>
      </c>
      <c r="BN23" s="53">
        <v>0</v>
      </c>
      <c r="BO23" s="53">
        <v>0</v>
      </c>
      <c r="BP23" s="75">
        <v>0</v>
      </c>
    </row>
    <row r="24" spans="3:68" x14ac:dyDescent="0.35">
      <c r="C24" s="14" t="s">
        <v>15</v>
      </c>
      <c r="D24" s="12">
        <v>3</v>
      </c>
      <c r="E24" s="36">
        <v>2010.1213440000001</v>
      </c>
      <c r="F24" s="6">
        <v>2010.1213440000001</v>
      </c>
      <c r="G24" s="6">
        <v>2010.1213440000001</v>
      </c>
      <c r="H24" s="37">
        <v>2010.1213440000001</v>
      </c>
      <c r="I24" s="6">
        <f t="shared" si="1"/>
        <v>670.04044800000008</v>
      </c>
      <c r="J24" s="6">
        <f t="shared" si="2"/>
        <v>670.04044800000008</v>
      </c>
      <c r="K24" s="6">
        <f t="shared" si="3"/>
        <v>670.04044800000008</v>
      </c>
      <c r="L24" s="6">
        <f t="shared" si="4"/>
        <v>670.04044800000008</v>
      </c>
      <c r="M24" s="30">
        <v>538.35922330097083</v>
      </c>
      <c r="N24" s="22">
        <v>770.15277777777783</v>
      </c>
      <c r="O24" s="22">
        <v>401.81884057971013</v>
      </c>
      <c r="P24" s="28">
        <v>1386.2750000000001</v>
      </c>
      <c r="Q24" s="30">
        <f t="shared" si="5"/>
        <v>179.45307443365695</v>
      </c>
      <c r="R24" s="22">
        <f t="shared" si="6"/>
        <v>256.71759259259261</v>
      </c>
      <c r="S24" s="22">
        <f t="shared" si="7"/>
        <v>133.93961352657004</v>
      </c>
      <c r="T24" s="28">
        <f t="shared" si="8"/>
        <v>462.0916666666667</v>
      </c>
      <c r="U24" s="30">
        <v>5545.1</v>
      </c>
      <c r="V24" s="22">
        <v>5545.1</v>
      </c>
      <c r="W24" s="22">
        <v>5545.1</v>
      </c>
      <c r="X24" s="28">
        <v>5545.1</v>
      </c>
      <c r="Y24" s="53">
        <v>0.26782424101306929</v>
      </c>
      <c r="Z24" s="53">
        <v>0.38313745589369641</v>
      </c>
      <c r="AA24" s="53">
        <v>0.19989780307497201</v>
      </c>
      <c r="AB24" s="53">
        <v>0.68964742060865358</v>
      </c>
      <c r="AC24" s="30">
        <v>1076.7184466019417</v>
      </c>
      <c r="AD24" s="22">
        <v>1540.3055555555557</v>
      </c>
      <c r="AE24" s="22">
        <v>803.63768115942025</v>
      </c>
      <c r="AF24" s="28">
        <v>1809.1092096</v>
      </c>
      <c r="AG24" s="30">
        <f t="shared" ref="AG24:AG32" si="20">IFERROR(AC24/$D24,0)</f>
        <v>358.9061488673139</v>
      </c>
      <c r="AH24" s="22">
        <f t="shared" ref="AH24:AH32" si="21">IFERROR(AD24/$D24,0)</f>
        <v>513.43518518518522</v>
      </c>
      <c r="AI24" s="22">
        <f t="shared" ref="AI24:AI32" si="22">IFERROR(AE24/$D24,0)</f>
        <v>267.87922705314008</v>
      </c>
      <c r="AJ24" s="28">
        <f t="shared" ref="AJ24:AJ32" si="23">IFERROR(AF24/$D24,0)</f>
        <v>603.0364032</v>
      </c>
      <c r="AK24" s="30">
        <v>11090.2</v>
      </c>
      <c r="AL24" s="22">
        <v>11090.2</v>
      </c>
      <c r="AM24" s="22">
        <v>11090.2</v>
      </c>
      <c r="AN24" s="28">
        <v>7236.4368383999999</v>
      </c>
      <c r="AO24" s="81">
        <v>0.53564848202613857</v>
      </c>
      <c r="AP24" s="81">
        <v>0.76627491178739282</v>
      </c>
      <c r="AQ24" s="81">
        <v>0.39979560614994403</v>
      </c>
      <c r="AR24" s="81">
        <v>0.89999999999999991</v>
      </c>
      <c r="AS24" s="30">
        <v>1615.0776699029125</v>
      </c>
      <c r="AT24" s="22">
        <v>1809.1092096</v>
      </c>
      <c r="AU24" s="22">
        <v>1205.4565217391303</v>
      </c>
      <c r="AV24" s="28">
        <v>1809.1092096</v>
      </c>
      <c r="AW24" s="30">
        <f t="shared" ref="AW24:AW32" si="24">IFERROR(AS24/$D24,0)</f>
        <v>538.35922330097083</v>
      </c>
      <c r="AX24" s="22">
        <f t="shared" ref="AX24:AX32" si="25">IFERROR(AT24/$D24,0)</f>
        <v>603.0364032</v>
      </c>
      <c r="AY24" s="22">
        <f t="shared" ref="AY24:AY32" si="26">IFERROR(AU24/$D24,0)</f>
        <v>401.81884057971007</v>
      </c>
      <c r="AZ24" s="28">
        <f t="shared" ref="AZ24:AZ32" si="27">IFERROR(AV24/$D24,0)</f>
        <v>603.0364032</v>
      </c>
      <c r="BA24" s="30">
        <v>16635.3</v>
      </c>
      <c r="BB24" s="22">
        <v>13025.586309119999</v>
      </c>
      <c r="BC24" s="22">
        <v>16635.3</v>
      </c>
      <c r="BD24" s="28">
        <v>7236.4368383999999</v>
      </c>
      <c r="BE24" s="81">
        <v>0.80347272303920791</v>
      </c>
      <c r="BF24" s="81">
        <v>0.89999999999999991</v>
      </c>
      <c r="BG24" s="81">
        <v>0.59969340922491599</v>
      </c>
      <c r="BH24" s="81">
        <v>0.89999999999999991</v>
      </c>
      <c r="BI24" s="30">
        <v>18551.592622079999</v>
      </c>
      <c r="BJ24" s="22">
        <v>12946.146865267923</v>
      </c>
      <c r="BK24" s="22">
        <v>24908.052130948308</v>
      </c>
      <c r="BL24" s="28">
        <v>7236.4368383999999</v>
      </c>
      <c r="BM24" s="74">
        <v>0.33455830592919872</v>
      </c>
      <c r="BN24" s="53">
        <v>0.23347003417914777</v>
      </c>
      <c r="BO24" s="53">
        <v>0.44919031452901315</v>
      </c>
      <c r="BP24" s="75">
        <v>0.13050146685181513</v>
      </c>
    </row>
    <row r="25" spans="3:68" x14ac:dyDescent="0.35">
      <c r="C25" s="14" t="s">
        <v>16</v>
      </c>
      <c r="D25" s="12">
        <v>1</v>
      </c>
      <c r="E25" s="36">
        <v>670.04044799999997</v>
      </c>
      <c r="F25" s="6">
        <v>670.04044799999997</v>
      </c>
      <c r="G25" s="6">
        <v>670.04044799999997</v>
      </c>
      <c r="H25" s="37">
        <v>670.04044799999997</v>
      </c>
      <c r="I25" s="6">
        <f t="shared" si="1"/>
        <v>670.04044799999997</v>
      </c>
      <c r="J25" s="6">
        <f t="shared" si="2"/>
        <v>670.04044799999997</v>
      </c>
      <c r="K25" s="6">
        <f t="shared" si="3"/>
        <v>670.04044799999997</v>
      </c>
      <c r="L25" s="6">
        <f t="shared" si="4"/>
        <v>670.04044799999997</v>
      </c>
      <c r="M25" s="30">
        <v>538.35922330097083</v>
      </c>
      <c r="N25" s="22">
        <v>603.0364032</v>
      </c>
      <c r="O25" s="22">
        <v>401.81884057971013</v>
      </c>
      <c r="P25" s="28">
        <v>603.0364032</v>
      </c>
      <c r="Q25" s="30">
        <f t="shared" si="5"/>
        <v>538.35922330097083</v>
      </c>
      <c r="R25" s="22">
        <f t="shared" si="6"/>
        <v>603.0364032</v>
      </c>
      <c r="S25" s="22">
        <f t="shared" si="7"/>
        <v>401.81884057971013</v>
      </c>
      <c r="T25" s="28">
        <f t="shared" si="8"/>
        <v>603.0364032</v>
      </c>
      <c r="U25" s="30">
        <v>5545.1</v>
      </c>
      <c r="V25" s="22">
        <v>4341.86210304</v>
      </c>
      <c r="W25" s="22">
        <v>5545.1</v>
      </c>
      <c r="X25" s="28">
        <v>2412.1456128</v>
      </c>
      <c r="Y25" s="53">
        <v>0.80347272303920803</v>
      </c>
      <c r="Z25" s="53">
        <v>0.9</v>
      </c>
      <c r="AA25" s="53">
        <v>0.5996934092249161</v>
      </c>
      <c r="AB25" s="53">
        <v>0.9</v>
      </c>
      <c r="AC25" s="30">
        <v>603.0364032</v>
      </c>
      <c r="AD25" s="22">
        <v>603.0364032</v>
      </c>
      <c r="AE25" s="22">
        <v>603.0364032</v>
      </c>
      <c r="AF25" s="28">
        <v>603.0364032</v>
      </c>
      <c r="AG25" s="30">
        <f t="shared" si="20"/>
        <v>603.0364032</v>
      </c>
      <c r="AH25" s="22">
        <f t="shared" si="21"/>
        <v>603.0364032</v>
      </c>
      <c r="AI25" s="22">
        <f t="shared" si="22"/>
        <v>603.0364032</v>
      </c>
      <c r="AJ25" s="28">
        <f t="shared" si="23"/>
        <v>603.0364032</v>
      </c>
      <c r="AK25" s="30">
        <v>6211.2749529600005</v>
      </c>
      <c r="AL25" s="22">
        <v>4341.86210304</v>
      </c>
      <c r="AM25" s="22">
        <v>8321.9023641599997</v>
      </c>
      <c r="AN25" s="28">
        <v>2412.1456128</v>
      </c>
      <c r="AO25" s="81">
        <v>0.9</v>
      </c>
      <c r="AP25" s="81">
        <v>0.9</v>
      </c>
      <c r="AQ25" s="81">
        <v>0.9</v>
      </c>
      <c r="AR25" s="81">
        <v>0.9</v>
      </c>
      <c r="AS25" s="30">
        <v>603.0364032</v>
      </c>
      <c r="AT25" s="22">
        <v>603.0364032</v>
      </c>
      <c r="AU25" s="22">
        <v>603.0364032</v>
      </c>
      <c r="AV25" s="28">
        <v>603.0364032</v>
      </c>
      <c r="AW25" s="30">
        <f t="shared" si="24"/>
        <v>603.0364032</v>
      </c>
      <c r="AX25" s="22">
        <f t="shared" si="25"/>
        <v>603.0364032</v>
      </c>
      <c r="AY25" s="22">
        <f t="shared" si="26"/>
        <v>603.0364032</v>
      </c>
      <c r="AZ25" s="28">
        <f t="shared" si="27"/>
        <v>603.0364032</v>
      </c>
      <c r="BA25" s="30">
        <v>6211.2749529600005</v>
      </c>
      <c r="BB25" s="22">
        <v>4341.86210304</v>
      </c>
      <c r="BC25" s="22">
        <v>8321.9023641599997</v>
      </c>
      <c r="BD25" s="28">
        <v>2412.1456128</v>
      </c>
      <c r="BE25" s="81">
        <v>0.9</v>
      </c>
      <c r="BF25" s="81">
        <v>0.9</v>
      </c>
      <c r="BG25" s="81">
        <v>0.9</v>
      </c>
      <c r="BH25" s="81">
        <v>0.9</v>
      </c>
      <c r="BI25" s="30">
        <v>6183.8642073599995</v>
      </c>
      <c r="BJ25" s="22">
        <v>4315.3822884226411</v>
      </c>
      <c r="BK25" s="22">
        <v>8302.6840436494367</v>
      </c>
      <c r="BL25" s="28">
        <v>2412.1456128</v>
      </c>
      <c r="BM25" s="74">
        <v>0.11151943530973291</v>
      </c>
      <c r="BN25" s="53">
        <v>7.7823344726382596E-2</v>
      </c>
      <c r="BO25" s="53">
        <v>0.14973010484300439</v>
      </c>
      <c r="BP25" s="75">
        <v>4.3500488950605036E-2</v>
      </c>
    </row>
    <row r="26" spans="3:68" x14ac:dyDescent="0.35">
      <c r="C26" s="14" t="s">
        <v>18</v>
      </c>
      <c r="D26" s="12">
        <v>4</v>
      </c>
      <c r="E26" s="36">
        <v>2680.1617919999999</v>
      </c>
      <c r="F26" s="6">
        <v>2680.1617919999999</v>
      </c>
      <c r="G26" s="6">
        <v>2680.1617919999999</v>
      </c>
      <c r="H26" s="37">
        <v>2680.1617919999999</v>
      </c>
      <c r="I26" s="6">
        <f t="shared" si="1"/>
        <v>670.04044799999997</v>
      </c>
      <c r="J26" s="6">
        <f t="shared" si="2"/>
        <v>670.04044799999997</v>
      </c>
      <c r="K26" s="6">
        <f t="shared" si="3"/>
        <v>670.04044799999997</v>
      </c>
      <c r="L26" s="6">
        <f t="shared" si="4"/>
        <v>670.04044799999997</v>
      </c>
      <c r="M26" s="30">
        <v>538.35922330097083</v>
      </c>
      <c r="N26" s="22">
        <v>770.15277777777783</v>
      </c>
      <c r="O26" s="22">
        <v>401.81884057971013</v>
      </c>
      <c r="P26" s="28">
        <v>1386.2750000000001</v>
      </c>
      <c r="Q26" s="30">
        <f t="shared" si="5"/>
        <v>134.58980582524271</v>
      </c>
      <c r="R26" s="22">
        <f t="shared" si="6"/>
        <v>192.53819444444446</v>
      </c>
      <c r="S26" s="22">
        <f t="shared" si="7"/>
        <v>100.45471014492753</v>
      </c>
      <c r="T26" s="28">
        <f t="shared" si="8"/>
        <v>346.56875000000002</v>
      </c>
      <c r="U26" s="30">
        <v>5545.1</v>
      </c>
      <c r="V26" s="22">
        <v>5545.1</v>
      </c>
      <c r="W26" s="22">
        <v>5545.1</v>
      </c>
      <c r="X26" s="28">
        <v>5545.1</v>
      </c>
      <c r="Y26" s="53">
        <v>0.20086818075980201</v>
      </c>
      <c r="Z26" s="53">
        <v>0.28735309192027236</v>
      </c>
      <c r="AA26" s="53">
        <v>0.14992335230622902</v>
      </c>
      <c r="AB26" s="53">
        <v>0.51723556545649019</v>
      </c>
      <c r="AC26" s="30">
        <v>1076.7184466019417</v>
      </c>
      <c r="AD26" s="22">
        <v>1540.3055555555557</v>
      </c>
      <c r="AE26" s="22">
        <v>803.63768115942025</v>
      </c>
      <c r="AF26" s="28">
        <v>2412.1456128</v>
      </c>
      <c r="AG26" s="30">
        <f t="shared" si="20"/>
        <v>269.17961165048541</v>
      </c>
      <c r="AH26" s="22">
        <f t="shared" si="21"/>
        <v>385.07638888888891</v>
      </c>
      <c r="AI26" s="22">
        <f t="shared" si="22"/>
        <v>200.90942028985506</v>
      </c>
      <c r="AJ26" s="28">
        <f t="shared" si="23"/>
        <v>603.0364032</v>
      </c>
      <c r="AK26" s="30">
        <v>11090.2</v>
      </c>
      <c r="AL26" s="22">
        <v>11090.2</v>
      </c>
      <c r="AM26" s="22">
        <v>11090.2</v>
      </c>
      <c r="AN26" s="28">
        <v>9648.5824511999999</v>
      </c>
      <c r="AO26" s="81">
        <v>0.40173636151960401</v>
      </c>
      <c r="AP26" s="81">
        <v>0.57470618384054473</v>
      </c>
      <c r="AQ26" s="81">
        <v>0.29984670461245805</v>
      </c>
      <c r="AR26" s="81">
        <v>0.9</v>
      </c>
      <c r="AS26" s="30">
        <v>1615.0776699029125</v>
      </c>
      <c r="AT26" s="22">
        <v>2310.458333333333</v>
      </c>
      <c r="AU26" s="22">
        <v>1205.4565217391303</v>
      </c>
      <c r="AV26" s="28">
        <v>2412.1456128</v>
      </c>
      <c r="AW26" s="30">
        <f t="shared" si="24"/>
        <v>403.76941747572812</v>
      </c>
      <c r="AX26" s="22">
        <f t="shared" si="25"/>
        <v>577.61458333333326</v>
      </c>
      <c r="AY26" s="22">
        <f t="shared" si="26"/>
        <v>301.36413043478257</v>
      </c>
      <c r="AZ26" s="28">
        <f t="shared" si="27"/>
        <v>603.0364032</v>
      </c>
      <c r="BA26" s="30">
        <v>16635.3</v>
      </c>
      <c r="BB26" s="22">
        <v>16635.3</v>
      </c>
      <c r="BC26" s="22">
        <v>16635.3</v>
      </c>
      <c r="BD26" s="28">
        <v>9648.5824511999999</v>
      </c>
      <c r="BE26" s="81">
        <v>0.60260454227940596</v>
      </c>
      <c r="BF26" s="81">
        <v>0.86205927576081687</v>
      </c>
      <c r="BG26" s="81">
        <v>0.44977005691868704</v>
      </c>
      <c r="BH26" s="81">
        <v>0.9</v>
      </c>
      <c r="BI26" s="30">
        <v>24735.456829439998</v>
      </c>
      <c r="BJ26" s="22">
        <v>17261.529153690564</v>
      </c>
      <c r="BK26" s="22">
        <v>33210.736174597747</v>
      </c>
      <c r="BL26" s="28">
        <v>9648.5824511999999</v>
      </c>
      <c r="BM26" s="74">
        <v>0.44607774123893162</v>
      </c>
      <c r="BN26" s="53">
        <v>0.31129337890553038</v>
      </c>
      <c r="BO26" s="53">
        <v>0.59892041937201757</v>
      </c>
      <c r="BP26" s="75">
        <v>0.17400195580242014</v>
      </c>
    </row>
    <row r="27" spans="3:68" x14ac:dyDescent="0.35">
      <c r="C27" s="14" t="s">
        <v>20</v>
      </c>
      <c r="D27" s="12">
        <v>5</v>
      </c>
      <c r="E27" s="36">
        <v>3350.2022400000001</v>
      </c>
      <c r="F27" s="6">
        <v>3350.2022400000001</v>
      </c>
      <c r="G27" s="6">
        <v>3350.2022400000001</v>
      </c>
      <c r="H27" s="37">
        <v>3350.2022400000001</v>
      </c>
      <c r="I27" s="6">
        <f t="shared" si="1"/>
        <v>670.04044799999997</v>
      </c>
      <c r="J27" s="6">
        <f t="shared" si="2"/>
        <v>670.04044799999997</v>
      </c>
      <c r="K27" s="6">
        <f t="shared" si="3"/>
        <v>670.04044799999997</v>
      </c>
      <c r="L27" s="6">
        <f t="shared" si="4"/>
        <v>670.04044799999997</v>
      </c>
      <c r="M27" s="30">
        <v>538.35922330097083</v>
      </c>
      <c r="N27" s="22">
        <v>770.15277777777783</v>
      </c>
      <c r="O27" s="22">
        <v>401.81884057971013</v>
      </c>
      <c r="P27" s="28">
        <v>1386.2750000000001</v>
      </c>
      <c r="Q27" s="30">
        <f t="shared" si="5"/>
        <v>107.67184466019417</v>
      </c>
      <c r="R27" s="22">
        <f t="shared" si="6"/>
        <v>154.03055555555557</v>
      </c>
      <c r="S27" s="22">
        <f t="shared" si="7"/>
        <v>80.363768115942023</v>
      </c>
      <c r="T27" s="28">
        <f t="shared" si="8"/>
        <v>277.255</v>
      </c>
      <c r="U27" s="30">
        <v>5545.1</v>
      </c>
      <c r="V27" s="22">
        <v>5545.1</v>
      </c>
      <c r="W27" s="22">
        <v>5545.1</v>
      </c>
      <c r="X27" s="28">
        <v>5545.1</v>
      </c>
      <c r="Y27" s="53">
        <v>0.16069454460784158</v>
      </c>
      <c r="Z27" s="53">
        <v>0.22988247353621785</v>
      </c>
      <c r="AA27" s="53">
        <v>0.11993868184498321</v>
      </c>
      <c r="AB27" s="53">
        <v>0.41378845236519218</v>
      </c>
      <c r="AC27" s="30">
        <v>1076.7184466019417</v>
      </c>
      <c r="AD27" s="22">
        <v>1540.3055555555557</v>
      </c>
      <c r="AE27" s="22">
        <v>803.63768115942025</v>
      </c>
      <c r="AF27" s="28">
        <v>2772.55</v>
      </c>
      <c r="AG27" s="30">
        <f t="shared" si="20"/>
        <v>215.34368932038834</v>
      </c>
      <c r="AH27" s="22">
        <f t="shared" si="21"/>
        <v>308.06111111111113</v>
      </c>
      <c r="AI27" s="22">
        <f t="shared" si="22"/>
        <v>160.72753623188405</v>
      </c>
      <c r="AJ27" s="28">
        <f t="shared" si="23"/>
        <v>554.51</v>
      </c>
      <c r="AK27" s="30">
        <v>11090.2</v>
      </c>
      <c r="AL27" s="22">
        <v>11090.2</v>
      </c>
      <c r="AM27" s="22">
        <v>11090.2</v>
      </c>
      <c r="AN27" s="28">
        <v>11090.2</v>
      </c>
      <c r="AO27" s="81">
        <v>0.32138908921568315</v>
      </c>
      <c r="AP27" s="81">
        <v>0.4597649470724357</v>
      </c>
      <c r="AQ27" s="81">
        <v>0.23987736368996643</v>
      </c>
      <c r="AR27" s="81">
        <v>0.82757690473038437</v>
      </c>
      <c r="AS27" s="30">
        <v>1615.0776699029125</v>
      </c>
      <c r="AT27" s="22">
        <v>2310.458333333333</v>
      </c>
      <c r="AU27" s="22">
        <v>1205.4565217391303</v>
      </c>
      <c r="AV27" s="28">
        <v>3015.1820160000002</v>
      </c>
      <c r="AW27" s="30">
        <f t="shared" si="24"/>
        <v>323.01553398058252</v>
      </c>
      <c r="AX27" s="22">
        <f t="shared" si="25"/>
        <v>462.09166666666658</v>
      </c>
      <c r="AY27" s="22">
        <f t="shared" si="26"/>
        <v>241.09130434782605</v>
      </c>
      <c r="AZ27" s="28">
        <f t="shared" si="27"/>
        <v>603.0364032</v>
      </c>
      <c r="BA27" s="30">
        <v>16635.3</v>
      </c>
      <c r="BB27" s="22">
        <v>16635.3</v>
      </c>
      <c r="BC27" s="22">
        <v>16635.3</v>
      </c>
      <c r="BD27" s="28">
        <v>12060.728064000001</v>
      </c>
      <c r="BE27" s="81">
        <v>0.48208363382352476</v>
      </c>
      <c r="BF27" s="81">
        <v>0.68964742060865347</v>
      </c>
      <c r="BG27" s="81">
        <v>0.35981604553494961</v>
      </c>
      <c r="BH27" s="81">
        <v>0.9</v>
      </c>
      <c r="BI27" s="30">
        <v>30919.3210368</v>
      </c>
      <c r="BJ27" s="22">
        <v>21576.911442113207</v>
      </c>
      <c r="BK27" s="22">
        <v>41513.420218247185</v>
      </c>
      <c r="BL27" s="28">
        <v>12060.728064000001</v>
      </c>
      <c r="BM27" s="74">
        <v>0.55759717654866459</v>
      </c>
      <c r="BN27" s="53">
        <v>0.38911672363191296</v>
      </c>
      <c r="BO27" s="53">
        <v>0.74865052421502198</v>
      </c>
      <c r="BP27" s="75">
        <v>0.21750244475302521</v>
      </c>
    </row>
    <row r="28" spans="3:68" x14ac:dyDescent="0.35">
      <c r="C28" s="14" t="s">
        <v>19</v>
      </c>
      <c r="D28" s="12">
        <v>1</v>
      </c>
      <c r="E28" s="36">
        <v>670.04044799999997</v>
      </c>
      <c r="F28" s="6">
        <v>670.04044799999997</v>
      </c>
      <c r="G28" s="6">
        <v>670.04044799999997</v>
      </c>
      <c r="H28" s="37">
        <v>670.04044799999997</v>
      </c>
      <c r="I28" s="6">
        <f t="shared" si="1"/>
        <v>670.04044799999997</v>
      </c>
      <c r="J28" s="6">
        <f t="shared" si="2"/>
        <v>670.04044799999997</v>
      </c>
      <c r="K28" s="6">
        <f t="shared" si="3"/>
        <v>670.04044799999997</v>
      </c>
      <c r="L28" s="6">
        <f t="shared" si="4"/>
        <v>670.04044799999997</v>
      </c>
      <c r="M28" s="30">
        <v>538.35922330097083</v>
      </c>
      <c r="N28" s="22">
        <v>603.0364032</v>
      </c>
      <c r="O28" s="22">
        <v>401.81884057971013</v>
      </c>
      <c r="P28" s="28">
        <v>603.0364032</v>
      </c>
      <c r="Q28" s="30">
        <f t="shared" si="5"/>
        <v>538.35922330097083</v>
      </c>
      <c r="R28" s="22">
        <f t="shared" si="6"/>
        <v>603.0364032</v>
      </c>
      <c r="S28" s="22">
        <f t="shared" si="7"/>
        <v>401.81884057971013</v>
      </c>
      <c r="T28" s="28">
        <f t="shared" si="8"/>
        <v>603.0364032</v>
      </c>
      <c r="U28" s="30">
        <v>5545.1</v>
      </c>
      <c r="V28" s="22">
        <v>4341.86210304</v>
      </c>
      <c r="W28" s="22">
        <v>5545.1</v>
      </c>
      <c r="X28" s="28">
        <v>2412.1456128</v>
      </c>
      <c r="Y28" s="53">
        <v>0.80347272303920803</v>
      </c>
      <c r="Z28" s="53">
        <v>0.9</v>
      </c>
      <c r="AA28" s="53">
        <v>0.5996934092249161</v>
      </c>
      <c r="AB28" s="53">
        <v>0.9</v>
      </c>
      <c r="AC28" s="30">
        <v>603.0364032</v>
      </c>
      <c r="AD28" s="22">
        <v>603.0364032</v>
      </c>
      <c r="AE28" s="22">
        <v>603.0364032</v>
      </c>
      <c r="AF28" s="28">
        <v>603.0364032</v>
      </c>
      <c r="AG28" s="30">
        <f t="shared" si="20"/>
        <v>603.0364032</v>
      </c>
      <c r="AH28" s="22">
        <f t="shared" si="21"/>
        <v>603.0364032</v>
      </c>
      <c r="AI28" s="22">
        <f t="shared" si="22"/>
        <v>603.0364032</v>
      </c>
      <c r="AJ28" s="28">
        <f t="shared" si="23"/>
        <v>603.0364032</v>
      </c>
      <c r="AK28" s="30">
        <v>6211.2749529600005</v>
      </c>
      <c r="AL28" s="22">
        <v>4341.86210304</v>
      </c>
      <c r="AM28" s="22">
        <v>8321.9023641599997</v>
      </c>
      <c r="AN28" s="28">
        <v>2412.1456128</v>
      </c>
      <c r="AO28" s="81">
        <v>0.9</v>
      </c>
      <c r="AP28" s="81">
        <v>0.9</v>
      </c>
      <c r="AQ28" s="81">
        <v>0.9</v>
      </c>
      <c r="AR28" s="81">
        <v>0.9</v>
      </c>
      <c r="AS28" s="30">
        <v>603.0364032</v>
      </c>
      <c r="AT28" s="22">
        <v>603.0364032</v>
      </c>
      <c r="AU28" s="22">
        <v>603.0364032</v>
      </c>
      <c r="AV28" s="28">
        <v>603.0364032</v>
      </c>
      <c r="AW28" s="30">
        <f t="shared" si="24"/>
        <v>603.0364032</v>
      </c>
      <c r="AX28" s="22">
        <f t="shared" si="25"/>
        <v>603.0364032</v>
      </c>
      <c r="AY28" s="22">
        <f t="shared" si="26"/>
        <v>603.0364032</v>
      </c>
      <c r="AZ28" s="28">
        <f t="shared" si="27"/>
        <v>603.0364032</v>
      </c>
      <c r="BA28" s="30">
        <v>6211.2749529600005</v>
      </c>
      <c r="BB28" s="22">
        <v>4341.86210304</v>
      </c>
      <c r="BC28" s="22">
        <v>8321.9023641599997</v>
      </c>
      <c r="BD28" s="28">
        <v>2412.1456128</v>
      </c>
      <c r="BE28" s="81">
        <v>0.9</v>
      </c>
      <c r="BF28" s="81">
        <v>0.9</v>
      </c>
      <c r="BG28" s="81">
        <v>0.9</v>
      </c>
      <c r="BH28" s="81">
        <v>0.9</v>
      </c>
      <c r="BI28" s="30">
        <v>6183.8642073599995</v>
      </c>
      <c r="BJ28" s="22">
        <v>4315.3822884226411</v>
      </c>
      <c r="BK28" s="22">
        <v>8302.6840436494367</v>
      </c>
      <c r="BL28" s="28">
        <v>2412.1456128</v>
      </c>
      <c r="BM28" s="74">
        <v>0.11151943530973291</v>
      </c>
      <c r="BN28" s="53">
        <v>7.7823344726382596E-2</v>
      </c>
      <c r="BO28" s="53">
        <v>0.14973010484300439</v>
      </c>
      <c r="BP28" s="75">
        <v>4.3500488950605036E-2</v>
      </c>
    </row>
    <row r="29" spans="3:68" x14ac:dyDescent="0.35">
      <c r="C29" s="14" t="s">
        <v>24</v>
      </c>
      <c r="D29" s="12">
        <v>24</v>
      </c>
      <c r="E29" s="36">
        <v>16080.970752000001</v>
      </c>
      <c r="F29" s="6">
        <v>16080.970752000001</v>
      </c>
      <c r="G29" s="6">
        <v>16080.970752000001</v>
      </c>
      <c r="H29" s="37">
        <v>16080.970752000001</v>
      </c>
      <c r="I29" s="6">
        <f t="shared" si="1"/>
        <v>670.04044800000008</v>
      </c>
      <c r="J29" s="6">
        <f t="shared" si="2"/>
        <v>670.04044800000008</v>
      </c>
      <c r="K29" s="6">
        <f t="shared" si="3"/>
        <v>670.04044800000008</v>
      </c>
      <c r="L29" s="6">
        <f t="shared" si="4"/>
        <v>670.04044800000008</v>
      </c>
      <c r="M29" s="30">
        <v>538.35922330097083</v>
      </c>
      <c r="N29" s="22">
        <v>770.15277777777783</v>
      </c>
      <c r="O29" s="22">
        <v>401.81884057971013</v>
      </c>
      <c r="P29" s="28">
        <v>1386.2750000000001</v>
      </c>
      <c r="Q29" s="30">
        <f t="shared" si="5"/>
        <v>22.431634304207119</v>
      </c>
      <c r="R29" s="22">
        <f t="shared" si="6"/>
        <v>32.089699074074076</v>
      </c>
      <c r="S29" s="22">
        <f t="shared" si="7"/>
        <v>16.742451690821255</v>
      </c>
      <c r="T29" s="28">
        <f t="shared" si="8"/>
        <v>57.761458333333337</v>
      </c>
      <c r="U29" s="30">
        <v>5545.1</v>
      </c>
      <c r="V29" s="22">
        <v>5545.1</v>
      </c>
      <c r="W29" s="22">
        <v>5545.1</v>
      </c>
      <c r="X29" s="28">
        <v>5545.1</v>
      </c>
      <c r="Y29" s="53">
        <v>3.3478030126633661E-2</v>
      </c>
      <c r="Z29" s="53">
        <v>4.7892181986712051E-2</v>
      </c>
      <c r="AA29" s="53">
        <v>2.4987225384371502E-2</v>
      </c>
      <c r="AB29" s="53">
        <v>8.6205927576081698E-2</v>
      </c>
      <c r="AC29" s="30">
        <v>1076.7184466019417</v>
      </c>
      <c r="AD29" s="22">
        <v>1540.3055555555557</v>
      </c>
      <c r="AE29" s="22">
        <v>803.63768115942025</v>
      </c>
      <c r="AF29" s="28">
        <v>2772.55</v>
      </c>
      <c r="AG29" s="30">
        <f t="shared" si="20"/>
        <v>44.863268608414238</v>
      </c>
      <c r="AH29" s="22">
        <f t="shared" si="21"/>
        <v>64.179398148148152</v>
      </c>
      <c r="AI29" s="22">
        <f t="shared" si="22"/>
        <v>33.484903381642511</v>
      </c>
      <c r="AJ29" s="28">
        <f t="shared" si="23"/>
        <v>115.52291666666667</v>
      </c>
      <c r="AK29" s="30">
        <v>11090.2</v>
      </c>
      <c r="AL29" s="22">
        <v>11090.2</v>
      </c>
      <c r="AM29" s="22">
        <v>11090.2</v>
      </c>
      <c r="AN29" s="28">
        <v>11090.2</v>
      </c>
      <c r="AO29" s="81">
        <v>6.6956060253267322E-2</v>
      </c>
      <c r="AP29" s="81">
        <v>9.5784363973424103E-2</v>
      </c>
      <c r="AQ29" s="81">
        <v>4.9974450768743003E-2</v>
      </c>
      <c r="AR29" s="81">
        <v>0.1724118551521634</v>
      </c>
      <c r="AS29" s="30">
        <v>1615.0776699029125</v>
      </c>
      <c r="AT29" s="22">
        <v>2310.458333333333</v>
      </c>
      <c r="AU29" s="22">
        <v>1205.4565217391303</v>
      </c>
      <c r="AV29" s="28">
        <v>4158.8249999999998</v>
      </c>
      <c r="AW29" s="30">
        <f t="shared" si="24"/>
        <v>67.294902912621353</v>
      </c>
      <c r="AX29" s="22">
        <f t="shared" si="25"/>
        <v>96.269097222222214</v>
      </c>
      <c r="AY29" s="22">
        <f t="shared" si="26"/>
        <v>50.227355072463759</v>
      </c>
      <c r="AZ29" s="28">
        <f t="shared" si="27"/>
        <v>173.28437499999998</v>
      </c>
      <c r="BA29" s="30">
        <v>16635.3</v>
      </c>
      <c r="BB29" s="22">
        <v>16635.3</v>
      </c>
      <c r="BC29" s="22">
        <v>16635.3</v>
      </c>
      <c r="BD29" s="28">
        <v>16635.3</v>
      </c>
      <c r="BE29" s="81">
        <v>0.10043409037990099</v>
      </c>
      <c r="BF29" s="81">
        <v>0.14367654596013613</v>
      </c>
      <c r="BG29" s="81">
        <v>7.4961676153114498E-2</v>
      </c>
      <c r="BH29" s="81">
        <v>0.25861778272824504</v>
      </c>
      <c r="BI29" s="30">
        <v>148412.74097663999</v>
      </c>
      <c r="BJ29" s="22">
        <v>103569.17492214339</v>
      </c>
      <c r="BK29" s="22">
        <v>199264.41704758647</v>
      </c>
      <c r="BL29" s="28">
        <v>57891.4947072</v>
      </c>
      <c r="BM29" s="74">
        <v>2.6764664474335897</v>
      </c>
      <c r="BN29" s="53">
        <v>1.8677602734331822</v>
      </c>
      <c r="BO29" s="53">
        <v>3.5935225162321052</v>
      </c>
      <c r="BP29" s="75">
        <v>1.044011734814521</v>
      </c>
    </row>
    <row r="30" spans="3:68" x14ac:dyDescent="0.35">
      <c r="C30" s="14" t="s">
        <v>27</v>
      </c>
      <c r="D30" s="12">
        <v>4</v>
      </c>
      <c r="E30" s="36">
        <v>2680.1617919999999</v>
      </c>
      <c r="F30" s="6">
        <v>2680.1617919999999</v>
      </c>
      <c r="G30" s="6">
        <v>2680.1617919999999</v>
      </c>
      <c r="H30" s="37">
        <v>2680.1617919999999</v>
      </c>
      <c r="I30" s="6">
        <f t="shared" si="1"/>
        <v>670.04044799999997</v>
      </c>
      <c r="J30" s="6">
        <f t="shared" si="2"/>
        <v>670.04044799999997</v>
      </c>
      <c r="K30" s="6">
        <f t="shared" si="3"/>
        <v>670.04044799999997</v>
      </c>
      <c r="L30" s="6">
        <f t="shared" si="4"/>
        <v>670.04044799999997</v>
      </c>
      <c r="M30" s="30">
        <v>538.35922330097083</v>
      </c>
      <c r="N30" s="22">
        <v>770.15277777777783</v>
      </c>
      <c r="O30" s="22">
        <v>401.81884057971013</v>
      </c>
      <c r="P30" s="28">
        <v>1386.2750000000001</v>
      </c>
      <c r="Q30" s="30">
        <f t="shared" si="5"/>
        <v>134.58980582524271</v>
      </c>
      <c r="R30" s="22">
        <f t="shared" si="6"/>
        <v>192.53819444444446</v>
      </c>
      <c r="S30" s="22">
        <f t="shared" si="7"/>
        <v>100.45471014492753</v>
      </c>
      <c r="T30" s="28">
        <f t="shared" si="8"/>
        <v>346.56875000000002</v>
      </c>
      <c r="U30" s="30">
        <v>5545.1</v>
      </c>
      <c r="V30" s="22">
        <v>5545.1</v>
      </c>
      <c r="W30" s="22">
        <v>5545.1</v>
      </c>
      <c r="X30" s="28">
        <v>5545.1</v>
      </c>
      <c r="Y30" s="53">
        <v>0.20086818075980201</v>
      </c>
      <c r="Z30" s="53">
        <v>0.28735309192027236</v>
      </c>
      <c r="AA30" s="53">
        <v>0.14992335230622902</v>
      </c>
      <c r="AB30" s="53">
        <v>0.51723556545649019</v>
      </c>
      <c r="AC30" s="30">
        <v>1076.7184466019417</v>
      </c>
      <c r="AD30" s="22">
        <v>1540.3055555555557</v>
      </c>
      <c r="AE30" s="22">
        <v>803.63768115942025</v>
      </c>
      <c r="AF30" s="28">
        <v>2412.1456128</v>
      </c>
      <c r="AG30" s="30">
        <f t="shared" si="20"/>
        <v>269.17961165048541</v>
      </c>
      <c r="AH30" s="22">
        <f t="shared" si="21"/>
        <v>385.07638888888891</v>
      </c>
      <c r="AI30" s="22">
        <f t="shared" si="22"/>
        <v>200.90942028985506</v>
      </c>
      <c r="AJ30" s="28">
        <f t="shared" si="23"/>
        <v>603.0364032</v>
      </c>
      <c r="AK30" s="30">
        <v>11090.2</v>
      </c>
      <c r="AL30" s="22">
        <v>11090.2</v>
      </c>
      <c r="AM30" s="22">
        <v>11090.2</v>
      </c>
      <c r="AN30" s="28">
        <v>9648.5824511999999</v>
      </c>
      <c r="AO30" s="81">
        <v>0.40173636151960401</v>
      </c>
      <c r="AP30" s="81">
        <v>0.57470618384054473</v>
      </c>
      <c r="AQ30" s="81">
        <v>0.29984670461245805</v>
      </c>
      <c r="AR30" s="81">
        <v>0.9</v>
      </c>
      <c r="AS30" s="30">
        <v>1615.0776699029125</v>
      </c>
      <c r="AT30" s="22">
        <v>2310.458333333333</v>
      </c>
      <c r="AU30" s="22">
        <v>1205.4565217391303</v>
      </c>
      <c r="AV30" s="28">
        <v>2412.1456128</v>
      </c>
      <c r="AW30" s="30">
        <f t="shared" si="24"/>
        <v>403.76941747572812</v>
      </c>
      <c r="AX30" s="22">
        <f t="shared" si="25"/>
        <v>577.61458333333326</v>
      </c>
      <c r="AY30" s="22">
        <f t="shared" si="26"/>
        <v>301.36413043478257</v>
      </c>
      <c r="AZ30" s="28">
        <f t="shared" si="27"/>
        <v>603.0364032</v>
      </c>
      <c r="BA30" s="30">
        <v>16635.3</v>
      </c>
      <c r="BB30" s="22">
        <v>16635.3</v>
      </c>
      <c r="BC30" s="22">
        <v>16635.3</v>
      </c>
      <c r="BD30" s="28">
        <v>9648.5824511999999</v>
      </c>
      <c r="BE30" s="81">
        <v>0.60260454227940596</v>
      </c>
      <c r="BF30" s="81">
        <v>0.86205927576081687</v>
      </c>
      <c r="BG30" s="81">
        <v>0.44977005691868704</v>
      </c>
      <c r="BH30" s="81">
        <v>0.9</v>
      </c>
      <c r="BI30" s="30">
        <v>24735.456829439998</v>
      </c>
      <c r="BJ30" s="22">
        <v>17261.529153690564</v>
      </c>
      <c r="BK30" s="22">
        <v>33210.736174597747</v>
      </c>
      <c r="BL30" s="28">
        <v>9648.5824511999999</v>
      </c>
      <c r="BM30" s="74">
        <v>0.44607774123893162</v>
      </c>
      <c r="BN30" s="53">
        <v>0.31129337890553038</v>
      </c>
      <c r="BO30" s="53">
        <v>0.59892041937201757</v>
      </c>
      <c r="BP30" s="75">
        <v>0.17400195580242014</v>
      </c>
    </row>
    <row r="31" spans="3:68" x14ac:dyDescent="0.35">
      <c r="C31" s="14" t="s">
        <v>28</v>
      </c>
      <c r="D31" s="12">
        <v>5</v>
      </c>
      <c r="E31" s="36">
        <v>3350.2022400000001</v>
      </c>
      <c r="F31" s="6">
        <v>3350.2022400000001</v>
      </c>
      <c r="G31" s="6">
        <v>3350.2022400000001</v>
      </c>
      <c r="H31" s="37">
        <v>3350.2022400000001</v>
      </c>
      <c r="I31" s="6">
        <f t="shared" si="1"/>
        <v>670.04044799999997</v>
      </c>
      <c r="J31" s="6">
        <f t="shared" si="2"/>
        <v>670.04044799999997</v>
      </c>
      <c r="K31" s="6">
        <f t="shared" si="3"/>
        <v>670.04044799999997</v>
      </c>
      <c r="L31" s="6">
        <f t="shared" si="4"/>
        <v>670.04044799999997</v>
      </c>
      <c r="M31" s="30">
        <v>538.35922330097083</v>
      </c>
      <c r="N31" s="22">
        <v>770.15277777777783</v>
      </c>
      <c r="O31" s="22">
        <v>401.81884057971013</v>
      </c>
      <c r="P31" s="28">
        <v>1386.2750000000001</v>
      </c>
      <c r="Q31" s="30">
        <f t="shared" si="5"/>
        <v>107.67184466019417</v>
      </c>
      <c r="R31" s="22">
        <f t="shared" si="6"/>
        <v>154.03055555555557</v>
      </c>
      <c r="S31" s="22">
        <f t="shared" si="7"/>
        <v>80.363768115942023</v>
      </c>
      <c r="T31" s="28">
        <f t="shared" si="8"/>
        <v>277.255</v>
      </c>
      <c r="U31" s="30">
        <v>5545.1</v>
      </c>
      <c r="V31" s="22">
        <v>5545.1</v>
      </c>
      <c r="W31" s="22">
        <v>5545.1</v>
      </c>
      <c r="X31" s="28">
        <v>5545.1</v>
      </c>
      <c r="Y31" s="53">
        <v>0.16069454460784158</v>
      </c>
      <c r="Z31" s="53">
        <v>0.22988247353621785</v>
      </c>
      <c r="AA31" s="53">
        <v>0.11993868184498321</v>
      </c>
      <c r="AB31" s="53">
        <v>0.41378845236519218</v>
      </c>
      <c r="AC31" s="30">
        <v>1076.7184466019417</v>
      </c>
      <c r="AD31" s="22">
        <v>1540.3055555555557</v>
      </c>
      <c r="AE31" s="22">
        <v>803.63768115942025</v>
      </c>
      <c r="AF31" s="28">
        <v>2772.55</v>
      </c>
      <c r="AG31" s="30">
        <f t="shared" si="20"/>
        <v>215.34368932038834</v>
      </c>
      <c r="AH31" s="22">
        <f t="shared" si="21"/>
        <v>308.06111111111113</v>
      </c>
      <c r="AI31" s="22">
        <f t="shared" si="22"/>
        <v>160.72753623188405</v>
      </c>
      <c r="AJ31" s="28">
        <f t="shared" si="23"/>
        <v>554.51</v>
      </c>
      <c r="AK31" s="30">
        <v>11090.2</v>
      </c>
      <c r="AL31" s="22">
        <v>11090.2</v>
      </c>
      <c r="AM31" s="22">
        <v>11090.2</v>
      </c>
      <c r="AN31" s="28">
        <v>11090.2</v>
      </c>
      <c r="AO31" s="81">
        <v>0.32138908921568315</v>
      </c>
      <c r="AP31" s="81">
        <v>0.4597649470724357</v>
      </c>
      <c r="AQ31" s="81">
        <v>0.23987736368996643</v>
      </c>
      <c r="AR31" s="81">
        <v>0.82757690473038437</v>
      </c>
      <c r="AS31" s="30">
        <v>1615.0776699029125</v>
      </c>
      <c r="AT31" s="22">
        <v>2310.458333333333</v>
      </c>
      <c r="AU31" s="22">
        <v>1205.4565217391303</v>
      </c>
      <c r="AV31" s="28">
        <v>3015.1820160000002</v>
      </c>
      <c r="AW31" s="30">
        <f t="shared" si="24"/>
        <v>323.01553398058252</v>
      </c>
      <c r="AX31" s="22">
        <f t="shared" si="25"/>
        <v>462.09166666666658</v>
      </c>
      <c r="AY31" s="22">
        <f t="shared" si="26"/>
        <v>241.09130434782605</v>
      </c>
      <c r="AZ31" s="28">
        <f t="shared" si="27"/>
        <v>603.0364032</v>
      </c>
      <c r="BA31" s="30">
        <v>16635.3</v>
      </c>
      <c r="BB31" s="22">
        <v>16635.3</v>
      </c>
      <c r="BC31" s="22">
        <v>16635.3</v>
      </c>
      <c r="BD31" s="28">
        <v>12060.728064000001</v>
      </c>
      <c r="BE31" s="81">
        <v>0.48208363382352476</v>
      </c>
      <c r="BF31" s="81">
        <v>0.68964742060865347</v>
      </c>
      <c r="BG31" s="81">
        <v>0.35981604553494961</v>
      </c>
      <c r="BH31" s="81">
        <v>0.9</v>
      </c>
      <c r="BI31" s="30">
        <v>30919.3210368</v>
      </c>
      <c r="BJ31" s="22">
        <v>21576.911442113207</v>
      </c>
      <c r="BK31" s="22">
        <v>41513.420218247185</v>
      </c>
      <c r="BL31" s="28">
        <v>12060.728064000001</v>
      </c>
      <c r="BM31" s="74">
        <v>0.55759717654866459</v>
      </c>
      <c r="BN31" s="53">
        <v>0.38911672363191296</v>
      </c>
      <c r="BO31" s="53">
        <v>0.74865052421502198</v>
      </c>
      <c r="BP31" s="75">
        <v>0.21750244475302521</v>
      </c>
    </row>
    <row r="32" spans="3:68" x14ac:dyDescent="0.35">
      <c r="C32" s="14" t="s">
        <v>29</v>
      </c>
      <c r="D32" s="12">
        <v>8</v>
      </c>
      <c r="E32" s="36">
        <v>5360.3235839999998</v>
      </c>
      <c r="F32" s="6">
        <v>5360.3235839999998</v>
      </c>
      <c r="G32" s="6">
        <v>5360.3235839999998</v>
      </c>
      <c r="H32" s="37">
        <v>5360.3235839999998</v>
      </c>
      <c r="I32" s="6">
        <f t="shared" si="1"/>
        <v>670.04044799999997</v>
      </c>
      <c r="J32" s="6">
        <f t="shared" si="2"/>
        <v>670.04044799999997</v>
      </c>
      <c r="K32" s="6">
        <f t="shared" si="3"/>
        <v>670.04044799999997</v>
      </c>
      <c r="L32" s="6">
        <f t="shared" si="4"/>
        <v>670.04044799999997</v>
      </c>
      <c r="M32" s="30">
        <v>538.35922330097083</v>
      </c>
      <c r="N32" s="22">
        <v>770.15277777777783</v>
      </c>
      <c r="O32" s="22">
        <v>401.81884057971013</v>
      </c>
      <c r="P32" s="28">
        <v>1386.2750000000001</v>
      </c>
      <c r="Q32" s="30">
        <f t="shared" si="5"/>
        <v>67.294902912621353</v>
      </c>
      <c r="R32" s="22">
        <f t="shared" si="6"/>
        <v>96.269097222222229</v>
      </c>
      <c r="S32" s="22">
        <f t="shared" si="7"/>
        <v>50.227355072463766</v>
      </c>
      <c r="T32" s="28">
        <f t="shared" si="8"/>
        <v>173.28437500000001</v>
      </c>
      <c r="U32" s="30">
        <v>5545.1</v>
      </c>
      <c r="V32" s="22">
        <v>5545.1</v>
      </c>
      <c r="W32" s="22">
        <v>5545.1</v>
      </c>
      <c r="X32" s="28">
        <v>5545.1</v>
      </c>
      <c r="Y32" s="53">
        <v>0.100434090379901</v>
      </c>
      <c r="Z32" s="53">
        <v>0.14367654596013618</v>
      </c>
      <c r="AA32" s="53">
        <v>7.4961676153114512E-2</v>
      </c>
      <c r="AB32" s="53">
        <v>0.25861778272824509</v>
      </c>
      <c r="AC32" s="30">
        <v>1076.7184466019417</v>
      </c>
      <c r="AD32" s="22">
        <v>1540.3055555555557</v>
      </c>
      <c r="AE32" s="22">
        <v>803.63768115942025</v>
      </c>
      <c r="AF32" s="28">
        <v>2772.55</v>
      </c>
      <c r="AG32" s="30">
        <f t="shared" si="20"/>
        <v>134.58980582524271</v>
      </c>
      <c r="AH32" s="22">
        <f t="shared" si="21"/>
        <v>192.53819444444446</v>
      </c>
      <c r="AI32" s="22">
        <f t="shared" si="22"/>
        <v>100.45471014492753</v>
      </c>
      <c r="AJ32" s="28">
        <f t="shared" si="23"/>
        <v>346.56875000000002</v>
      </c>
      <c r="AK32" s="30">
        <v>11090.2</v>
      </c>
      <c r="AL32" s="22">
        <v>11090.2</v>
      </c>
      <c r="AM32" s="22">
        <v>11090.2</v>
      </c>
      <c r="AN32" s="28">
        <v>11090.2</v>
      </c>
      <c r="AO32" s="81">
        <v>0.20086818075980201</v>
      </c>
      <c r="AP32" s="81">
        <v>0.28735309192027236</v>
      </c>
      <c r="AQ32" s="81">
        <v>0.14992335230622902</v>
      </c>
      <c r="AR32" s="81">
        <v>0.51723556545649019</v>
      </c>
      <c r="AS32" s="30">
        <v>1615.0776699029125</v>
      </c>
      <c r="AT32" s="22">
        <v>2310.458333333333</v>
      </c>
      <c r="AU32" s="22">
        <v>1205.4565217391303</v>
      </c>
      <c r="AV32" s="28">
        <v>4158.8249999999998</v>
      </c>
      <c r="AW32" s="30">
        <f t="shared" si="24"/>
        <v>201.88470873786406</v>
      </c>
      <c r="AX32" s="22">
        <f t="shared" si="25"/>
        <v>288.80729166666663</v>
      </c>
      <c r="AY32" s="22">
        <f t="shared" si="26"/>
        <v>150.68206521739128</v>
      </c>
      <c r="AZ32" s="28">
        <f t="shared" si="27"/>
        <v>519.85312499999998</v>
      </c>
      <c r="BA32" s="30">
        <v>16635.3</v>
      </c>
      <c r="BB32" s="22">
        <v>16635.3</v>
      </c>
      <c r="BC32" s="22">
        <v>16635.3</v>
      </c>
      <c r="BD32" s="28">
        <v>16635.3</v>
      </c>
      <c r="BE32" s="81">
        <v>0.30130227113970298</v>
      </c>
      <c r="BF32" s="81">
        <v>0.43102963788040843</v>
      </c>
      <c r="BG32" s="81">
        <v>0.22488502845934352</v>
      </c>
      <c r="BH32" s="81">
        <v>0.77585334818473528</v>
      </c>
      <c r="BI32" s="30">
        <v>49470.913658879996</v>
      </c>
      <c r="BJ32" s="22">
        <v>34523.058307381129</v>
      </c>
      <c r="BK32" s="22">
        <v>66421.472349195494</v>
      </c>
      <c r="BL32" s="28">
        <v>19297.1649024</v>
      </c>
      <c r="BM32" s="74">
        <v>0.89215548247786325</v>
      </c>
      <c r="BN32" s="53">
        <v>0.62258675781106076</v>
      </c>
      <c r="BO32" s="53">
        <v>1.1978408387440351</v>
      </c>
      <c r="BP32" s="75">
        <v>0.34800391160484029</v>
      </c>
    </row>
    <row r="33" spans="3:68" x14ac:dyDescent="0.35">
      <c r="C33" s="14" t="s">
        <v>83</v>
      </c>
      <c r="D33" s="12">
        <f>SUM(D24:D32)</f>
        <v>55</v>
      </c>
      <c r="E33" s="36">
        <v>36852.22464</v>
      </c>
      <c r="F33" s="6">
        <v>36852.22464</v>
      </c>
      <c r="G33" s="6">
        <v>36852.22464</v>
      </c>
      <c r="H33" s="37">
        <v>36852.22464</v>
      </c>
      <c r="I33" s="6">
        <f t="shared" si="1"/>
        <v>670.04044799999997</v>
      </c>
      <c r="J33" s="6">
        <f t="shared" si="2"/>
        <v>670.04044799999997</v>
      </c>
      <c r="K33" s="6">
        <f t="shared" si="3"/>
        <v>670.04044799999997</v>
      </c>
      <c r="L33" s="6">
        <f t="shared" si="4"/>
        <v>670.04044799999997</v>
      </c>
      <c r="M33" s="30">
        <v>4845.2330097087379</v>
      </c>
      <c r="N33" s="22">
        <v>6597.142250844443</v>
      </c>
      <c r="O33" s="22">
        <v>3616.3695652173906</v>
      </c>
      <c r="P33" s="28">
        <v>10909.997806399999</v>
      </c>
      <c r="Q33" s="30"/>
      <c r="R33" s="22"/>
      <c r="S33" s="22"/>
      <c r="T33" s="28"/>
      <c r="U33" s="30"/>
      <c r="V33" s="22"/>
      <c r="W33" s="22"/>
      <c r="X33" s="28"/>
      <c r="Y33" s="53">
        <v>0.13147735467914312</v>
      </c>
      <c r="Z33" s="53">
        <v>0.17901611952304769</v>
      </c>
      <c r="AA33" s="53">
        <v>9.8131648782258982E-2</v>
      </c>
      <c r="AB33" s="53">
        <v>0.29604719695966769</v>
      </c>
      <c r="AC33" s="30">
        <v>8743.1019326135902</v>
      </c>
      <c r="AD33" s="22">
        <v>11988.211695288886</v>
      </c>
      <c r="AE33" s="22">
        <v>6831.5365745159406</v>
      </c>
      <c r="AF33" s="28">
        <v>18929.673241599998</v>
      </c>
      <c r="AG33" s="30"/>
      <c r="AH33" s="22"/>
      <c r="AI33" s="22"/>
      <c r="AJ33" s="28"/>
      <c r="AK33" s="30"/>
      <c r="AL33" s="22"/>
      <c r="AM33" s="22"/>
      <c r="AN33" s="28"/>
      <c r="AO33" s="81">
        <v>0.23724760222816199</v>
      </c>
      <c r="AP33" s="81">
        <v>0.32530496631882266</v>
      </c>
      <c r="AQ33" s="81">
        <v>0.18537650416634224</v>
      </c>
      <c r="AR33" s="81">
        <v>0.51366432899286696</v>
      </c>
      <c r="AS33" s="30">
        <v>12511.616495720386</v>
      </c>
      <c r="AT33" s="22">
        <v>16877.932015999995</v>
      </c>
      <c r="AU33" s="22">
        <v>9644.2684585739116</v>
      </c>
      <c r="AV33" s="28">
        <v>22187.4872736</v>
      </c>
      <c r="AW33" s="30"/>
      <c r="AX33" s="22"/>
      <c r="AY33" s="22"/>
      <c r="AZ33" s="28"/>
      <c r="BA33" s="30"/>
      <c r="BB33" s="22"/>
      <c r="BC33" s="22"/>
      <c r="BD33" s="28"/>
      <c r="BE33" s="81">
        <v>0.33950776697860663</v>
      </c>
      <c r="BF33" s="81">
        <v>0.45798950215017453</v>
      </c>
      <c r="BG33" s="81">
        <v>0.26170111988587702</v>
      </c>
      <c r="BH33" s="81">
        <v>0.6020664285628321</v>
      </c>
      <c r="BI33" s="30"/>
      <c r="BJ33" s="22"/>
      <c r="BK33" s="22"/>
      <c r="BL33" s="28"/>
      <c r="BM33" s="74">
        <v>0.61335689420353101</v>
      </c>
      <c r="BN33" s="53">
        <v>0.42802839599510428</v>
      </c>
      <c r="BO33" s="53">
        <v>0.82351557663652408</v>
      </c>
      <c r="BP33" s="75">
        <v>0.23925268922832771</v>
      </c>
    </row>
    <row r="34" spans="3:68" x14ac:dyDescent="0.35">
      <c r="C34" s="14"/>
      <c r="D34" s="12"/>
      <c r="E34" s="38"/>
      <c r="F34" s="10"/>
      <c r="G34" s="10"/>
      <c r="H34" s="39"/>
      <c r="I34" s="10"/>
      <c r="J34" s="10"/>
      <c r="K34" s="10"/>
      <c r="L34" s="10"/>
      <c r="M34" s="50"/>
      <c r="N34" s="51"/>
      <c r="O34" s="51"/>
      <c r="P34" s="52"/>
      <c r="Q34" s="50"/>
      <c r="R34" s="51"/>
      <c r="S34" s="51"/>
      <c r="T34" s="52"/>
      <c r="U34" s="50"/>
      <c r="V34" s="51"/>
      <c r="W34" s="51"/>
      <c r="X34" s="52"/>
      <c r="Y34" s="50"/>
      <c r="Z34" s="51"/>
      <c r="AA34" s="51"/>
      <c r="AB34" s="52"/>
      <c r="AC34" s="50"/>
      <c r="AD34" s="51"/>
      <c r="AE34" s="51"/>
      <c r="AF34" s="52"/>
      <c r="AG34" s="50"/>
      <c r="AH34" s="51"/>
      <c r="AI34" s="51"/>
      <c r="AJ34" s="52"/>
      <c r="AK34" s="50"/>
      <c r="AL34" s="51"/>
      <c r="AM34" s="51"/>
      <c r="AN34" s="52"/>
      <c r="AO34" s="50"/>
      <c r="AP34" s="51"/>
      <c r="AQ34" s="51"/>
      <c r="AR34" s="52"/>
      <c r="AS34" s="50"/>
      <c r="AT34" s="51"/>
      <c r="AU34" s="51"/>
      <c r="AV34" s="52"/>
      <c r="AW34" s="50"/>
      <c r="AX34" s="51"/>
      <c r="AY34" s="51"/>
      <c r="AZ34" s="52"/>
      <c r="BA34" s="50"/>
      <c r="BB34" s="51"/>
      <c r="BC34" s="51"/>
      <c r="BD34" s="52"/>
      <c r="BE34" s="50"/>
      <c r="BF34" s="51"/>
      <c r="BG34" s="51"/>
      <c r="BH34" s="52"/>
      <c r="BI34" s="50"/>
      <c r="BJ34" s="51"/>
      <c r="BK34" s="51"/>
      <c r="BL34" s="52"/>
      <c r="BM34" s="91"/>
      <c r="BN34" s="92"/>
      <c r="BO34" s="92"/>
      <c r="BP34" s="93"/>
    </row>
    <row r="35" spans="3:68" s="2" customFormat="1" x14ac:dyDescent="0.35">
      <c r="C35" s="13" t="s">
        <v>1</v>
      </c>
      <c r="D35" s="19" t="s">
        <v>454</v>
      </c>
      <c r="E35" s="32" t="s">
        <v>84</v>
      </c>
      <c r="F35" s="3" t="s">
        <v>85</v>
      </c>
      <c r="G35" s="3" t="s">
        <v>86</v>
      </c>
      <c r="H35" s="33" t="s">
        <v>87</v>
      </c>
      <c r="I35" s="3" t="s">
        <v>84</v>
      </c>
      <c r="J35" s="3" t="s">
        <v>85</v>
      </c>
      <c r="K35" s="3" t="s">
        <v>86</v>
      </c>
      <c r="L35" s="3" t="s">
        <v>87</v>
      </c>
      <c r="M35" s="26" t="s">
        <v>84</v>
      </c>
      <c r="N35" s="20" t="s">
        <v>85</v>
      </c>
      <c r="O35" s="20" t="s">
        <v>86</v>
      </c>
      <c r="P35" s="24" t="s">
        <v>87</v>
      </c>
      <c r="Q35" s="26" t="s">
        <v>84</v>
      </c>
      <c r="R35" s="20" t="s">
        <v>85</v>
      </c>
      <c r="S35" s="20" t="s">
        <v>86</v>
      </c>
      <c r="T35" s="24" t="s">
        <v>87</v>
      </c>
      <c r="U35" s="26" t="s">
        <v>84</v>
      </c>
      <c r="V35" s="20" t="s">
        <v>85</v>
      </c>
      <c r="W35" s="20" t="s">
        <v>86</v>
      </c>
      <c r="X35" s="24" t="s">
        <v>87</v>
      </c>
      <c r="Y35" s="26" t="s">
        <v>84</v>
      </c>
      <c r="Z35" s="20" t="s">
        <v>85</v>
      </c>
      <c r="AA35" s="20" t="s">
        <v>86</v>
      </c>
      <c r="AB35" s="24" t="s">
        <v>87</v>
      </c>
      <c r="AC35" s="26" t="s">
        <v>84</v>
      </c>
      <c r="AD35" s="20" t="s">
        <v>85</v>
      </c>
      <c r="AE35" s="20" t="s">
        <v>86</v>
      </c>
      <c r="AF35" s="24" t="s">
        <v>87</v>
      </c>
      <c r="AG35" s="26" t="s">
        <v>84</v>
      </c>
      <c r="AH35" s="20" t="s">
        <v>85</v>
      </c>
      <c r="AI35" s="20" t="s">
        <v>86</v>
      </c>
      <c r="AJ35" s="24" t="s">
        <v>87</v>
      </c>
      <c r="AK35" s="26" t="s">
        <v>84</v>
      </c>
      <c r="AL35" s="20" t="s">
        <v>85</v>
      </c>
      <c r="AM35" s="20" t="s">
        <v>86</v>
      </c>
      <c r="AN35" s="24" t="s">
        <v>87</v>
      </c>
      <c r="AO35" s="26" t="s">
        <v>84</v>
      </c>
      <c r="AP35" s="20" t="s">
        <v>85</v>
      </c>
      <c r="AQ35" s="20" t="s">
        <v>86</v>
      </c>
      <c r="AR35" s="24" t="s">
        <v>87</v>
      </c>
      <c r="AS35" s="26" t="s">
        <v>84</v>
      </c>
      <c r="AT35" s="20" t="s">
        <v>85</v>
      </c>
      <c r="AU35" s="20" t="s">
        <v>86</v>
      </c>
      <c r="AV35" s="24" t="s">
        <v>87</v>
      </c>
      <c r="AW35" s="26" t="s">
        <v>84</v>
      </c>
      <c r="AX35" s="20" t="s">
        <v>85</v>
      </c>
      <c r="AY35" s="20" t="s">
        <v>86</v>
      </c>
      <c r="AZ35" s="24" t="s">
        <v>87</v>
      </c>
      <c r="BA35" s="26" t="s">
        <v>84</v>
      </c>
      <c r="BB35" s="20" t="s">
        <v>85</v>
      </c>
      <c r="BC35" s="20" t="s">
        <v>86</v>
      </c>
      <c r="BD35" s="24" t="s">
        <v>87</v>
      </c>
      <c r="BE35" s="26" t="s">
        <v>84</v>
      </c>
      <c r="BF35" s="20" t="s">
        <v>85</v>
      </c>
      <c r="BG35" s="20" t="s">
        <v>86</v>
      </c>
      <c r="BH35" s="24" t="s">
        <v>87</v>
      </c>
      <c r="BI35" s="26" t="s">
        <v>84</v>
      </c>
      <c r="BJ35" s="20" t="s">
        <v>85</v>
      </c>
      <c r="BK35" s="20" t="s">
        <v>86</v>
      </c>
      <c r="BL35" s="24" t="s">
        <v>87</v>
      </c>
      <c r="BM35" s="26" t="s">
        <v>84</v>
      </c>
      <c r="BN35" s="20" t="s">
        <v>85</v>
      </c>
      <c r="BO35" s="20" t="s">
        <v>86</v>
      </c>
      <c r="BP35" s="24" t="s">
        <v>87</v>
      </c>
    </row>
    <row r="36" spans="3:68" x14ac:dyDescent="0.35">
      <c r="C36" s="14" t="s">
        <v>30</v>
      </c>
      <c r="D36" s="12" t="s">
        <v>13</v>
      </c>
      <c r="E36" s="34">
        <v>0</v>
      </c>
      <c r="F36" s="9">
        <v>0</v>
      </c>
      <c r="G36" s="9">
        <v>0</v>
      </c>
      <c r="H36" s="35">
        <v>0</v>
      </c>
      <c r="I36" s="9">
        <f>IFERROR(E36/$D36,0)</f>
        <v>0</v>
      </c>
      <c r="J36" s="9">
        <f t="shared" ref="J36" si="28">IFERROR(F36/$D36,0)</f>
        <v>0</v>
      </c>
      <c r="K36" s="9">
        <f t="shared" ref="K36" si="29">IFERROR(G36/$D36,0)</f>
        <v>0</v>
      </c>
      <c r="L36" s="9">
        <f t="shared" ref="L36" si="30">IFERROR(H36/$D36,0)</f>
        <v>0</v>
      </c>
      <c r="M36" s="30">
        <v>0</v>
      </c>
      <c r="N36" s="22">
        <v>0</v>
      </c>
      <c r="O36" s="22">
        <v>0</v>
      </c>
      <c r="P36" s="28">
        <v>0</v>
      </c>
      <c r="Q36" s="30">
        <v>0</v>
      </c>
      <c r="R36" s="22">
        <v>0</v>
      </c>
      <c r="S36" s="22">
        <v>0</v>
      </c>
      <c r="T36" s="28">
        <v>0</v>
      </c>
      <c r="U36" s="30">
        <v>0</v>
      </c>
      <c r="V36" s="22">
        <v>0</v>
      </c>
      <c r="W36" s="22">
        <v>0</v>
      </c>
      <c r="X36" s="28">
        <v>0</v>
      </c>
      <c r="Y36" s="53">
        <v>0</v>
      </c>
      <c r="Z36" s="53">
        <v>0</v>
      </c>
      <c r="AA36" s="53">
        <v>0</v>
      </c>
      <c r="AB36" s="53">
        <v>0</v>
      </c>
      <c r="AC36" s="30">
        <v>0</v>
      </c>
      <c r="AD36" s="22">
        <v>0</v>
      </c>
      <c r="AE36" s="22">
        <v>0</v>
      </c>
      <c r="AF36" s="28">
        <v>0</v>
      </c>
      <c r="AG36" s="30">
        <v>0</v>
      </c>
      <c r="AH36" s="22">
        <v>0</v>
      </c>
      <c r="AI36" s="22">
        <v>0</v>
      </c>
      <c r="AJ36" s="28">
        <v>0</v>
      </c>
      <c r="AK36" s="30">
        <v>0</v>
      </c>
      <c r="AL36" s="22">
        <v>0</v>
      </c>
      <c r="AM36" s="22">
        <v>0</v>
      </c>
      <c r="AN36" s="28">
        <v>0</v>
      </c>
      <c r="AO36" s="81">
        <v>0</v>
      </c>
      <c r="AP36" s="81">
        <v>0</v>
      </c>
      <c r="AQ36" s="81">
        <v>0</v>
      </c>
      <c r="AR36" s="81">
        <v>0</v>
      </c>
      <c r="AS36" s="30">
        <v>0</v>
      </c>
      <c r="AT36" s="22">
        <v>0</v>
      </c>
      <c r="AU36" s="22">
        <v>0</v>
      </c>
      <c r="AV36" s="28">
        <v>0</v>
      </c>
      <c r="AW36" s="30">
        <v>0</v>
      </c>
      <c r="AX36" s="22">
        <v>0</v>
      </c>
      <c r="AY36" s="22">
        <v>0</v>
      </c>
      <c r="AZ36" s="28">
        <v>0</v>
      </c>
      <c r="BA36" s="30">
        <v>0</v>
      </c>
      <c r="BB36" s="22">
        <v>0</v>
      </c>
      <c r="BC36" s="22">
        <v>0</v>
      </c>
      <c r="BD36" s="28">
        <v>0</v>
      </c>
      <c r="BE36" s="81">
        <v>0</v>
      </c>
      <c r="BF36" s="81">
        <v>0</v>
      </c>
      <c r="BG36" s="81">
        <v>0</v>
      </c>
      <c r="BH36" s="81">
        <v>0</v>
      </c>
      <c r="BI36" s="30">
        <v>0</v>
      </c>
      <c r="BJ36" s="22">
        <v>0</v>
      </c>
      <c r="BK36" s="22">
        <v>0</v>
      </c>
      <c r="BL36" s="28">
        <v>0</v>
      </c>
      <c r="BM36" s="74">
        <v>0</v>
      </c>
      <c r="BN36" s="53">
        <v>0</v>
      </c>
      <c r="BO36" s="53">
        <v>0</v>
      </c>
      <c r="BP36" s="75">
        <v>0</v>
      </c>
    </row>
    <row r="37" spans="3:68" x14ac:dyDescent="0.35">
      <c r="C37" s="14" t="s">
        <v>18</v>
      </c>
      <c r="D37" s="12">
        <v>1</v>
      </c>
      <c r="E37" s="36">
        <v>577.76064000000008</v>
      </c>
      <c r="F37" s="6">
        <v>577.76064000000008</v>
      </c>
      <c r="G37" s="6">
        <v>577.76064000000008</v>
      </c>
      <c r="H37" s="37">
        <v>577.76064000000008</v>
      </c>
      <c r="I37" s="6">
        <f t="shared" si="1"/>
        <v>577.76064000000008</v>
      </c>
      <c r="J37" s="6">
        <f t="shared" si="2"/>
        <v>577.76064000000008</v>
      </c>
      <c r="K37" s="6">
        <f t="shared" si="3"/>
        <v>577.76064000000008</v>
      </c>
      <c r="L37" s="6">
        <f t="shared" si="4"/>
        <v>577.76064000000008</v>
      </c>
      <c r="M37" s="30">
        <v>519.98457600000017</v>
      </c>
      <c r="N37" s="22">
        <v>519.98457600000017</v>
      </c>
      <c r="O37" s="22">
        <v>397.71014492753625</v>
      </c>
      <c r="P37" s="28">
        <v>519.98457600000017</v>
      </c>
      <c r="Q37" s="30">
        <f t="shared" si="5"/>
        <v>519.98457600000017</v>
      </c>
      <c r="R37" s="22">
        <f t="shared" si="6"/>
        <v>519.98457600000017</v>
      </c>
      <c r="S37" s="22">
        <f t="shared" si="7"/>
        <v>397.71014492753625</v>
      </c>
      <c r="T37" s="28">
        <f t="shared" si="8"/>
        <v>519.98457600000017</v>
      </c>
      <c r="U37" s="30">
        <v>5355.841132800002</v>
      </c>
      <c r="V37" s="22">
        <v>3743.8889472000014</v>
      </c>
      <c r="W37" s="22">
        <v>5488.4000000000005</v>
      </c>
      <c r="X37" s="28">
        <v>2079.9383040000007</v>
      </c>
      <c r="Y37" s="53">
        <v>0.90000000000000013</v>
      </c>
      <c r="Z37" s="53">
        <v>0.90000000000000013</v>
      </c>
      <c r="AA37" s="53">
        <v>0.68836489956729519</v>
      </c>
      <c r="AB37" s="53">
        <v>0.90000000000000013</v>
      </c>
      <c r="AC37" s="30">
        <v>519.98457600000017</v>
      </c>
      <c r="AD37" s="22">
        <v>519.98457600000017</v>
      </c>
      <c r="AE37" s="22">
        <v>519.98457600000017</v>
      </c>
      <c r="AF37" s="28">
        <v>519.98457600000017</v>
      </c>
      <c r="AG37" s="30">
        <f t="shared" ref="AG37:AG45" si="31">IFERROR(AC37/$D37,0)</f>
        <v>519.98457600000017</v>
      </c>
      <c r="AH37" s="22">
        <f t="shared" ref="AH37:AH45" si="32">IFERROR(AD37/$D37,0)</f>
        <v>519.98457600000017</v>
      </c>
      <c r="AI37" s="22">
        <f t="shared" ref="AI37:AI45" si="33">IFERROR(AE37/$D37,0)</f>
        <v>519.98457600000017</v>
      </c>
      <c r="AJ37" s="28">
        <f t="shared" ref="AJ37:AJ45" si="34">IFERROR(AF37/$D37,0)</f>
        <v>519.98457600000017</v>
      </c>
      <c r="AK37" s="30">
        <v>5355.841132800002</v>
      </c>
      <c r="AL37" s="22">
        <v>3743.8889472000014</v>
      </c>
      <c r="AM37" s="22">
        <v>7175.7871488000028</v>
      </c>
      <c r="AN37" s="28">
        <v>2079.9383040000007</v>
      </c>
      <c r="AO37" s="81">
        <v>0.90000000000000013</v>
      </c>
      <c r="AP37" s="81">
        <v>0.90000000000000013</v>
      </c>
      <c r="AQ37" s="81">
        <v>0.90000000000000013</v>
      </c>
      <c r="AR37" s="81">
        <v>0.90000000000000013</v>
      </c>
      <c r="AS37" s="30">
        <v>519.98457600000017</v>
      </c>
      <c r="AT37" s="22">
        <v>519.98457600000017</v>
      </c>
      <c r="AU37" s="22">
        <v>519.98457600000017</v>
      </c>
      <c r="AV37" s="28">
        <v>519.98457600000017</v>
      </c>
      <c r="AW37" s="30">
        <f t="shared" ref="AW37:AW45" si="35">IFERROR(AS37/$D37,0)</f>
        <v>519.98457600000017</v>
      </c>
      <c r="AX37" s="22">
        <f t="shared" ref="AX37:AX45" si="36">IFERROR(AT37/$D37,0)</f>
        <v>519.98457600000017</v>
      </c>
      <c r="AY37" s="22">
        <f t="shared" ref="AY37:AY45" si="37">IFERROR(AU37/$D37,0)</f>
        <v>519.98457600000017</v>
      </c>
      <c r="AZ37" s="28">
        <f t="shared" ref="AZ37:AZ45" si="38">IFERROR(AV37/$D37,0)</f>
        <v>519.98457600000017</v>
      </c>
      <c r="BA37" s="30">
        <v>5355.841132800002</v>
      </c>
      <c r="BB37" s="22">
        <v>3743.8889472000014</v>
      </c>
      <c r="BC37" s="22">
        <v>7175.7871488000028</v>
      </c>
      <c r="BD37" s="28">
        <v>2079.9383040000007</v>
      </c>
      <c r="BE37" s="81">
        <v>0.90000000000000013</v>
      </c>
      <c r="BF37" s="81">
        <v>0.90000000000000013</v>
      </c>
      <c r="BG37" s="81">
        <v>0.90000000000000013</v>
      </c>
      <c r="BH37" s="81">
        <v>0.90000000000000013</v>
      </c>
      <c r="BI37" s="30">
        <v>5332.2054702545474</v>
      </c>
      <c r="BJ37" s="22">
        <v>3721.0560052692977</v>
      </c>
      <c r="BK37" s="22">
        <v>7159.2156280939744</v>
      </c>
      <c r="BL37" s="28">
        <v>2079.9383040000007</v>
      </c>
      <c r="BM37" s="74">
        <v>9.7154097191431879E-2</v>
      </c>
      <c r="BN37" s="53">
        <v>6.779855705249796E-2</v>
      </c>
      <c r="BO37" s="53">
        <v>0.13044267232880211</v>
      </c>
      <c r="BP37" s="75">
        <v>3.789698826616137E-2</v>
      </c>
    </row>
    <row r="38" spans="3:68" x14ac:dyDescent="0.35">
      <c r="C38" s="14" t="s">
        <v>31</v>
      </c>
      <c r="D38" s="12">
        <v>2</v>
      </c>
      <c r="E38" s="36">
        <v>1155.5212800000002</v>
      </c>
      <c r="F38" s="6">
        <v>1155.5212800000002</v>
      </c>
      <c r="G38" s="6">
        <v>1155.5212800000002</v>
      </c>
      <c r="H38" s="37">
        <v>1155.5212800000002</v>
      </c>
      <c r="I38" s="6">
        <f t="shared" si="1"/>
        <v>577.76064000000008</v>
      </c>
      <c r="J38" s="6">
        <f t="shared" si="2"/>
        <v>577.76064000000008</v>
      </c>
      <c r="K38" s="6">
        <f t="shared" si="3"/>
        <v>577.76064000000008</v>
      </c>
      <c r="L38" s="6">
        <f t="shared" si="4"/>
        <v>577.76064000000008</v>
      </c>
      <c r="M38" s="30">
        <v>532.85436893203882</v>
      </c>
      <c r="N38" s="22">
        <v>762.27777777777783</v>
      </c>
      <c r="O38" s="22">
        <v>397.71014492753625</v>
      </c>
      <c r="P38" s="28">
        <v>1039.9691520000003</v>
      </c>
      <c r="Q38" s="30">
        <f t="shared" si="5"/>
        <v>266.42718446601941</v>
      </c>
      <c r="R38" s="22">
        <f t="shared" si="6"/>
        <v>381.13888888888891</v>
      </c>
      <c r="S38" s="22">
        <f t="shared" si="7"/>
        <v>198.85507246376812</v>
      </c>
      <c r="T38" s="28">
        <f t="shared" si="8"/>
        <v>519.98457600000017</v>
      </c>
      <c r="U38" s="30">
        <v>5488.4</v>
      </c>
      <c r="V38" s="22">
        <v>5488.4</v>
      </c>
      <c r="W38" s="22">
        <v>5488.4000000000005</v>
      </c>
      <c r="X38" s="28">
        <v>4159.8766080000014</v>
      </c>
      <c r="Y38" s="53">
        <v>0.46113765116644045</v>
      </c>
      <c r="Z38" s="53">
        <v>0.65968302875199125</v>
      </c>
      <c r="AA38" s="53">
        <v>0.34418244978364759</v>
      </c>
      <c r="AB38" s="53">
        <v>0.90000000000000013</v>
      </c>
      <c r="AC38" s="30">
        <v>1039.9691520000003</v>
      </c>
      <c r="AD38" s="22">
        <v>1039.9691520000003</v>
      </c>
      <c r="AE38" s="22">
        <v>795.4202898550725</v>
      </c>
      <c r="AF38" s="28">
        <v>1039.9691520000003</v>
      </c>
      <c r="AG38" s="30">
        <f t="shared" si="31"/>
        <v>519.98457600000017</v>
      </c>
      <c r="AH38" s="22">
        <f t="shared" si="32"/>
        <v>519.98457600000017</v>
      </c>
      <c r="AI38" s="22">
        <f t="shared" si="33"/>
        <v>397.71014492753625</v>
      </c>
      <c r="AJ38" s="28">
        <f t="shared" si="34"/>
        <v>519.98457600000017</v>
      </c>
      <c r="AK38" s="30">
        <v>10711.682265600004</v>
      </c>
      <c r="AL38" s="22">
        <v>7487.7778944000029</v>
      </c>
      <c r="AM38" s="22">
        <v>10976.800000000001</v>
      </c>
      <c r="AN38" s="28">
        <v>4159.8766080000014</v>
      </c>
      <c r="AO38" s="81">
        <v>0.90000000000000013</v>
      </c>
      <c r="AP38" s="81">
        <v>0.90000000000000013</v>
      </c>
      <c r="AQ38" s="81">
        <v>0.68836489956729519</v>
      </c>
      <c r="AR38" s="81">
        <v>0.90000000000000013</v>
      </c>
      <c r="AS38" s="30">
        <v>1039.9691520000003</v>
      </c>
      <c r="AT38" s="22">
        <v>1039.9691520000003</v>
      </c>
      <c r="AU38" s="22">
        <v>1039.9691520000003</v>
      </c>
      <c r="AV38" s="28">
        <v>1039.9691520000003</v>
      </c>
      <c r="AW38" s="30">
        <f t="shared" si="35"/>
        <v>519.98457600000017</v>
      </c>
      <c r="AX38" s="22">
        <f t="shared" si="36"/>
        <v>519.98457600000017</v>
      </c>
      <c r="AY38" s="22">
        <f t="shared" si="37"/>
        <v>519.98457600000017</v>
      </c>
      <c r="AZ38" s="28">
        <f t="shared" si="38"/>
        <v>519.98457600000017</v>
      </c>
      <c r="BA38" s="30">
        <v>10711.682265600004</v>
      </c>
      <c r="BB38" s="22">
        <v>7487.7778944000029</v>
      </c>
      <c r="BC38" s="22">
        <v>14351.574297600006</v>
      </c>
      <c r="BD38" s="28">
        <v>4159.8766080000014</v>
      </c>
      <c r="BE38" s="81">
        <v>0.90000000000000013</v>
      </c>
      <c r="BF38" s="81">
        <v>0.90000000000000013</v>
      </c>
      <c r="BG38" s="81">
        <v>0.90000000000000013</v>
      </c>
      <c r="BH38" s="81">
        <v>0.90000000000000013</v>
      </c>
      <c r="BI38" s="30">
        <v>10664.410940509095</v>
      </c>
      <c r="BJ38" s="22">
        <v>7442.1120105385953</v>
      </c>
      <c r="BK38" s="22">
        <v>14318.431256187949</v>
      </c>
      <c r="BL38" s="28">
        <v>4159.8766080000014</v>
      </c>
      <c r="BM38" s="74">
        <v>0.19430819438286376</v>
      </c>
      <c r="BN38" s="53">
        <v>0.13559711410499592</v>
      </c>
      <c r="BO38" s="53">
        <v>0.26088534465760421</v>
      </c>
      <c r="BP38" s="75">
        <v>7.579397653232274E-2</v>
      </c>
    </row>
    <row r="39" spans="3:68" x14ac:dyDescent="0.35">
      <c r="C39" s="14" t="s">
        <v>32</v>
      </c>
      <c r="D39" s="12">
        <v>3</v>
      </c>
      <c r="E39" s="36">
        <v>1733.2819200000001</v>
      </c>
      <c r="F39" s="6">
        <v>1733.2819200000001</v>
      </c>
      <c r="G39" s="6">
        <v>1733.2819200000001</v>
      </c>
      <c r="H39" s="37">
        <v>1733.2819200000001</v>
      </c>
      <c r="I39" s="6">
        <f t="shared" si="1"/>
        <v>577.76064000000008</v>
      </c>
      <c r="J39" s="6">
        <f t="shared" si="2"/>
        <v>577.76064000000008</v>
      </c>
      <c r="K39" s="6">
        <f t="shared" si="3"/>
        <v>577.76064000000008</v>
      </c>
      <c r="L39" s="6">
        <f t="shared" si="4"/>
        <v>577.76064000000008</v>
      </c>
      <c r="M39" s="30">
        <v>532.85436893203882</v>
      </c>
      <c r="N39" s="22">
        <v>762.27777777777783</v>
      </c>
      <c r="O39" s="22">
        <v>397.71014492753625</v>
      </c>
      <c r="P39" s="28">
        <v>1372.1000000000001</v>
      </c>
      <c r="Q39" s="30">
        <f t="shared" si="5"/>
        <v>177.61812297734627</v>
      </c>
      <c r="R39" s="22">
        <f t="shared" si="6"/>
        <v>254.09259259259261</v>
      </c>
      <c r="S39" s="22">
        <f t="shared" si="7"/>
        <v>132.57004830917876</v>
      </c>
      <c r="T39" s="28">
        <f t="shared" si="8"/>
        <v>457.36666666666673</v>
      </c>
      <c r="U39" s="30">
        <v>5488.4</v>
      </c>
      <c r="V39" s="22">
        <v>5488.4</v>
      </c>
      <c r="W39" s="22">
        <v>5488.4000000000005</v>
      </c>
      <c r="X39" s="28">
        <v>5488.4000000000005</v>
      </c>
      <c r="Y39" s="53">
        <v>0.30742510077762697</v>
      </c>
      <c r="Z39" s="53">
        <v>0.43978868583466085</v>
      </c>
      <c r="AA39" s="53">
        <v>0.22945496652243175</v>
      </c>
      <c r="AB39" s="53">
        <v>0.79161963450238959</v>
      </c>
      <c r="AC39" s="30">
        <v>1065.7087378640776</v>
      </c>
      <c r="AD39" s="22">
        <v>1524.5555555555557</v>
      </c>
      <c r="AE39" s="22">
        <v>795.4202898550725</v>
      </c>
      <c r="AF39" s="28">
        <v>1559.9537280000004</v>
      </c>
      <c r="AG39" s="30">
        <f t="shared" si="31"/>
        <v>355.23624595469255</v>
      </c>
      <c r="AH39" s="22">
        <f t="shared" si="32"/>
        <v>508.18518518518522</v>
      </c>
      <c r="AI39" s="22">
        <f t="shared" si="33"/>
        <v>265.14009661835752</v>
      </c>
      <c r="AJ39" s="28">
        <f t="shared" si="34"/>
        <v>519.98457600000017</v>
      </c>
      <c r="AK39" s="30">
        <v>10976.8</v>
      </c>
      <c r="AL39" s="22">
        <v>10976.8</v>
      </c>
      <c r="AM39" s="22">
        <v>10976.800000000001</v>
      </c>
      <c r="AN39" s="28">
        <v>6239.8149120000016</v>
      </c>
      <c r="AO39" s="81">
        <v>0.61485020155525394</v>
      </c>
      <c r="AP39" s="81">
        <v>0.87957737166932171</v>
      </c>
      <c r="AQ39" s="81">
        <v>0.45890993304486349</v>
      </c>
      <c r="AR39" s="81">
        <v>0.90000000000000013</v>
      </c>
      <c r="AS39" s="30">
        <v>1559.9537280000004</v>
      </c>
      <c r="AT39" s="22">
        <v>1559.9537280000004</v>
      </c>
      <c r="AU39" s="22">
        <v>1193.1304347826087</v>
      </c>
      <c r="AV39" s="28">
        <v>1559.9537280000004</v>
      </c>
      <c r="AW39" s="30">
        <f t="shared" si="35"/>
        <v>519.98457600000017</v>
      </c>
      <c r="AX39" s="22">
        <f t="shared" si="36"/>
        <v>519.98457600000017</v>
      </c>
      <c r="AY39" s="22">
        <f t="shared" si="37"/>
        <v>397.71014492753625</v>
      </c>
      <c r="AZ39" s="28">
        <f t="shared" si="38"/>
        <v>519.98457600000017</v>
      </c>
      <c r="BA39" s="30">
        <v>16067.523398400006</v>
      </c>
      <c r="BB39" s="22">
        <v>11231.666841600003</v>
      </c>
      <c r="BC39" s="22">
        <v>16465.2</v>
      </c>
      <c r="BD39" s="28">
        <v>6239.8149120000016</v>
      </c>
      <c r="BE39" s="81">
        <v>0.90000000000000013</v>
      </c>
      <c r="BF39" s="81">
        <v>0.90000000000000013</v>
      </c>
      <c r="BG39" s="81">
        <v>0.68836489956729519</v>
      </c>
      <c r="BH39" s="81">
        <v>0.90000000000000013</v>
      </c>
      <c r="BI39" s="30">
        <v>15996.61641076364</v>
      </c>
      <c r="BJ39" s="22">
        <v>11163.168015807894</v>
      </c>
      <c r="BK39" s="22">
        <v>21477.646884281923</v>
      </c>
      <c r="BL39" s="28">
        <v>6239.8149120000016</v>
      </c>
      <c r="BM39" s="74">
        <v>0.2914622915742956</v>
      </c>
      <c r="BN39" s="53">
        <v>0.20339567115749388</v>
      </c>
      <c r="BO39" s="53">
        <v>0.39132801698640629</v>
      </c>
      <c r="BP39" s="75">
        <v>0.1136909647984841</v>
      </c>
    </row>
    <row r="40" spans="3:68" x14ac:dyDescent="0.35">
      <c r="C40" s="14" t="s">
        <v>19</v>
      </c>
      <c r="D40" s="12">
        <v>2</v>
      </c>
      <c r="E40" s="36">
        <v>1155.5212800000002</v>
      </c>
      <c r="F40" s="6">
        <v>1155.5212800000002</v>
      </c>
      <c r="G40" s="6">
        <v>1155.5212800000002</v>
      </c>
      <c r="H40" s="37">
        <v>1155.5212800000002</v>
      </c>
      <c r="I40" s="6">
        <f t="shared" si="1"/>
        <v>577.76064000000008</v>
      </c>
      <c r="J40" s="6">
        <f t="shared" si="2"/>
        <v>577.76064000000008</v>
      </c>
      <c r="K40" s="6">
        <f t="shared" si="3"/>
        <v>577.76064000000008</v>
      </c>
      <c r="L40" s="6">
        <f t="shared" si="4"/>
        <v>577.76064000000008</v>
      </c>
      <c r="M40" s="30">
        <v>532.85436893203882</v>
      </c>
      <c r="N40" s="22">
        <v>762.27777777777783</v>
      </c>
      <c r="O40" s="22">
        <v>397.71014492753625</v>
      </c>
      <c r="P40" s="28">
        <v>1039.9691520000003</v>
      </c>
      <c r="Q40" s="30">
        <f t="shared" si="5"/>
        <v>266.42718446601941</v>
      </c>
      <c r="R40" s="22">
        <f t="shared" si="6"/>
        <v>381.13888888888891</v>
      </c>
      <c r="S40" s="22">
        <f t="shared" si="7"/>
        <v>198.85507246376812</v>
      </c>
      <c r="T40" s="28">
        <f t="shared" si="8"/>
        <v>519.98457600000017</v>
      </c>
      <c r="U40" s="30">
        <v>5488.4</v>
      </c>
      <c r="V40" s="22">
        <v>5488.4</v>
      </c>
      <c r="W40" s="22">
        <v>5488.4000000000005</v>
      </c>
      <c r="X40" s="28">
        <v>4159.8766080000014</v>
      </c>
      <c r="Y40" s="53">
        <v>0.46113765116644045</v>
      </c>
      <c r="Z40" s="53">
        <v>0.65968302875199125</v>
      </c>
      <c r="AA40" s="53">
        <v>0.34418244978364759</v>
      </c>
      <c r="AB40" s="53">
        <v>0.90000000000000013</v>
      </c>
      <c r="AC40" s="30">
        <v>1039.9691520000003</v>
      </c>
      <c r="AD40" s="22">
        <v>1039.9691520000003</v>
      </c>
      <c r="AE40" s="22">
        <v>795.4202898550725</v>
      </c>
      <c r="AF40" s="28">
        <v>1039.9691520000003</v>
      </c>
      <c r="AG40" s="30">
        <f t="shared" si="31"/>
        <v>519.98457600000017</v>
      </c>
      <c r="AH40" s="22">
        <f t="shared" si="32"/>
        <v>519.98457600000017</v>
      </c>
      <c r="AI40" s="22">
        <f t="shared" si="33"/>
        <v>397.71014492753625</v>
      </c>
      <c r="AJ40" s="28">
        <f t="shared" si="34"/>
        <v>519.98457600000017</v>
      </c>
      <c r="AK40" s="30">
        <v>10711.682265600004</v>
      </c>
      <c r="AL40" s="22">
        <v>7487.7778944000029</v>
      </c>
      <c r="AM40" s="22">
        <v>10976.800000000001</v>
      </c>
      <c r="AN40" s="28">
        <v>4159.8766080000014</v>
      </c>
      <c r="AO40" s="81">
        <v>0.90000000000000013</v>
      </c>
      <c r="AP40" s="81">
        <v>0.90000000000000013</v>
      </c>
      <c r="AQ40" s="81">
        <v>0.68836489956729519</v>
      </c>
      <c r="AR40" s="81">
        <v>0.90000000000000013</v>
      </c>
      <c r="AS40" s="30">
        <v>1039.9691520000003</v>
      </c>
      <c r="AT40" s="22">
        <v>1039.9691520000003</v>
      </c>
      <c r="AU40" s="22">
        <v>1039.9691520000003</v>
      </c>
      <c r="AV40" s="28">
        <v>1039.9691520000003</v>
      </c>
      <c r="AW40" s="30">
        <f t="shared" si="35"/>
        <v>519.98457600000017</v>
      </c>
      <c r="AX40" s="22">
        <f t="shared" si="36"/>
        <v>519.98457600000017</v>
      </c>
      <c r="AY40" s="22">
        <f t="shared" si="37"/>
        <v>519.98457600000017</v>
      </c>
      <c r="AZ40" s="28">
        <f t="shared" si="38"/>
        <v>519.98457600000017</v>
      </c>
      <c r="BA40" s="30">
        <v>10711.682265600004</v>
      </c>
      <c r="BB40" s="22">
        <v>7487.7778944000029</v>
      </c>
      <c r="BC40" s="22">
        <v>14351.574297600006</v>
      </c>
      <c r="BD40" s="28">
        <v>4159.8766080000014</v>
      </c>
      <c r="BE40" s="81">
        <v>0.90000000000000013</v>
      </c>
      <c r="BF40" s="81">
        <v>0.90000000000000013</v>
      </c>
      <c r="BG40" s="81">
        <v>0.90000000000000013</v>
      </c>
      <c r="BH40" s="81">
        <v>0.90000000000000013</v>
      </c>
      <c r="BI40" s="30">
        <v>10664.410940509095</v>
      </c>
      <c r="BJ40" s="22">
        <v>7442.1120105385953</v>
      </c>
      <c r="BK40" s="22">
        <v>14318.431256187949</v>
      </c>
      <c r="BL40" s="28">
        <v>4159.8766080000014</v>
      </c>
      <c r="BM40" s="74">
        <v>0.19430819438286376</v>
      </c>
      <c r="BN40" s="53">
        <v>0.13559711410499592</v>
      </c>
      <c r="BO40" s="53">
        <v>0.26088534465760421</v>
      </c>
      <c r="BP40" s="75">
        <v>7.579397653232274E-2</v>
      </c>
    </row>
    <row r="41" spans="3:68" x14ac:dyDescent="0.35">
      <c r="C41" s="14" t="s">
        <v>33</v>
      </c>
      <c r="D41" s="12">
        <v>25</v>
      </c>
      <c r="E41" s="36">
        <v>14444.016000000001</v>
      </c>
      <c r="F41" s="6">
        <v>14444.016000000001</v>
      </c>
      <c r="G41" s="6">
        <v>14444.016000000001</v>
      </c>
      <c r="H41" s="37">
        <v>14444.016000000001</v>
      </c>
      <c r="I41" s="6">
        <f t="shared" si="1"/>
        <v>577.76064000000008</v>
      </c>
      <c r="J41" s="6">
        <f t="shared" si="2"/>
        <v>577.76064000000008</v>
      </c>
      <c r="K41" s="6">
        <f t="shared" si="3"/>
        <v>577.76064000000008</v>
      </c>
      <c r="L41" s="6">
        <f t="shared" si="4"/>
        <v>577.76064000000008</v>
      </c>
      <c r="M41" s="30">
        <v>532.85436893203882</v>
      </c>
      <c r="N41" s="22">
        <v>762.27777777777783</v>
      </c>
      <c r="O41" s="22">
        <v>397.71014492753625</v>
      </c>
      <c r="P41" s="28">
        <v>1372.1000000000001</v>
      </c>
      <c r="Q41" s="30">
        <f t="shared" si="5"/>
        <v>21.314174757281553</v>
      </c>
      <c r="R41" s="22">
        <f t="shared" si="6"/>
        <v>30.491111111111113</v>
      </c>
      <c r="S41" s="22">
        <f t="shared" si="7"/>
        <v>15.90840579710145</v>
      </c>
      <c r="T41" s="28">
        <f t="shared" si="8"/>
        <v>54.884000000000007</v>
      </c>
      <c r="U41" s="30">
        <v>5488.4</v>
      </c>
      <c r="V41" s="22">
        <v>5488.4</v>
      </c>
      <c r="W41" s="22">
        <v>5488.4000000000005</v>
      </c>
      <c r="X41" s="28">
        <v>5488.4000000000005</v>
      </c>
      <c r="Y41" s="53">
        <v>3.6891012093315238E-2</v>
      </c>
      <c r="Z41" s="53">
        <v>5.2774642300159304E-2</v>
      </c>
      <c r="AA41" s="53">
        <v>2.7534595982691808E-2</v>
      </c>
      <c r="AB41" s="53">
        <v>9.4994356140286743E-2</v>
      </c>
      <c r="AC41" s="30">
        <v>1065.7087378640776</v>
      </c>
      <c r="AD41" s="22">
        <v>1524.5555555555557</v>
      </c>
      <c r="AE41" s="22">
        <v>795.4202898550725</v>
      </c>
      <c r="AF41" s="28">
        <v>2744.2000000000003</v>
      </c>
      <c r="AG41" s="30">
        <f t="shared" si="31"/>
        <v>42.628349514563105</v>
      </c>
      <c r="AH41" s="22">
        <f t="shared" si="32"/>
        <v>60.982222222222227</v>
      </c>
      <c r="AI41" s="22">
        <f t="shared" si="33"/>
        <v>31.8168115942029</v>
      </c>
      <c r="AJ41" s="28">
        <f t="shared" si="34"/>
        <v>109.76800000000001</v>
      </c>
      <c r="AK41" s="30">
        <v>10976.8</v>
      </c>
      <c r="AL41" s="22">
        <v>10976.8</v>
      </c>
      <c r="AM41" s="22">
        <v>10976.800000000001</v>
      </c>
      <c r="AN41" s="28">
        <v>10976.800000000001</v>
      </c>
      <c r="AO41" s="81">
        <v>7.3782024186630477E-2</v>
      </c>
      <c r="AP41" s="81">
        <v>0.10554928460031861</v>
      </c>
      <c r="AQ41" s="81">
        <v>5.5069191965383617E-2</v>
      </c>
      <c r="AR41" s="81">
        <v>0.18998871228057349</v>
      </c>
      <c r="AS41" s="30">
        <v>1598.5631067961165</v>
      </c>
      <c r="AT41" s="22">
        <v>2286.8333333333335</v>
      </c>
      <c r="AU41" s="22">
        <v>1193.1304347826087</v>
      </c>
      <c r="AV41" s="28">
        <v>4116.3</v>
      </c>
      <c r="AW41" s="30">
        <f t="shared" si="35"/>
        <v>63.942524271844661</v>
      </c>
      <c r="AX41" s="22">
        <f t="shared" si="36"/>
        <v>91.473333333333343</v>
      </c>
      <c r="AY41" s="22">
        <f t="shared" si="37"/>
        <v>47.725217391304348</v>
      </c>
      <c r="AZ41" s="28">
        <f t="shared" si="38"/>
        <v>164.65200000000002</v>
      </c>
      <c r="BA41" s="30">
        <v>16465.2</v>
      </c>
      <c r="BB41" s="22">
        <v>16465.2</v>
      </c>
      <c r="BC41" s="22">
        <v>16465.2</v>
      </c>
      <c r="BD41" s="28">
        <v>16465.2</v>
      </c>
      <c r="BE41" s="81">
        <v>0.11067303627994571</v>
      </c>
      <c r="BF41" s="81">
        <v>0.15832392690047789</v>
      </c>
      <c r="BG41" s="81">
        <v>8.2603787948075422E-2</v>
      </c>
      <c r="BH41" s="81">
        <v>0.28498306842086024</v>
      </c>
      <c r="BI41" s="30">
        <v>133305.13675636367</v>
      </c>
      <c r="BJ41" s="22">
        <v>93026.400131732458</v>
      </c>
      <c r="BK41" s="22">
        <v>178980.39070234937</v>
      </c>
      <c r="BL41" s="28">
        <v>51998.457600000023</v>
      </c>
      <c r="BM41" s="74">
        <v>2.4288524297857967</v>
      </c>
      <c r="BN41" s="53">
        <v>1.6949639263124492</v>
      </c>
      <c r="BO41" s="53">
        <v>3.2610668082200527</v>
      </c>
      <c r="BP41" s="75">
        <v>0.94742470665403444</v>
      </c>
    </row>
    <row r="42" spans="3:68" x14ac:dyDescent="0.35">
      <c r="C42" s="14" t="s">
        <v>34</v>
      </c>
      <c r="D42" s="12">
        <v>4</v>
      </c>
      <c r="E42" s="36">
        <v>2311.0425600000003</v>
      </c>
      <c r="F42" s="6">
        <v>2311.0425600000003</v>
      </c>
      <c r="G42" s="6">
        <v>2311.0425600000003</v>
      </c>
      <c r="H42" s="37">
        <v>2311.0425600000003</v>
      </c>
      <c r="I42" s="6">
        <f t="shared" si="1"/>
        <v>577.76064000000008</v>
      </c>
      <c r="J42" s="6">
        <f t="shared" si="2"/>
        <v>577.76064000000008</v>
      </c>
      <c r="K42" s="6">
        <f t="shared" si="3"/>
        <v>577.76064000000008</v>
      </c>
      <c r="L42" s="6">
        <f t="shared" si="4"/>
        <v>577.76064000000008</v>
      </c>
      <c r="M42" s="30">
        <v>532.85436893203882</v>
      </c>
      <c r="N42" s="22">
        <v>762.27777777777783</v>
      </c>
      <c r="O42" s="22">
        <v>397.71014492753625</v>
      </c>
      <c r="P42" s="28">
        <v>1372.1000000000001</v>
      </c>
      <c r="Q42" s="30">
        <f t="shared" si="5"/>
        <v>133.21359223300971</v>
      </c>
      <c r="R42" s="22">
        <f t="shared" si="6"/>
        <v>190.56944444444446</v>
      </c>
      <c r="S42" s="22">
        <f t="shared" si="7"/>
        <v>99.427536231884062</v>
      </c>
      <c r="T42" s="28">
        <f t="shared" si="8"/>
        <v>343.02500000000003</v>
      </c>
      <c r="U42" s="30">
        <v>5488.4</v>
      </c>
      <c r="V42" s="22">
        <v>5488.4</v>
      </c>
      <c r="W42" s="22">
        <v>5488.4000000000005</v>
      </c>
      <c r="X42" s="28">
        <v>5488.4000000000005</v>
      </c>
      <c r="Y42" s="53">
        <v>0.23056882558322023</v>
      </c>
      <c r="Z42" s="53">
        <v>0.32984151437599563</v>
      </c>
      <c r="AA42" s="53">
        <v>0.1720912248918238</v>
      </c>
      <c r="AB42" s="53">
        <v>0.59371472587679208</v>
      </c>
      <c r="AC42" s="30">
        <v>1065.7087378640776</v>
      </c>
      <c r="AD42" s="22">
        <v>1524.5555555555557</v>
      </c>
      <c r="AE42" s="22">
        <v>795.4202898550725</v>
      </c>
      <c r="AF42" s="28">
        <v>2079.9383040000007</v>
      </c>
      <c r="AG42" s="30">
        <f t="shared" si="31"/>
        <v>266.42718446601941</v>
      </c>
      <c r="AH42" s="22">
        <f t="shared" si="32"/>
        <v>381.13888888888891</v>
      </c>
      <c r="AI42" s="22">
        <f t="shared" si="33"/>
        <v>198.85507246376812</v>
      </c>
      <c r="AJ42" s="28">
        <f t="shared" si="34"/>
        <v>519.98457600000017</v>
      </c>
      <c r="AK42" s="30">
        <v>10976.8</v>
      </c>
      <c r="AL42" s="22">
        <v>10976.8</v>
      </c>
      <c r="AM42" s="22">
        <v>10976.800000000001</v>
      </c>
      <c r="AN42" s="28">
        <v>8319.7532160000028</v>
      </c>
      <c r="AO42" s="81">
        <v>0.46113765116644045</v>
      </c>
      <c r="AP42" s="81">
        <v>0.65968302875199125</v>
      </c>
      <c r="AQ42" s="81">
        <v>0.34418244978364759</v>
      </c>
      <c r="AR42" s="81">
        <v>0.90000000000000013</v>
      </c>
      <c r="AS42" s="30">
        <v>1598.5631067961165</v>
      </c>
      <c r="AT42" s="22">
        <v>2079.9383040000007</v>
      </c>
      <c r="AU42" s="22">
        <v>1193.1304347826087</v>
      </c>
      <c r="AV42" s="28">
        <v>2079.9383040000007</v>
      </c>
      <c r="AW42" s="30">
        <f t="shared" si="35"/>
        <v>399.64077669902912</v>
      </c>
      <c r="AX42" s="22">
        <f t="shared" si="36"/>
        <v>519.98457600000017</v>
      </c>
      <c r="AY42" s="22">
        <f t="shared" si="37"/>
        <v>298.28260869565219</v>
      </c>
      <c r="AZ42" s="28">
        <f t="shared" si="38"/>
        <v>519.98457600000017</v>
      </c>
      <c r="BA42" s="30">
        <v>16465.2</v>
      </c>
      <c r="BB42" s="22">
        <v>14975.555788800006</v>
      </c>
      <c r="BC42" s="22">
        <v>16465.2</v>
      </c>
      <c r="BD42" s="28">
        <v>8319.7532160000028</v>
      </c>
      <c r="BE42" s="81">
        <v>0.69170647674966068</v>
      </c>
      <c r="BF42" s="81">
        <v>0.90000000000000013</v>
      </c>
      <c r="BG42" s="81">
        <v>0.51627367467547136</v>
      </c>
      <c r="BH42" s="81">
        <v>0.90000000000000013</v>
      </c>
      <c r="BI42" s="30">
        <v>21328.82188101819</v>
      </c>
      <c r="BJ42" s="22">
        <v>14884.224021077191</v>
      </c>
      <c r="BK42" s="22">
        <v>28636.862512375897</v>
      </c>
      <c r="BL42" s="28">
        <v>8319.7532160000028</v>
      </c>
      <c r="BM42" s="74">
        <v>0.38861638876572752</v>
      </c>
      <c r="BN42" s="53">
        <v>0.27119422820999184</v>
      </c>
      <c r="BO42" s="53">
        <v>0.52177068931520842</v>
      </c>
      <c r="BP42" s="75">
        <v>0.15158795306464548</v>
      </c>
    </row>
    <row r="43" spans="3:68" x14ac:dyDescent="0.35">
      <c r="C43" s="14" t="s">
        <v>35</v>
      </c>
      <c r="D43" s="12">
        <v>2</v>
      </c>
      <c r="E43" s="36">
        <v>1155.5212800000002</v>
      </c>
      <c r="F43" s="6">
        <v>1155.5212800000002</v>
      </c>
      <c r="G43" s="6">
        <v>1155.5212800000002</v>
      </c>
      <c r="H43" s="37">
        <v>1155.5212800000002</v>
      </c>
      <c r="I43" s="6">
        <f t="shared" si="1"/>
        <v>577.76064000000008</v>
      </c>
      <c r="J43" s="6">
        <f t="shared" si="2"/>
        <v>577.76064000000008</v>
      </c>
      <c r="K43" s="6">
        <f t="shared" si="3"/>
        <v>577.76064000000008</v>
      </c>
      <c r="L43" s="6">
        <f t="shared" si="4"/>
        <v>577.76064000000008</v>
      </c>
      <c r="M43" s="30">
        <v>532.85436893203882</v>
      </c>
      <c r="N43" s="22">
        <v>762.27777777777783</v>
      </c>
      <c r="O43" s="22">
        <v>397.71014492753625</v>
      </c>
      <c r="P43" s="28">
        <v>1039.9691520000003</v>
      </c>
      <c r="Q43" s="30">
        <f t="shared" si="5"/>
        <v>266.42718446601941</v>
      </c>
      <c r="R43" s="22">
        <f t="shared" si="6"/>
        <v>381.13888888888891</v>
      </c>
      <c r="S43" s="22">
        <f t="shared" si="7"/>
        <v>198.85507246376812</v>
      </c>
      <c r="T43" s="28">
        <f t="shared" si="8"/>
        <v>519.98457600000017</v>
      </c>
      <c r="U43" s="30">
        <v>5488.4</v>
      </c>
      <c r="V43" s="22">
        <v>5488.4</v>
      </c>
      <c r="W43" s="22">
        <v>5488.4000000000005</v>
      </c>
      <c r="X43" s="28">
        <v>4159.8766080000014</v>
      </c>
      <c r="Y43" s="53">
        <v>0.46113765116644045</v>
      </c>
      <c r="Z43" s="53">
        <v>0.65968302875199125</v>
      </c>
      <c r="AA43" s="53">
        <v>0.34418244978364759</v>
      </c>
      <c r="AB43" s="53">
        <v>0.90000000000000013</v>
      </c>
      <c r="AC43" s="30">
        <v>1039.9691520000003</v>
      </c>
      <c r="AD43" s="22">
        <v>1039.9691520000003</v>
      </c>
      <c r="AE43" s="22">
        <v>795.4202898550725</v>
      </c>
      <c r="AF43" s="28">
        <v>1039.9691520000003</v>
      </c>
      <c r="AG43" s="30">
        <f t="shared" si="31"/>
        <v>519.98457600000017</v>
      </c>
      <c r="AH43" s="22">
        <f t="shared" si="32"/>
        <v>519.98457600000017</v>
      </c>
      <c r="AI43" s="22">
        <f t="shared" si="33"/>
        <v>397.71014492753625</v>
      </c>
      <c r="AJ43" s="28">
        <f t="shared" si="34"/>
        <v>519.98457600000017</v>
      </c>
      <c r="AK43" s="30">
        <v>10711.682265600004</v>
      </c>
      <c r="AL43" s="22">
        <v>7487.7778944000029</v>
      </c>
      <c r="AM43" s="22">
        <v>10976.800000000001</v>
      </c>
      <c r="AN43" s="28">
        <v>4159.8766080000014</v>
      </c>
      <c r="AO43" s="81">
        <v>0.90000000000000013</v>
      </c>
      <c r="AP43" s="81">
        <v>0.90000000000000013</v>
      </c>
      <c r="AQ43" s="81">
        <v>0.68836489956729519</v>
      </c>
      <c r="AR43" s="81">
        <v>0.90000000000000013</v>
      </c>
      <c r="AS43" s="30">
        <v>1039.9691520000003</v>
      </c>
      <c r="AT43" s="22">
        <v>1039.9691520000003</v>
      </c>
      <c r="AU43" s="22">
        <v>1039.9691520000003</v>
      </c>
      <c r="AV43" s="28">
        <v>1039.9691520000003</v>
      </c>
      <c r="AW43" s="30">
        <f t="shared" si="35"/>
        <v>519.98457600000017</v>
      </c>
      <c r="AX43" s="22">
        <f t="shared" si="36"/>
        <v>519.98457600000017</v>
      </c>
      <c r="AY43" s="22">
        <f t="shared" si="37"/>
        <v>519.98457600000017</v>
      </c>
      <c r="AZ43" s="28">
        <f t="shared" si="38"/>
        <v>519.98457600000017</v>
      </c>
      <c r="BA43" s="30">
        <v>10711.682265600004</v>
      </c>
      <c r="BB43" s="22">
        <v>7487.7778944000029</v>
      </c>
      <c r="BC43" s="22">
        <v>14351.574297600006</v>
      </c>
      <c r="BD43" s="28">
        <v>4159.8766080000014</v>
      </c>
      <c r="BE43" s="81">
        <v>0.90000000000000013</v>
      </c>
      <c r="BF43" s="81">
        <v>0.90000000000000013</v>
      </c>
      <c r="BG43" s="81">
        <v>0.90000000000000013</v>
      </c>
      <c r="BH43" s="81">
        <v>0.90000000000000013</v>
      </c>
      <c r="BI43" s="30">
        <v>10664.410940509095</v>
      </c>
      <c r="BJ43" s="22">
        <v>7442.1120105385953</v>
      </c>
      <c r="BK43" s="22">
        <v>14318.431256187949</v>
      </c>
      <c r="BL43" s="28">
        <v>4159.8766080000014</v>
      </c>
      <c r="BM43" s="74">
        <v>0.19430819438286376</v>
      </c>
      <c r="BN43" s="53">
        <v>0.13559711410499592</v>
      </c>
      <c r="BO43" s="53">
        <v>0.26088534465760421</v>
      </c>
      <c r="BP43" s="75">
        <v>7.579397653232274E-2</v>
      </c>
    </row>
    <row r="44" spans="3:68" x14ac:dyDescent="0.35">
      <c r="C44" s="14" t="s">
        <v>36</v>
      </c>
      <c r="D44" s="12">
        <v>3</v>
      </c>
      <c r="E44" s="36">
        <v>1733.2819200000001</v>
      </c>
      <c r="F44" s="6">
        <v>1733.2819200000001</v>
      </c>
      <c r="G44" s="6">
        <v>1733.2819200000001</v>
      </c>
      <c r="H44" s="37">
        <v>1733.2819200000001</v>
      </c>
      <c r="I44" s="6">
        <f t="shared" si="1"/>
        <v>577.76064000000008</v>
      </c>
      <c r="J44" s="6">
        <f t="shared" si="2"/>
        <v>577.76064000000008</v>
      </c>
      <c r="K44" s="6">
        <f t="shared" si="3"/>
        <v>577.76064000000008</v>
      </c>
      <c r="L44" s="6">
        <f t="shared" si="4"/>
        <v>577.76064000000008</v>
      </c>
      <c r="M44" s="30">
        <v>532.85436893203882</v>
      </c>
      <c r="N44" s="22">
        <v>762.27777777777783</v>
      </c>
      <c r="O44" s="22">
        <v>397.71014492753625</v>
      </c>
      <c r="P44" s="28">
        <v>1372.1000000000001</v>
      </c>
      <c r="Q44" s="30">
        <f t="shared" si="5"/>
        <v>177.61812297734627</v>
      </c>
      <c r="R44" s="22">
        <f t="shared" si="6"/>
        <v>254.09259259259261</v>
      </c>
      <c r="S44" s="22">
        <f t="shared" si="7"/>
        <v>132.57004830917876</v>
      </c>
      <c r="T44" s="28">
        <f t="shared" si="8"/>
        <v>457.36666666666673</v>
      </c>
      <c r="U44" s="30">
        <v>5488.4</v>
      </c>
      <c r="V44" s="22">
        <v>5488.4</v>
      </c>
      <c r="W44" s="22">
        <v>5488.4000000000005</v>
      </c>
      <c r="X44" s="28">
        <v>5488.4000000000005</v>
      </c>
      <c r="Y44" s="53">
        <v>0.30742510077762697</v>
      </c>
      <c r="Z44" s="53">
        <v>0.43978868583466085</v>
      </c>
      <c r="AA44" s="53">
        <v>0.22945496652243175</v>
      </c>
      <c r="AB44" s="53">
        <v>0.79161963450238959</v>
      </c>
      <c r="AC44" s="30">
        <v>1065.7087378640776</v>
      </c>
      <c r="AD44" s="22">
        <v>1524.5555555555557</v>
      </c>
      <c r="AE44" s="22">
        <v>795.4202898550725</v>
      </c>
      <c r="AF44" s="28">
        <v>1559.9537280000004</v>
      </c>
      <c r="AG44" s="30">
        <f t="shared" si="31"/>
        <v>355.23624595469255</v>
      </c>
      <c r="AH44" s="22">
        <f t="shared" si="32"/>
        <v>508.18518518518522</v>
      </c>
      <c r="AI44" s="22">
        <f t="shared" si="33"/>
        <v>265.14009661835752</v>
      </c>
      <c r="AJ44" s="28">
        <f t="shared" si="34"/>
        <v>519.98457600000017</v>
      </c>
      <c r="AK44" s="30">
        <v>10976.8</v>
      </c>
      <c r="AL44" s="22">
        <v>10976.8</v>
      </c>
      <c r="AM44" s="22">
        <v>10976.800000000001</v>
      </c>
      <c r="AN44" s="28">
        <v>6239.8149120000016</v>
      </c>
      <c r="AO44" s="81">
        <v>0.61485020155525394</v>
      </c>
      <c r="AP44" s="81">
        <v>0.87957737166932171</v>
      </c>
      <c r="AQ44" s="81">
        <v>0.45890993304486349</v>
      </c>
      <c r="AR44" s="81">
        <v>0.90000000000000013</v>
      </c>
      <c r="AS44" s="30">
        <v>1559.9537280000004</v>
      </c>
      <c r="AT44" s="22">
        <v>1559.9537280000004</v>
      </c>
      <c r="AU44" s="22">
        <v>1193.1304347826087</v>
      </c>
      <c r="AV44" s="28">
        <v>1559.9537280000004</v>
      </c>
      <c r="AW44" s="30">
        <f t="shared" si="35"/>
        <v>519.98457600000017</v>
      </c>
      <c r="AX44" s="22">
        <f t="shared" si="36"/>
        <v>519.98457600000017</v>
      </c>
      <c r="AY44" s="22">
        <f t="shared" si="37"/>
        <v>397.71014492753625</v>
      </c>
      <c r="AZ44" s="28">
        <f t="shared" si="38"/>
        <v>519.98457600000017</v>
      </c>
      <c r="BA44" s="30">
        <v>16067.523398400006</v>
      </c>
      <c r="BB44" s="22">
        <v>11231.666841600003</v>
      </c>
      <c r="BC44" s="22">
        <v>16465.2</v>
      </c>
      <c r="BD44" s="28">
        <v>6239.8149120000016</v>
      </c>
      <c r="BE44" s="81">
        <v>0.90000000000000013</v>
      </c>
      <c r="BF44" s="81">
        <v>0.90000000000000013</v>
      </c>
      <c r="BG44" s="81">
        <v>0.68836489956729519</v>
      </c>
      <c r="BH44" s="81">
        <v>0.90000000000000013</v>
      </c>
      <c r="BI44" s="30">
        <v>15996.61641076364</v>
      </c>
      <c r="BJ44" s="22">
        <v>11163.168015807894</v>
      </c>
      <c r="BK44" s="22">
        <v>21477.646884281923</v>
      </c>
      <c r="BL44" s="28">
        <v>6239.8149120000016</v>
      </c>
      <c r="BM44" s="74">
        <v>0.2914622915742956</v>
      </c>
      <c r="BN44" s="53">
        <v>0.20339567115749388</v>
      </c>
      <c r="BO44" s="53">
        <v>0.39132801698640629</v>
      </c>
      <c r="BP44" s="75">
        <v>0.1136909647984841</v>
      </c>
    </row>
    <row r="45" spans="3:68" x14ac:dyDescent="0.35">
      <c r="C45" s="14" t="s">
        <v>37</v>
      </c>
      <c r="D45" s="12">
        <v>2</v>
      </c>
      <c r="E45" s="36">
        <v>1155.5212800000002</v>
      </c>
      <c r="F45" s="6">
        <v>1155.5212800000002</v>
      </c>
      <c r="G45" s="6">
        <v>1155.5212800000002</v>
      </c>
      <c r="H45" s="37">
        <v>1155.5212800000002</v>
      </c>
      <c r="I45" s="6">
        <f t="shared" si="1"/>
        <v>577.76064000000008</v>
      </c>
      <c r="J45" s="6">
        <f t="shared" si="2"/>
        <v>577.76064000000008</v>
      </c>
      <c r="K45" s="6">
        <f t="shared" si="3"/>
        <v>577.76064000000008</v>
      </c>
      <c r="L45" s="6">
        <f t="shared" si="4"/>
        <v>577.76064000000008</v>
      </c>
      <c r="M45" s="30">
        <v>532.85436893203882</v>
      </c>
      <c r="N45" s="22">
        <v>762.27777777777783</v>
      </c>
      <c r="O45" s="22">
        <v>397.71014492753625</v>
      </c>
      <c r="P45" s="28">
        <v>1039.9691520000003</v>
      </c>
      <c r="Q45" s="30">
        <f t="shared" si="5"/>
        <v>266.42718446601941</v>
      </c>
      <c r="R45" s="22">
        <f t="shared" si="6"/>
        <v>381.13888888888891</v>
      </c>
      <c r="S45" s="22">
        <f t="shared" si="7"/>
        <v>198.85507246376812</v>
      </c>
      <c r="T45" s="28">
        <f t="shared" si="8"/>
        <v>519.98457600000017</v>
      </c>
      <c r="U45" s="30">
        <v>5488.4</v>
      </c>
      <c r="V45" s="22">
        <v>5488.4</v>
      </c>
      <c r="W45" s="22">
        <v>5488.4000000000005</v>
      </c>
      <c r="X45" s="28">
        <v>4159.8766080000014</v>
      </c>
      <c r="Y45" s="53">
        <v>0.46113765116644045</v>
      </c>
      <c r="Z45" s="53">
        <v>0.65968302875199125</v>
      </c>
      <c r="AA45" s="53">
        <v>0.34418244978364759</v>
      </c>
      <c r="AB45" s="53">
        <v>0.90000000000000013</v>
      </c>
      <c r="AC45" s="30">
        <v>1039.9691520000003</v>
      </c>
      <c r="AD45" s="22">
        <v>1039.9691520000003</v>
      </c>
      <c r="AE45" s="22">
        <v>795.4202898550725</v>
      </c>
      <c r="AF45" s="28">
        <v>1039.9691520000003</v>
      </c>
      <c r="AG45" s="30">
        <f t="shared" si="31"/>
        <v>519.98457600000017</v>
      </c>
      <c r="AH45" s="22">
        <f t="shared" si="32"/>
        <v>519.98457600000017</v>
      </c>
      <c r="AI45" s="22">
        <f t="shared" si="33"/>
        <v>397.71014492753625</v>
      </c>
      <c r="AJ45" s="28">
        <f t="shared" si="34"/>
        <v>519.98457600000017</v>
      </c>
      <c r="AK45" s="30">
        <v>10711.682265600004</v>
      </c>
      <c r="AL45" s="22">
        <v>7487.7778944000029</v>
      </c>
      <c r="AM45" s="22">
        <v>10976.800000000001</v>
      </c>
      <c r="AN45" s="28">
        <v>4159.8766080000014</v>
      </c>
      <c r="AO45" s="81">
        <v>0.90000000000000013</v>
      </c>
      <c r="AP45" s="81">
        <v>0.90000000000000013</v>
      </c>
      <c r="AQ45" s="81">
        <v>0.68836489956729519</v>
      </c>
      <c r="AR45" s="81">
        <v>0.90000000000000013</v>
      </c>
      <c r="AS45" s="30">
        <v>1039.9691520000003</v>
      </c>
      <c r="AT45" s="22">
        <v>1039.9691520000003</v>
      </c>
      <c r="AU45" s="22">
        <v>1039.9691520000003</v>
      </c>
      <c r="AV45" s="28">
        <v>1039.9691520000003</v>
      </c>
      <c r="AW45" s="30">
        <f t="shared" si="35"/>
        <v>519.98457600000017</v>
      </c>
      <c r="AX45" s="22">
        <f t="shared" si="36"/>
        <v>519.98457600000017</v>
      </c>
      <c r="AY45" s="22">
        <f t="shared" si="37"/>
        <v>519.98457600000017</v>
      </c>
      <c r="AZ45" s="28">
        <f t="shared" si="38"/>
        <v>519.98457600000017</v>
      </c>
      <c r="BA45" s="30">
        <v>10711.682265600004</v>
      </c>
      <c r="BB45" s="22">
        <v>7487.7778944000029</v>
      </c>
      <c r="BC45" s="22">
        <v>14351.574297600006</v>
      </c>
      <c r="BD45" s="28">
        <v>4159.8766080000014</v>
      </c>
      <c r="BE45" s="81">
        <v>0.90000000000000013</v>
      </c>
      <c r="BF45" s="81">
        <v>0.90000000000000013</v>
      </c>
      <c r="BG45" s="81">
        <v>0.90000000000000013</v>
      </c>
      <c r="BH45" s="81">
        <v>0.90000000000000013</v>
      </c>
      <c r="BI45" s="30">
        <v>10664.410940509095</v>
      </c>
      <c r="BJ45" s="22">
        <v>7442.1120105385953</v>
      </c>
      <c r="BK45" s="22">
        <v>14318.431256187949</v>
      </c>
      <c r="BL45" s="28">
        <v>4159.8766080000014</v>
      </c>
      <c r="BM45" s="74">
        <v>0.19430819438286376</v>
      </c>
      <c r="BN45" s="53">
        <v>0.13559711410499592</v>
      </c>
      <c r="BO45" s="53">
        <v>0.26088534465760421</v>
      </c>
      <c r="BP45" s="75">
        <v>7.579397653232274E-2</v>
      </c>
    </row>
    <row r="46" spans="3:68" x14ac:dyDescent="0.35">
      <c r="C46" s="14" t="s">
        <v>83</v>
      </c>
      <c r="D46" s="12">
        <f>SUM(D37:D45)</f>
        <v>44</v>
      </c>
      <c r="E46" s="36">
        <v>25421.468160000008</v>
      </c>
      <c r="F46" s="6">
        <v>25421.468160000008</v>
      </c>
      <c r="G46" s="6">
        <v>25421.468160000008</v>
      </c>
      <c r="H46" s="37">
        <v>25421.468160000008</v>
      </c>
      <c r="I46" s="6">
        <f t="shared" si="1"/>
        <v>577.76064000000019</v>
      </c>
      <c r="J46" s="6">
        <f t="shared" si="2"/>
        <v>577.76064000000019</v>
      </c>
      <c r="K46" s="6">
        <f t="shared" si="3"/>
        <v>577.76064000000019</v>
      </c>
      <c r="L46" s="6">
        <f t="shared" si="4"/>
        <v>577.76064000000019</v>
      </c>
      <c r="M46" s="30">
        <v>4782.8195274563095</v>
      </c>
      <c r="N46" s="22">
        <v>6618.2067982222216</v>
      </c>
      <c r="O46" s="22">
        <v>3579.391304347826</v>
      </c>
      <c r="P46" s="28">
        <v>10168.261184000003</v>
      </c>
      <c r="Q46" s="30"/>
      <c r="R46" s="22"/>
      <c r="S46" s="22"/>
      <c r="T46" s="28"/>
      <c r="U46" s="30"/>
      <c r="V46" s="22"/>
      <c r="W46" s="22"/>
      <c r="X46" s="28"/>
      <c r="Y46" s="53">
        <v>0.18814096406052372</v>
      </c>
      <c r="Z46" s="53">
        <v>0.26033928318254218</v>
      </c>
      <c r="AA46" s="53">
        <v>0.14080191127512853</v>
      </c>
      <c r="AB46" s="53">
        <v>0.3999871730461062</v>
      </c>
      <c r="AC46" s="30">
        <v>8942.6961354563118</v>
      </c>
      <c r="AD46" s="22">
        <v>10778.083406222222</v>
      </c>
      <c r="AE46" s="22">
        <v>6883.3468948405789</v>
      </c>
      <c r="AF46" s="28">
        <v>12623.906944000002</v>
      </c>
      <c r="AG46" s="30"/>
      <c r="AH46" s="22"/>
      <c r="AI46" s="22"/>
      <c r="AJ46" s="28"/>
      <c r="AK46" s="30"/>
      <c r="AL46" s="22"/>
      <c r="AM46" s="22"/>
      <c r="AN46" s="28"/>
      <c r="AO46" s="81">
        <v>0.35177732769688741</v>
      </c>
      <c r="AP46" s="81">
        <v>0.42397564681890582</v>
      </c>
      <c r="AQ46" s="81">
        <v>0.27076905438810728</v>
      </c>
      <c r="AR46" s="81">
        <v>0.49658449561396212</v>
      </c>
      <c r="AS46" s="30">
        <v>10996.894853592235</v>
      </c>
      <c r="AT46" s="22">
        <v>12166.540277333335</v>
      </c>
      <c r="AU46" s="22">
        <v>9452.3829231304371</v>
      </c>
      <c r="AV46" s="28">
        <v>13996.006944000002</v>
      </c>
      <c r="AW46" s="30"/>
      <c r="AX46" s="22"/>
      <c r="AY46" s="22"/>
      <c r="AZ46" s="28"/>
      <c r="BA46" s="30"/>
      <c r="BB46" s="22"/>
      <c r="BC46" s="22"/>
      <c r="BD46" s="28"/>
      <c r="BE46" s="81">
        <v>0.43258299577266557</v>
      </c>
      <c r="BF46" s="81">
        <v>0.47859314028436239</v>
      </c>
      <c r="BG46" s="81">
        <v>0.3718267907910805</v>
      </c>
      <c r="BH46" s="81">
        <v>0.5505585616027614</v>
      </c>
      <c r="BI46" s="30"/>
      <c r="BJ46" s="22"/>
      <c r="BK46" s="22"/>
      <c r="BL46" s="28"/>
      <c r="BM46" s="74">
        <v>0.42747802764230025</v>
      </c>
      <c r="BN46" s="53">
        <v>0.29831365103099106</v>
      </c>
      <c r="BO46" s="53">
        <v>0.57394775824672917</v>
      </c>
      <c r="BP46" s="75">
        <v>0.16674674837111006</v>
      </c>
    </row>
    <row r="47" spans="3:68" x14ac:dyDescent="0.35">
      <c r="C47" s="14"/>
      <c r="D47" s="12"/>
      <c r="E47" s="38"/>
      <c r="F47" s="10"/>
      <c r="G47" s="10"/>
      <c r="H47" s="39"/>
      <c r="I47" s="10"/>
      <c r="J47" s="10"/>
      <c r="K47" s="10"/>
      <c r="L47" s="10"/>
      <c r="M47" s="50"/>
      <c r="N47" s="51"/>
      <c r="O47" s="51"/>
      <c r="P47" s="52"/>
      <c r="Q47" s="50"/>
      <c r="R47" s="51"/>
      <c r="S47" s="51"/>
      <c r="T47" s="52"/>
      <c r="U47" s="50"/>
      <c r="V47" s="51"/>
      <c r="W47" s="51"/>
      <c r="X47" s="52"/>
      <c r="Y47" s="50"/>
      <c r="Z47" s="51"/>
      <c r="AA47" s="51"/>
      <c r="AB47" s="52"/>
      <c r="AC47" s="50"/>
      <c r="AD47" s="51"/>
      <c r="AE47" s="51"/>
      <c r="AF47" s="52"/>
      <c r="AG47" s="50"/>
      <c r="AH47" s="51"/>
      <c r="AI47" s="51"/>
      <c r="AJ47" s="52"/>
      <c r="AK47" s="50"/>
      <c r="AL47" s="51"/>
      <c r="AM47" s="51"/>
      <c r="AN47" s="52"/>
      <c r="AO47" s="50"/>
      <c r="AP47" s="51"/>
      <c r="AQ47" s="51"/>
      <c r="AR47" s="52"/>
      <c r="AS47" s="50"/>
      <c r="AT47" s="51"/>
      <c r="AU47" s="51"/>
      <c r="AV47" s="52"/>
      <c r="AW47" s="50"/>
      <c r="AX47" s="51"/>
      <c r="AY47" s="51"/>
      <c r="AZ47" s="52"/>
      <c r="BA47" s="50"/>
      <c r="BB47" s="51"/>
      <c r="BC47" s="51"/>
      <c r="BD47" s="52"/>
      <c r="BE47" s="50"/>
      <c r="BF47" s="51"/>
      <c r="BG47" s="51"/>
      <c r="BH47" s="52"/>
      <c r="BI47" s="50"/>
      <c r="BJ47" s="51"/>
      <c r="BK47" s="51"/>
      <c r="BL47" s="52"/>
      <c r="BM47" s="91"/>
      <c r="BN47" s="92"/>
      <c r="BO47" s="92"/>
      <c r="BP47" s="93"/>
    </row>
    <row r="48" spans="3:68" s="2" customFormat="1" x14ac:dyDescent="0.35">
      <c r="C48" s="13" t="s">
        <v>2</v>
      </c>
      <c r="D48" s="19" t="s">
        <v>454</v>
      </c>
      <c r="E48" s="32" t="s">
        <v>84</v>
      </c>
      <c r="F48" s="3" t="s">
        <v>85</v>
      </c>
      <c r="G48" s="3" t="s">
        <v>86</v>
      </c>
      <c r="H48" s="33" t="s">
        <v>87</v>
      </c>
      <c r="I48" s="3" t="s">
        <v>84</v>
      </c>
      <c r="J48" s="3" t="s">
        <v>85</v>
      </c>
      <c r="K48" s="3" t="s">
        <v>86</v>
      </c>
      <c r="L48" s="3" t="s">
        <v>87</v>
      </c>
      <c r="M48" s="26" t="s">
        <v>84</v>
      </c>
      <c r="N48" s="20" t="s">
        <v>85</v>
      </c>
      <c r="O48" s="20" t="s">
        <v>86</v>
      </c>
      <c r="P48" s="24" t="s">
        <v>87</v>
      </c>
      <c r="Q48" s="26" t="s">
        <v>84</v>
      </c>
      <c r="R48" s="20" t="s">
        <v>85</v>
      </c>
      <c r="S48" s="20" t="s">
        <v>86</v>
      </c>
      <c r="T48" s="24" t="s">
        <v>87</v>
      </c>
      <c r="U48" s="26" t="s">
        <v>84</v>
      </c>
      <c r="V48" s="20" t="s">
        <v>85</v>
      </c>
      <c r="W48" s="20" t="s">
        <v>86</v>
      </c>
      <c r="X48" s="24" t="s">
        <v>87</v>
      </c>
      <c r="Y48" s="26" t="s">
        <v>84</v>
      </c>
      <c r="Z48" s="20" t="s">
        <v>85</v>
      </c>
      <c r="AA48" s="20" t="s">
        <v>86</v>
      </c>
      <c r="AB48" s="24" t="s">
        <v>87</v>
      </c>
      <c r="AC48" s="26" t="s">
        <v>84</v>
      </c>
      <c r="AD48" s="20" t="s">
        <v>85</v>
      </c>
      <c r="AE48" s="20" t="s">
        <v>86</v>
      </c>
      <c r="AF48" s="24" t="s">
        <v>87</v>
      </c>
      <c r="AG48" s="26" t="s">
        <v>84</v>
      </c>
      <c r="AH48" s="20" t="s">
        <v>85</v>
      </c>
      <c r="AI48" s="20" t="s">
        <v>86</v>
      </c>
      <c r="AJ48" s="24" t="s">
        <v>87</v>
      </c>
      <c r="AK48" s="26" t="s">
        <v>84</v>
      </c>
      <c r="AL48" s="20" t="s">
        <v>85</v>
      </c>
      <c r="AM48" s="20" t="s">
        <v>86</v>
      </c>
      <c r="AN48" s="24" t="s">
        <v>87</v>
      </c>
      <c r="AO48" s="26" t="s">
        <v>84</v>
      </c>
      <c r="AP48" s="20" t="s">
        <v>85</v>
      </c>
      <c r="AQ48" s="20" t="s">
        <v>86</v>
      </c>
      <c r="AR48" s="24" t="s">
        <v>87</v>
      </c>
      <c r="AS48" s="26" t="s">
        <v>84</v>
      </c>
      <c r="AT48" s="20" t="s">
        <v>85</v>
      </c>
      <c r="AU48" s="20" t="s">
        <v>86</v>
      </c>
      <c r="AV48" s="24" t="s">
        <v>87</v>
      </c>
      <c r="AW48" s="26" t="s">
        <v>84</v>
      </c>
      <c r="AX48" s="20" t="s">
        <v>85</v>
      </c>
      <c r="AY48" s="20" t="s">
        <v>86</v>
      </c>
      <c r="AZ48" s="24" t="s">
        <v>87</v>
      </c>
      <c r="BA48" s="26" t="s">
        <v>84</v>
      </c>
      <c r="BB48" s="20" t="s">
        <v>85</v>
      </c>
      <c r="BC48" s="20" t="s">
        <v>86</v>
      </c>
      <c r="BD48" s="24" t="s">
        <v>87</v>
      </c>
      <c r="BE48" s="26" t="s">
        <v>84</v>
      </c>
      <c r="BF48" s="20" t="s">
        <v>85</v>
      </c>
      <c r="BG48" s="20" t="s">
        <v>86</v>
      </c>
      <c r="BH48" s="24" t="s">
        <v>87</v>
      </c>
      <c r="BI48" s="26" t="s">
        <v>84</v>
      </c>
      <c r="BJ48" s="20" t="s">
        <v>85</v>
      </c>
      <c r="BK48" s="20" t="s">
        <v>86</v>
      </c>
      <c r="BL48" s="24" t="s">
        <v>87</v>
      </c>
      <c r="BM48" s="26" t="s">
        <v>84</v>
      </c>
      <c r="BN48" s="20" t="s">
        <v>85</v>
      </c>
      <c r="BO48" s="20" t="s">
        <v>86</v>
      </c>
      <c r="BP48" s="24" t="s">
        <v>87</v>
      </c>
    </row>
    <row r="49" spans="3:68" x14ac:dyDescent="0.35">
      <c r="C49" s="14" t="s">
        <v>12</v>
      </c>
      <c r="D49" s="12" t="s">
        <v>13</v>
      </c>
      <c r="E49" s="34">
        <v>0</v>
      </c>
      <c r="F49" s="9">
        <v>0</v>
      </c>
      <c r="G49" s="9">
        <v>0</v>
      </c>
      <c r="H49" s="35">
        <v>0</v>
      </c>
      <c r="I49" s="9">
        <f>IFERROR(E49/$D49,0)</f>
        <v>0</v>
      </c>
      <c r="J49" s="9">
        <f t="shared" ref="J49" si="39">IFERROR(F49/$D49,0)</f>
        <v>0</v>
      </c>
      <c r="K49" s="9">
        <f t="shared" ref="K49" si="40">IFERROR(G49/$D49,0)</f>
        <v>0</v>
      </c>
      <c r="L49" s="9">
        <f t="shared" ref="L49" si="41">IFERROR(H49/$D49,0)</f>
        <v>0</v>
      </c>
      <c r="M49" s="30">
        <v>0</v>
      </c>
      <c r="N49" s="22">
        <v>0</v>
      </c>
      <c r="O49" s="22">
        <v>0</v>
      </c>
      <c r="P49" s="28">
        <v>0</v>
      </c>
      <c r="Q49" s="30">
        <v>0</v>
      </c>
      <c r="R49" s="22">
        <v>0</v>
      </c>
      <c r="S49" s="22">
        <v>0</v>
      </c>
      <c r="T49" s="28">
        <v>0</v>
      </c>
      <c r="U49" s="30">
        <v>0</v>
      </c>
      <c r="V49" s="22">
        <v>0</v>
      </c>
      <c r="W49" s="22">
        <v>0</v>
      </c>
      <c r="X49" s="28">
        <v>0</v>
      </c>
      <c r="Y49" s="53">
        <v>0</v>
      </c>
      <c r="Z49" s="53">
        <v>0</v>
      </c>
      <c r="AA49" s="53">
        <v>0</v>
      </c>
      <c r="AB49" s="53">
        <v>0</v>
      </c>
      <c r="AC49" s="30">
        <v>0</v>
      </c>
      <c r="AD49" s="22">
        <v>0</v>
      </c>
      <c r="AE49" s="22">
        <v>0</v>
      </c>
      <c r="AF49" s="28">
        <v>0</v>
      </c>
      <c r="AG49" s="30">
        <v>0</v>
      </c>
      <c r="AH49" s="22">
        <v>0</v>
      </c>
      <c r="AI49" s="22">
        <v>0</v>
      </c>
      <c r="AJ49" s="28">
        <v>0</v>
      </c>
      <c r="AK49" s="30">
        <v>0</v>
      </c>
      <c r="AL49" s="22">
        <v>0</v>
      </c>
      <c r="AM49" s="22">
        <v>0</v>
      </c>
      <c r="AN49" s="28">
        <v>0</v>
      </c>
      <c r="AO49" s="81">
        <v>0</v>
      </c>
      <c r="AP49" s="81">
        <v>0</v>
      </c>
      <c r="AQ49" s="81">
        <v>0</v>
      </c>
      <c r="AR49" s="81">
        <v>0</v>
      </c>
      <c r="AS49" s="30">
        <v>0</v>
      </c>
      <c r="AT49" s="22">
        <v>0</v>
      </c>
      <c r="AU49" s="22">
        <v>0</v>
      </c>
      <c r="AV49" s="28">
        <v>0</v>
      </c>
      <c r="AW49" s="30">
        <v>0</v>
      </c>
      <c r="AX49" s="22">
        <v>0</v>
      </c>
      <c r="AY49" s="22">
        <v>0</v>
      </c>
      <c r="AZ49" s="28">
        <v>0</v>
      </c>
      <c r="BA49" s="30">
        <v>0</v>
      </c>
      <c r="BB49" s="22">
        <v>0</v>
      </c>
      <c r="BC49" s="22">
        <v>0</v>
      </c>
      <c r="BD49" s="28">
        <v>0</v>
      </c>
      <c r="BE49" s="81">
        <v>0</v>
      </c>
      <c r="BF49" s="81">
        <v>0</v>
      </c>
      <c r="BG49" s="81">
        <v>0</v>
      </c>
      <c r="BH49" s="81">
        <v>0</v>
      </c>
      <c r="BI49" s="30">
        <v>0</v>
      </c>
      <c r="BJ49" s="22">
        <v>0</v>
      </c>
      <c r="BK49" s="22">
        <v>0</v>
      </c>
      <c r="BL49" s="28">
        <v>0</v>
      </c>
      <c r="BM49" s="74">
        <v>0</v>
      </c>
      <c r="BN49" s="53">
        <v>0</v>
      </c>
      <c r="BO49" s="53">
        <v>0</v>
      </c>
      <c r="BP49" s="75">
        <v>0</v>
      </c>
    </row>
    <row r="50" spans="3:68" x14ac:dyDescent="0.35">
      <c r="C50" s="14" t="s">
        <v>38</v>
      </c>
      <c r="D50" s="12">
        <v>3</v>
      </c>
      <c r="E50" s="36">
        <v>2293.9424640000002</v>
      </c>
      <c r="F50" s="6">
        <v>2293.9424640000002</v>
      </c>
      <c r="G50" s="6">
        <v>2293.9424640000002</v>
      </c>
      <c r="H50" s="37">
        <v>2293.9424640000002</v>
      </c>
      <c r="I50" s="6">
        <f t="shared" si="1"/>
        <v>764.64748800000007</v>
      </c>
      <c r="J50" s="6">
        <f t="shared" si="2"/>
        <v>764.64748800000007</v>
      </c>
      <c r="K50" s="6">
        <f t="shared" si="3"/>
        <v>764.64748800000007</v>
      </c>
      <c r="L50" s="6">
        <f t="shared" si="4"/>
        <v>764.64748800000007</v>
      </c>
      <c r="M50" s="30">
        <v>1286.8349514563108</v>
      </c>
      <c r="N50" s="22">
        <v>1840.8888888888891</v>
      </c>
      <c r="O50" s="22">
        <v>960.46376811594212</v>
      </c>
      <c r="P50" s="28">
        <v>2064.5482176000005</v>
      </c>
      <c r="Q50" s="30">
        <f t="shared" si="5"/>
        <v>428.94498381877025</v>
      </c>
      <c r="R50" s="22">
        <f t="shared" si="6"/>
        <v>613.62962962962968</v>
      </c>
      <c r="S50" s="22">
        <f t="shared" si="7"/>
        <v>320.15458937198071</v>
      </c>
      <c r="T50" s="28">
        <f t="shared" si="8"/>
        <v>688.18273920000013</v>
      </c>
      <c r="U50" s="30">
        <v>13254.400000000001</v>
      </c>
      <c r="V50" s="22">
        <v>13254.400000000001</v>
      </c>
      <c r="W50" s="22">
        <v>13254.400000000001</v>
      </c>
      <c r="X50" s="28">
        <v>8258.192870400002</v>
      </c>
      <c r="Y50" s="53">
        <v>0.56097089253599985</v>
      </c>
      <c r="Z50" s="53">
        <v>0.80250002682233312</v>
      </c>
      <c r="AA50" s="53">
        <v>0.41869566616817377</v>
      </c>
      <c r="AB50" s="53">
        <v>0.90000000000000013</v>
      </c>
      <c r="AC50" s="30">
        <v>2064.5482176000005</v>
      </c>
      <c r="AD50" s="22">
        <v>2064.5482176000005</v>
      </c>
      <c r="AE50" s="22">
        <v>1920.9275362318842</v>
      </c>
      <c r="AF50" s="28">
        <v>2064.5482176000005</v>
      </c>
      <c r="AG50" s="30">
        <f t="shared" ref="AG50:AG60" si="42">IFERROR(AC50/$D50,0)</f>
        <v>688.18273920000013</v>
      </c>
      <c r="AH50" s="22">
        <f t="shared" ref="AH50:AH60" si="43">IFERROR(AD50/$D50,0)</f>
        <v>688.18273920000013</v>
      </c>
      <c r="AI50" s="22">
        <f t="shared" ref="AI50:AI60" si="44">IFERROR(AE50/$D50,0)</f>
        <v>640.30917874396141</v>
      </c>
      <c r="AJ50" s="28">
        <f t="shared" ref="AJ50:AJ60" si="45">IFERROR(AF50/$D50,0)</f>
        <v>688.18273920000013</v>
      </c>
      <c r="AK50" s="30">
        <v>21264.846641280008</v>
      </c>
      <c r="AL50" s="22">
        <v>14864.747166720004</v>
      </c>
      <c r="AM50" s="22">
        <v>26508.800000000003</v>
      </c>
      <c r="AN50" s="28">
        <v>8258.192870400002</v>
      </c>
      <c r="AO50" s="81">
        <v>0.90000000000000013</v>
      </c>
      <c r="AP50" s="81">
        <v>0.90000000000000013</v>
      </c>
      <c r="AQ50" s="81">
        <v>0.83739133233634755</v>
      </c>
      <c r="AR50" s="81">
        <v>0.90000000000000013</v>
      </c>
      <c r="AS50" s="30">
        <v>2064.5482176000005</v>
      </c>
      <c r="AT50" s="22">
        <v>2064.5482176000005</v>
      </c>
      <c r="AU50" s="22">
        <v>2064.5482176000005</v>
      </c>
      <c r="AV50" s="28">
        <v>2064.5482176000005</v>
      </c>
      <c r="AW50" s="30">
        <f t="shared" ref="AW50:AW60" si="46">IFERROR(AS50/$D50,0)</f>
        <v>688.18273920000013</v>
      </c>
      <c r="AX50" s="22">
        <f t="shared" ref="AX50:AX60" si="47">IFERROR(AT50/$D50,0)</f>
        <v>688.18273920000013</v>
      </c>
      <c r="AY50" s="22">
        <f t="shared" ref="AY50:AY60" si="48">IFERROR(AU50/$D50,0)</f>
        <v>688.18273920000013</v>
      </c>
      <c r="AZ50" s="28">
        <f t="shared" ref="AZ50:AZ60" si="49">IFERROR(AV50/$D50,0)</f>
        <v>688.18273920000013</v>
      </c>
      <c r="BA50" s="30">
        <v>21264.846641280008</v>
      </c>
      <c r="BB50" s="22">
        <v>14864.747166720004</v>
      </c>
      <c r="BC50" s="22">
        <v>28490.76540288001</v>
      </c>
      <c r="BD50" s="28">
        <v>8258.192870400002</v>
      </c>
      <c r="BE50" s="81">
        <v>0.90000000000000013</v>
      </c>
      <c r="BF50" s="81">
        <v>0.90000000000000013</v>
      </c>
      <c r="BG50" s="81">
        <v>0.90000000000000013</v>
      </c>
      <c r="BH50" s="81">
        <v>0.90000000000000013</v>
      </c>
      <c r="BI50" s="30">
        <v>21171.003540480004</v>
      </c>
      <c r="BJ50" s="22">
        <v>14774.091190098117</v>
      </c>
      <c r="BK50" s="22">
        <v>28424.96979063371</v>
      </c>
      <c r="BL50" s="28">
        <v>8258.192870400002</v>
      </c>
      <c r="BM50" s="74">
        <v>0.15972811700627718</v>
      </c>
      <c r="BN50" s="53">
        <v>0.11146556004117966</v>
      </c>
      <c r="BO50" s="53">
        <v>0.21445685802928618</v>
      </c>
      <c r="BP50" s="75">
        <v>6.230529386769678E-2</v>
      </c>
    </row>
    <row r="51" spans="3:68" x14ac:dyDescent="0.35">
      <c r="C51" s="14" t="s">
        <v>16</v>
      </c>
      <c r="D51" s="12">
        <v>5</v>
      </c>
      <c r="E51" s="36">
        <v>3823.2374400000003</v>
      </c>
      <c r="F51" s="6">
        <v>3823.2374400000003</v>
      </c>
      <c r="G51" s="6">
        <v>3823.2374400000003</v>
      </c>
      <c r="H51" s="37">
        <v>3823.2374400000003</v>
      </c>
      <c r="I51" s="6">
        <f t="shared" si="1"/>
        <v>764.64748800000007</v>
      </c>
      <c r="J51" s="6">
        <f t="shared" si="2"/>
        <v>764.64748800000007</v>
      </c>
      <c r="K51" s="6">
        <f t="shared" si="3"/>
        <v>764.64748800000007</v>
      </c>
      <c r="L51" s="6">
        <f t="shared" si="4"/>
        <v>764.64748800000007</v>
      </c>
      <c r="M51" s="30">
        <v>1286.8349514563108</v>
      </c>
      <c r="N51" s="22">
        <v>1840.8888888888891</v>
      </c>
      <c r="O51" s="22">
        <v>960.46376811594212</v>
      </c>
      <c r="P51" s="28">
        <v>3313.6000000000004</v>
      </c>
      <c r="Q51" s="30">
        <f t="shared" si="5"/>
        <v>257.36699029126214</v>
      </c>
      <c r="R51" s="22">
        <f t="shared" si="6"/>
        <v>368.17777777777781</v>
      </c>
      <c r="S51" s="22">
        <f t="shared" si="7"/>
        <v>192.09275362318843</v>
      </c>
      <c r="T51" s="28">
        <f t="shared" si="8"/>
        <v>662.72</v>
      </c>
      <c r="U51" s="30">
        <v>13254.400000000001</v>
      </c>
      <c r="V51" s="22">
        <v>13254.400000000001</v>
      </c>
      <c r="W51" s="22">
        <v>13254.400000000001</v>
      </c>
      <c r="X51" s="28">
        <v>13254.400000000001</v>
      </c>
      <c r="Y51" s="53">
        <v>0.33658253552159989</v>
      </c>
      <c r="Z51" s="53">
        <v>0.48150001609339987</v>
      </c>
      <c r="AA51" s="53">
        <v>0.25121739970090429</v>
      </c>
      <c r="AB51" s="53">
        <v>0.86670002896811982</v>
      </c>
      <c r="AC51" s="30">
        <v>2573.6699029126216</v>
      </c>
      <c r="AD51" s="22">
        <v>3440.9136960000005</v>
      </c>
      <c r="AE51" s="22">
        <v>1920.9275362318842</v>
      </c>
      <c r="AF51" s="28">
        <v>3440.9136960000005</v>
      </c>
      <c r="AG51" s="30">
        <f t="shared" si="42"/>
        <v>514.73398058252428</v>
      </c>
      <c r="AH51" s="22">
        <f t="shared" si="43"/>
        <v>688.18273920000013</v>
      </c>
      <c r="AI51" s="22">
        <f t="shared" si="44"/>
        <v>384.18550724637686</v>
      </c>
      <c r="AJ51" s="28">
        <f t="shared" si="45"/>
        <v>688.18273920000013</v>
      </c>
      <c r="AK51" s="30">
        <v>26508.800000000003</v>
      </c>
      <c r="AL51" s="22">
        <v>24774.578611200002</v>
      </c>
      <c r="AM51" s="22">
        <v>26508.800000000003</v>
      </c>
      <c r="AN51" s="28">
        <v>13763.654784000002</v>
      </c>
      <c r="AO51" s="81">
        <v>0.67316507104319978</v>
      </c>
      <c r="AP51" s="81">
        <v>0.9</v>
      </c>
      <c r="AQ51" s="81">
        <v>0.50243479940180857</v>
      </c>
      <c r="AR51" s="81">
        <v>0.9</v>
      </c>
      <c r="AS51" s="30">
        <v>3440.9136960000005</v>
      </c>
      <c r="AT51" s="22">
        <v>3440.9136960000005</v>
      </c>
      <c r="AU51" s="22">
        <v>2881.3913043478256</v>
      </c>
      <c r="AV51" s="28">
        <v>3440.9136960000005</v>
      </c>
      <c r="AW51" s="30">
        <f t="shared" si="46"/>
        <v>688.18273920000013</v>
      </c>
      <c r="AX51" s="22">
        <f t="shared" si="47"/>
        <v>688.18273920000013</v>
      </c>
      <c r="AY51" s="22">
        <f t="shared" si="48"/>
        <v>576.27826086956509</v>
      </c>
      <c r="AZ51" s="28">
        <f t="shared" si="49"/>
        <v>688.18273920000013</v>
      </c>
      <c r="BA51" s="30">
        <v>35441.411068800007</v>
      </c>
      <c r="BB51" s="22">
        <v>24774.578611200002</v>
      </c>
      <c r="BC51" s="22">
        <v>39763.19999999999</v>
      </c>
      <c r="BD51" s="28">
        <v>13763.654784000002</v>
      </c>
      <c r="BE51" s="81">
        <v>0.9</v>
      </c>
      <c r="BF51" s="81">
        <v>0.9</v>
      </c>
      <c r="BG51" s="81">
        <v>0.75365219910271264</v>
      </c>
      <c r="BH51" s="81">
        <v>0.9</v>
      </c>
      <c r="BI51" s="30">
        <v>35285.00590080001</v>
      </c>
      <c r="BJ51" s="22">
        <v>24623.485316830189</v>
      </c>
      <c r="BK51" s="22">
        <v>47374.94965105618</v>
      </c>
      <c r="BL51" s="28">
        <v>13763.654784000002</v>
      </c>
      <c r="BM51" s="74">
        <v>0.26621352834379536</v>
      </c>
      <c r="BN51" s="53">
        <v>0.18577593340196605</v>
      </c>
      <c r="BO51" s="53">
        <v>0.35742809671547698</v>
      </c>
      <c r="BP51" s="75">
        <v>0.10384215644616129</v>
      </c>
    </row>
    <row r="52" spans="3:68" x14ac:dyDescent="0.35">
      <c r="C52" s="14" t="s">
        <v>15</v>
      </c>
      <c r="D52" s="12">
        <v>3</v>
      </c>
      <c r="E52" s="36">
        <v>2293.9424640000002</v>
      </c>
      <c r="F52" s="6">
        <v>2293.9424640000002</v>
      </c>
      <c r="G52" s="6">
        <v>2293.9424640000002</v>
      </c>
      <c r="H52" s="37">
        <v>2293.9424640000002</v>
      </c>
      <c r="I52" s="6">
        <f t="shared" si="1"/>
        <v>764.64748800000007</v>
      </c>
      <c r="J52" s="6">
        <f t="shared" si="2"/>
        <v>764.64748800000007</v>
      </c>
      <c r="K52" s="6">
        <f t="shared" si="3"/>
        <v>764.64748800000007</v>
      </c>
      <c r="L52" s="6">
        <f t="shared" si="4"/>
        <v>764.64748800000007</v>
      </c>
      <c r="M52" s="30">
        <v>1286.8349514563108</v>
      </c>
      <c r="N52" s="22">
        <v>1840.8888888888891</v>
      </c>
      <c r="O52" s="22">
        <v>960.46376811594212</v>
      </c>
      <c r="P52" s="28">
        <v>2064.5482176000005</v>
      </c>
      <c r="Q52" s="30">
        <f t="shared" si="5"/>
        <v>428.94498381877025</v>
      </c>
      <c r="R52" s="22">
        <f t="shared" si="6"/>
        <v>613.62962962962968</v>
      </c>
      <c r="S52" s="22">
        <f t="shared" si="7"/>
        <v>320.15458937198071</v>
      </c>
      <c r="T52" s="28">
        <f t="shared" si="8"/>
        <v>688.18273920000013</v>
      </c>
      <c r="U52" s="30">
        <v>13254.400000000001</v>
      </c>
      <c r="V52" s="22">
        <v>13254.400000000001</v>
      </c>
      <c r="W52" s="22">
        <v>13254.400000000001</v>
      </c>
      <c r="X52" s="28">
        <v>8258.192870400002</v>
      </c>
      <c r="Y52" s="53">
        <v>0.56097089253599985</v>
      </c>
      <c r="Z52" s="53">
        <v>0.80250002682233312</v>
      </c>
      <c r="AA52" s="53">
        <v>0.41869566616817377</v>
      </c>
      <c r="AB52" s="53">
        <v>0.90000000000000013</v>
      </c>
      <c r="AC52" s="30">
        <v>2064.5482176000005</v>
      </c>
      <c r="AD52" s="22">
        <v>2064.5482176000005</v>
      </c>
      <c r="AE52" s="22">
        <v>1920.9275362318842</v>
      </c>
      <c r="AF52" s="28">
        <v>2064.5482176000005</v>
      </c>
      <c r="AG52" s="30">
        <f t="shared" si="42"/>
        <v>688.18273920000013</v>
      </c>
      <c r="AH52" s="22">
        <f t="shared" si="43"/>
        <v>688.18273920000013</v>
      </c>
      <c r="AI52" s="22">
        <f t="shared" si="44"/>
        <v>640.30917874396141</v>
      </c>
      <c r="AJ52" s="28">
        <f t="shared" si="45"/>
        <v>688.18273920000013</v>
      </c>
      <c r="AK52" s="30">
        <v>21264.846641280008</v>
      </c>
      <c r="AL52" s="22">
        <v>14864.747166720004</v>
      </c>
      <c r="AM52" s="22">
        <v>26508.800000000003</v>
      </c>
      <c r="AN52" s="28">
        <v>8258.192870400002</v>
      </c>
      <c r="AO52" s="81">
        <v>0.90000000000000013</v>
      </c>
      <c r="AP52" s="81">
        <v>0.90000000000000013</v>
      </c>
      <c r="AQ52" s="81">
        <v>0.83739133233634755</v>
      </c>
      <c r="AR52" s="81">
        <v>0.90000000000000013</v>
      </c>
      <c r="AS52" s="30">
        <v>2064.5482176000005</v>
      </c>
      <c r="AT52" s="22">
        <v>2064.5482176000005</v>
      </c>
      <c r="AU52" s="22">
        <v>2064.5482176000005</v>
      </c>
      <c r="AV52" s="28">
        <v>2064.5482176000005</v>
      </c>
      <c r="AW52" s="30">
        <f t="shared" si="46"/>
        <v>688.18273920000013</v>
      </c>
      <c r="AX52" s="22">
        <f t="shared" si="47"/>
        <v>688.18273920000013</v>
      </c>
      <c r="AY52" s="22">
        <f t="shared" si="48"/>
        <v>688.18273920000013</v>
      </c>
      <c r="AZ52" s="28">
        <f t="shared" si="49"/>
        <v>688.18273920000013</v>
      </c>
      <c r="BA52" s="30">
        <v>21264.846641280008</v>
      </c>
      <c r="BB52" s="22">
        <v>14864.747166720004</v>
      </c>
      <c r="BC52" s="22">
        <v>28490.76540288001</v>
      </c>
      <c r="BD52" s="28">
        <v>8258.192870400002</v>
      </c>
      <c r="BE52" s="81">
        <v>0.90000000000000013</v>
      </c>
      <c r="BF52" s="81">
        <v>0.90000000000000013</v>
      </c>
      <c r="BG52" s="81">
        <v>0.90000000000000013</v>
      </c>
      <c r="BH52" s="81">
        <v>0.90000000000000013</v>
      </c>
      <c r="BI52" s="30">
        <v>21171.003540480004</v>
      </c>
      <c r="BJ52" s="22">
        <v>14774.091190098117</v>
      </c>
      <c r="BK52" s="22">
        <v>28424.96979063371</v>
      </c>
      <c r="BL52" s="28">
        <v>8258.192870400002</v>
      </c>
      <c r="BM52" s="74">
        <v>0.15972811700627718</v>
      </c>
      <c r="BN52" s="53">
        <v>0.11146556004117966</v>
      </c>
      <c r="BO52" s="53">
        <v>0.21445685802928618</v>
      </c>
      <c r="BP52" s="75">
        <v>6.230529386769678E-2</v>
      </c>
    </row>
    <row r="53" spans="3:68" x14ac:dyDescent="0.35">
      <c r="C53" s="14" t="s">
        <v>26</v>
      </c>
      <c r="D53" s="12">
        <v>4</v>
      </c>
      <c r="E53" s="36">
        <v>3058.5899520000003</v>
      </c>
      <c r="F53" s="6">
        <v>3058.5899520000003</v>
      </c>
      <c r="G53" s="6">
        <v>3058.5899520000003</v>
      </c>
      <c r="H53" s="37">
        <v>3058.5899520000003</v>
      </c>
      <c r="I53" s="6">
        <f t="shared" si="1"/>
        <v>764.64748800000007</v>
      </c>
      <c r="J53" s="6">
        <f t="shared" si="2"/>
        <v>764.64748800000007</v>
      </c>
      <c r="K53" s="6">
        <f t="shared" si="3"/>
        <v>764.64748800000007</v>
      </c>
      <c r="L53" s="6">
        <f t="shared" si="4"/>
        <v>764.64748800000007</v>
      </c>
      <c r="M53" s="30">
        <v>1286.8349514563108</v>
      </c>
      <c r="N53" s="22">
        <v>1840.8888888888891</v>
      </c>
      <c r="O53" s="22">
        <v>960.46376811594212</v>
      </c>
      <c r="P53" s="28">
        <v>2752.7309568000001</v>
      </c>
      <c r="Q53" s="30">
        <f t="shared" si="5"/>
        <v>321.7087378640777</v>
      </c>
      <c r="R53" s="22">
        <f t="shared" si="6"/>
        <v>460.22222222222229</v>
      </c>
      <c r="S53" s="22">
        <f t="shared" si="7"/>
        <v>240.11594202898553</v>
      </c>
      <c r="T53" s="28">
        <f t="shared" si="8"/>
        <v>688.18273920000001</v>
      </c>
      <c r="U53" s="30">
        <v>13254.400000000001</v>
      </c>
      <c r="V53" s="22">
        <v>13254.400000000001</v>
      </c>
      <c r="W53" s="22">
        <v>13254.400000000001</v>
      </c>
      <c r="X53" s="28">
        <v>11010.9238272</v>
      </c>
      <c r="Y53" s="53">
        <v>0.42072816940199986</v>
      </c>
      <c r="Z53" s="53">
        <v>0.60187502011674987</v>
      </c>
      <c r="AA53" s="53">
        <v>0.31402174962613033</v>
      </c>
      <c r="AB53" s="53">
        <v>0.89999999999999991</v>
      </c>
      <c r="AC53" s="30">
        <v>2573.6699029126216</v>
      </c>
      <c r="AD53" s="22">
        <v>2752.7309568000001</v>
      </c>
      <c r="AE53" s="22">
        <v>1920.9275362318842</v>
      </c>
      <c r="AF53" s="28">
        <v>2752.7309568000001</v>
      </c>
      <c r="AG53" s="30">
        <f t="shared" si="42"/>
        <v>643.41747572815541</v>
      </c>
      <c r="AH53" s="22">
        <f t="shared" si="43"/>
        <v>688.18273920000001</v>
      </c>
      <c r="AI53" s="22">
        <f t="shared" si="44"/>
        <v>480.23188405797106</v>
      </c>
      <c r="AJ53" s="28">
        <f t="shared" si="45"/>
        <v>688.18273920000001</v>
      </c>
      <c r="AK53" s="30">
        <v>26508.800000000003</v>
      </c>
      <c r="AL53" s="22">
        <v>19819.662888960003</v>
      </c>
      <c r="AM53" s="22">
        <v>26508.800000000003</v>
      </c>
      <c r="AN53" s="28">
        <v>11010.9238272</v>
      </c>
      <c r="AO53" s="81">
        <v>0.84145633880399973</v>
      </c>
      <c r="AP53" s="81">
        <v>0.89999999999999991</v>
      </c>
      <c r="AQ53" s="81">
        <v>0.62804349925226066</v>
      </c>
      <c r="AR53" s="81">
        <v>0.89999999999999991</v>
      </c>
      <c r="AS53" s="30">
        <v>2752.7309568000001</v>
      </c>
      <c r="AT53" s="22">
        <v>2752.7309568000001</v>
      </c>
      <c r="AU53" s="22">
        <v>2752.7309568000001</v>
      </c>
      <c r="AV53" s="28">
        <v>2752.7309568000001</v>
      </c>
      <c r="AW53" s="30">
        <f t="shared" si="46"/>
        <v>688.18273920000001</v>
      </c>
      <c r="AX53" s="22">
        <f t="shared" si="47"/>
        <v>688.18273920000001</v>
      </c>
      <c r="AY53" s="22">
        <f t="shared" si="48"/>
        <v>688.18273920000001</v>
      </c>
      <c r="AZ53" s="28">
        <f t="shared" si="49"/>
        <v>688.18273920000001</v>
      </c>
      <c r="BA53" s="30">
        <v>28353.128855040006</v>
      </c>
      <c r="BB53" s="22">
        <v>19819.662888960003</v>
      </c>
      <c r="BC53" s="22">
        <v>37987.687203840003</v>
      </c>
      <c r="BD53" s="28">
        <v>11010.9238272</v>
      </c>
      <c r="BE53" s="81">
        <v>0.89999999999999991</v>
      </c>
      <c r="BF53" s="81">
        <v>0.89999999999999991</v>
      </c>
      <c r="BG53" s="81">
        <v>0.89999999999999991</v>
      </c>
      <c r="BH53" s="81">
        <v>0.89999999999999991</v>
      </c>
      <c r="BI53" s="30">
        <v>28228.004720639998</v>
      </c>
      <c r="BJ53" s="22">
        <v>19698.788253464147</v>
      </c>
      <c r="BK53" s="22">
        <v>37899.959720844934</v>
      </c>
      <c r="BL53" s="28">
        <v>11010.9238272</v>
      </c>
      <c r="BM53" s="74">
        <v>0.2129708226750362</v>
      </c>
      <c r="BN53" s="53">
        <v>0.1486207467215728</v>
      </c>
      <c r="BO53" s="53">
        <v>0.28594247737238149</v>
      </c>
      <c r="BP53" s="75">
        <v>8.3073725156929026E-2</v>
      </c>
    </row>
    <row r="54" spans="3:68" x14ac:dyDescent="0.35">
      <c r="C54" s="14" t="s">
        <v>18</v>
      </c>
      <c r="D54" s="12">
        <v>1</v>
      </c>
      <c r="E54" s="36">
        <v>764.64748800000007</v>
      </c>
      <c r="F54" s="6">
        <v>764.64748800000007</v>
      </c>
      <c r="G54" s="6">
        <v>764.64748800000007</v>
      </c>
      <c r="H54" s="37">
        <v>764.64748800000007</v>
      </c>
      <c r="I54" s="6">
        <f t="shared" si="1"/>
        <v>764.64748800000007</v>
      </c>
      <c r="J54" s="6">
        <f t="shared" si="2"/>
        <v>764.64748800000007</v>
      </c>
      <c r="K54" s="6">
        <f t="shared" si="3"/>
        <v>764.64748800000007</v>
      </c>
      <c r="L54" s="6">
        <f t="shared" si="4"/>
        <v>764.64748800000007</v>
      </c>
      <c r="M54" s="30">
        <v>688.18273920000001</v>
      </c>
      <c r="N54" s="22">
        <v>688.18273920000001</v>
      </c>
      <c r="O54" s="22">
        <v>688.18273920000001</v>
      </c>
      <c r="P54" s="28">
        <v>688.18273920000001</v>
      </c>
      <c r="Q54" s="30">
        <f t="shared" si="5"/>
        <v>688.18273920000001</v>
      </c>
      <c r="R54" s="22">
        <f t="shared" si="6"/>
        <v>688.18273920000001</v>
      </c>
      <c r="S54" s="22">
        <f t="shared" si="7"/>
        <v>688.18273920000001</v>
      </c>
      <c r="T54" s="28">
        <f t="shared" si="8"/>
        <v>688.18273920000001</v>
      </c>
      <c r="U54" s="30">
        <v>7088.2822137600015</v>
      </c>
      <c r="V54" s="22">
        <v>4954.9157222400008</v>
      </c>
      <c r="W54" s="22">
        <v>9496.9218009600008</v>
      </c>
      <c r="X54" s="28">
        <v>2752.7309568000001</v>
      </c>
      <c r="Y54" s="53">
        <v>0.89999999999999991</v>
      </c>
      <c r="Z54" s="53">
        <v>0.89999999999999991</v>
      </c>
      <c r="AA54" s="53">
        <v>0.89999999999999991</v>
      </c>
      <c r="AB54" s="53">
        <v>0.89999999999999991</v>
      </c>
      <c r="AC54" s="30">
        <v>688.18273920000001</v>
      </c>
      <c r="AD54" s="22">
        <v>688.18273920000001</v>
      </c>
      <c r="AE54" s="22">
        <v>688.18273920000001</v>
      </c>
      <c r="AF54" s="28">
        <v>688.18273920000001</v>
      </c>
      <c r="AG54" s="30">
        <f t="shared" si="42"/>
        <v>688.18273920000001</v>
      </c>
      <c r="AH54" s="22">
        <f t="shared" si="43"/>
        <v>688.18273920000001</v>
      </c>
      <c r="AI54" s="22">
        <f t="shared" si="44"/>
        <v>688.18273920000001</v>
      </c>
      <c r="AJ54" s="28">
        <f t="shared" si="45"/>
        <v>688.18273920000001</v>
      </c>
      <c r="AK54" s="30">
        <v>7088.2822137600015</v>
      </c>
      <c r="AL54" s="22">
        <v>4954.9157222400008</v>
      </c>
      <c r="AM54" s="22">
        <v>9496.9218009600008</v>
      </c>
      <c r="AN54" s="28">
        <v>2752.7309568000001</v>
      </c>
      <c r="AO54" s="81">
        <v>0.89999999999999991</v>
      </c>
      <c r="AP54" s="81">
        <v>0.89999999999999991</v>
      </c>
      <c r="AQ54" s="81">
        <v>0.89999999999999991</v>
      </c>
      <c r="AR54" s="81">
        <v>0.89999999999999991</v>
      </c>
      <c r="AS54" s="30">
        <v>688.18273920000001</v>
      </c>
      <c r="AT54" s="22">
        <v>688.18273920000001</v>
      </c>
      <c r="AU54" s="22">
        <v>688.18273920000001</v>
      </c>
      <c r="AV54" s="28">
        <v>688.18273920000001</v>
      </c>
      <c r="AW54" s="30">
        <f t="shared" si="46"/>
        <v>688.18273920000001</v>
      </c>
      <c r="AX54" s="22">
        <f t="shared" si="47"/>
        <v>688.18273920000001</v>
      </c>
      <c r="AY54" s="22">
        <f t="shared" si="48"/>
        <v>688.18273920000001</v>
      </c>
      <c r="AZ54" s="28">
        <f t="shared" si="49"/>
        <v>688.18273920000001</v>
      </c>
      <c r="BA54" s="30">
        <v>7088.2822137600015</v>
      </c>
      <c r="BB54" s="22">
        <v>4954.9157222400008</v>
      </c>
      <c r="BC54" s="22">
        <v>9496.9218009600008</v>
      </c>
      <c r="BD54" s="28">
        <v>2752.7309568000001</v>
      </c>
      <c r="BE54" s="81">
        <v>0.89999999999999991</v>
      </c>
      <c r="BF54" s="81">
        <v>0.89999999999999991</v>
      </c>
      <c r="BG54" s="81">
        <v>0.89999999999999991</v>
      </c>
      <c r="BH54" s="81">
        <v>0.89999999999999991</v>
      </c>
      <c r="BI54" s="30">
        <v>7057.0011801599994</v>
      </c>
      <c r="BJ54" s="22">
        <v>4924.6970633660367</v>
      </c>
      <c r="BK54" s="22">
        <v>9474.9899302112335</v>
      </c>
      <c r="BL54" s="28">
        <v>2752.7309568000001</v>
      </c>
      <c r="BM54" s="74">
        <v>5.3242705668759049E-2</v>
      </c>
      <c r="BN54" s="53">
        <v>3.71551866803932E-2</v>
      </c>
      <c r="BO54" s="53">
        <v>7.1485619343095372E-2</v>
      </c>
      <c r="BP54" s="75">
        <v>2.0768431289232257E-2</v>
      </c>
    </row>
    <row r="55" spans="3:68" x14ac:dyDescent="0.35">
      <c r="C55" s="14" t="s">
        <v>31</v>
      </c>
      <c r="D55" s="12">
        <v>1</v>
      </c>
      <c r="E55" s="36">
        <v>764.64748800000007</v>
      </c>
      <c r="F55" s="6">
        <v>764.64748800000007</v>
      </c>
      <c r="G55" s="6">
        <v>764.64748800000007</v>
      </c>
      <c r="H55" s="37">
        <v>764.64748800000007</v>
      </c>
      <c r="I55" s="6">
        <f t="shared" si="1"/>
        <v>764.64748800000007</v>
      </c>
      <c r="J55" s="6">
        <f t="shared" si="2"/>
        <v>764.64748800000007</v>
      </c>
      <c r="K55" s="6">
        <f t="shared" si="3"/>
        <v>764.64748800000007</v>
      </c>
      <c r="L55" s="6">
        <f t="shared" si="4"/>
        <v>764.64748800000007</v>
      </c>
      <c r="M55" s="30">
        <v>688.18273920000001</v>
      </c>
      <c r="N55" s="22">
        <v>688.18273920000001</v>
      </c>
      <c r="O55" s="22">
        <v>688.18273920000001</v>
      </c>
      <c r="P55" s="28">
        <v>688.18273920000001</v>
      </c>
      <c r="Q55" s="30">
        <f t="shared" si="5"/>
        <v>688.18273920000001</v>
      </c>
      <c r="R55" s="22">
        <f t="shared" si="6"/>
        <v>688.18273920000001</v>
      </c>
      <c r="S55" s="22">
        <f t="shared" si="7"/>
        <v>688.18273920000001</v>
      </c>
      <c r="T55" s="28">
        <f t="shared" si="8"/>
        <v>688.18273920000001</v>
      </c>
      <c r="U55" s="30">
        <v>7088.2822137600015</v>
      </c>
      <c r="V55" s="22">
        <v>4954.9157222400008</v>
      </c>
      <c r="W55" s="22">
        <v>9496.9218009600008</v>
      </c>
      <c r="X55" s="28">
        <v>2752.7309568000001</v>
      </c>
      <c r="Y55" s="53">
        <v>0.89999999999999991</v>
      </c>
      <c r="Z55" s="53">
        <v>0.89999999999999991</v>
      </c>
      <c r="AA55" s="53">
        <v>0.89999999999999991</v>
      </c>
      <c r="AB55" s="53">
        <v>0.89999999999999991</v>
      </c>
      <c r="AC55" s="30">
        <v>688.18273920000001</v>
      </c>
      <c r="AD55" s="22">
        <v>688.18273920000001</v>
      </c>
      <c r="AE55" s="22">
        <v>688.18273920000001</v>
      </c>
      <c r="AF55" s="28">
        <v>688.18273920000001</v>
      </c>
      <c r="AG55" s="30">
        <f t="shared" si="42"/>
        <v>688.18273920000001</v>
      </c>
      <c r="AH55" s="22">
        <f t="shared" si="43"/>
        <v>688.18273920000001</v>
      </c>
      <c r="AI55" s="22">
        <f t="shared" si="44"/>
        <v>688.18273920000001</v>
      </c>
      <c r="AJ55" s="28">
        <f t="shared" si="45"/>
        <v>688.18273920000001</v>
      </c>
      <c r="AK55" s="30">
        <v>7088.2822137600015</v>
      </c>
      <c r="AL55" s="22">
        <v>4954.9157222400008</v>
      </c>
      <c r="AM55" s="22">
        <v>9496.9218009600008</v>
      </c>
      <c r="AN55" s="28">
        <v>2752.7309568000001</v>
      </c>
      <c r="AO55" s="81">
        <v>0.89999999999999991</v>
      </c>
      <c r="AP55" s="81">
        <v>0.89999999999999991</v>
      </c>
      <c r="AQ55" s="81">
        <v>0.89999999999999991</v>
      </c>
      <c r="AR55" s="81">
        <v>0.89999999999999991</v>
      </c>
      <c r="AS55" s="30">
        <v>688.18273920000001</v>
      </c>
      <c r="AT55" s="22">
        <v>688.18273920000001</v>
      </c>
      <c r="AU55" s="22">
        <v>688.18273920000001</v>
      </c>
      <c r="AV55" s="28">
        <v>688.18273920000001</v>
      </c>
      <c r="AW55" s="30">
        <f t="shared" si="46"/>
        <v>688.18273920000001</v>
      </c>
      <c r="AX55" s="22">
        <f t="shared" si="47"/>
        <v>688.18273920000001</v>
      </c>
      <c r="AY55" s="22">
        <f t="shared" si="48"/>
        <v>688.18273920000001</v>
      </c>
      <c r="AZ55" s="28">
        <f t="shared" si="49"/>
        <v>688.18273920000001</v>
      </c>
      <c r="BA55" s="30">
        <v>7088.2822137600015</v>
      </c>
      <c r="BB55" s="22">
        <v>4954.9157222400008</v>
      </c>
      <c r="BC55" s="22">
        <v>9496.9218009600008</v>
      </c>
      <c r="BD55" s="28">
        <v>2752.7309568000001</v>
      </c>
      <c r="BE55" s="81">
        <v>0.89999999999999991</v>
      </c>
      <c r="BF55" s="81">
        <v>0.89999999999999991</v>
      </c>
      <c r="BG55" s="81">
        <v>0.89999999999999991</v>
      </c>
      <c r="BH55" s="81">
        <v>0.89999999999999991</v>
      </c>
      <c r="BI55" s="30">
        <v>7057.0011801599994</v>
      </c>
      <c r="BJ55" s="22">
        <v>4924.6970633660367</v>
      </c>
      <c r="BK55" s="22">
        <v>9474.9899302112335</v>
      </c>
      <c r="BL55" s="28">
        <v>2752.7309568000001</v>
      </c>
      <c r="BM55" s="74">
        <v>5.3242705668759049E-2</v>
      </c>
      <c r="BN55" s="53">
        <v>3.71551866803932E-2</v>
      </c>
      <c r="BO55" s="53">
        <v>7.1485619343095372E-2</v>
      </c>
      <c r="BP55" s="75">
        <v>2.0768431289232257E-2</v>
      </c>
    </row>
    <row r="56" spans="3:68" x14ac:dyDescent="0.35">
      <c r="C56" s="14" t="s">
        <v>19</v>
      </c>
      <c r="D56" s="12">
        <v>5</v>
      </c>
      <c r="E56" s="36">
        <v>3823.2374400000003</v>
      </c>
      <c r="F56" s="6">
        <v>3823.2374400000003</v>
      </c>
      <c r="G56" s="6">
        <v>3823.2374400000003</v>
      </c>
      <c r="H56" s="37">
        <v>3823.2374400000003</v>
      </c>
      <c r="I56" s="6">
        <f t="shared" si="1"/>
        <v>764.64748800000007</v>
      </c>
      <c r="J56" s="6">
        <f t="shared" si="2"/>
        <v>764.64748800000007</v>
      </c>
      <c r="K56" s="6">
        <f t="shared" si="3"/>
        <v>764.64748800000007</v>
      </c>
      <c r="L56" s="6">
        <f t="shared" si="4"/>
        <v>764.64748800000007</v>
      </c>
      <c r="M56" s="30">
        <v>1286.8349514563108</v>
      </c>
      <c r="N56" s="22">
        <v>1840.8888888888891</v>
      </c>
      <c r="O56" s="22">
        <v>960.46376811594212</v>
      </c>
      <c r="P56" s="28">
        <v>3313.6000000000004</v>
      </c>
      <c r="Q56" s="30">
        <f t="shared" si="5"/>
        <v>257.36699029126214</v>
      </c>
      <c r="R56" s="22">
        <f t="shared" si="6"/>
        <v>368.17777777777781</v>
      </c>
      <c r="S56" s="22">
        <f t="shared" si="7"/>
        <v>192.09275362318843</v>
      </c>
      <c r="T56" s="28">
        <f t="shared" si="8"/>
        <v>662.72</v>
      </c>
      <c r="U56" s="30">
        <v>13254.400000000001</v>
      </c>
      <c r="V56" s="22">
        <v>13254.400000000001</v>
      </c>
      <c r="W56" s="22">
        <v>13254.400000000001</v>
      </c>
      <c r="X56" s="28">
        <v>13254.400000000001</v>
      </c>
      <c r="Y56" s="53">
        <v>0.33658253552159989</v>
      </c>
      <c r="Z56" s="53">
        <v>0.48150001609339987</v>
      </c>
      <c r="AA56" s="53">
        <v>0.25121739970090429</v>
      </c>
      <c r="AB56" s="53">
        <v>0.86670002896811982</v>
      </c>
      <c r="AC56" s="30">
        <v>2573.6699029126216</v>
      </c>
      <c r="AD56" s="22">
        <v>3440.9136960000005</v>
      </c>
      <c r="AE56" s="22">
        <v>1920.9275362318842</v>
      </c>
      <c r="AF56" s="28">
        <v>3440.9136960000005</v>
      </c>
      <c r="AG56" s="30">
        <f t="shared" si="42"/>
        <v>514.73398058252428</v>
      </c>
      <c r="AH56" s="22">
        <f t="shared" si="43"/>
        <v>688.18273920000013</v>
      </c>
      <c r="AI56" s="22">
        <f t="shared" si="44"/>
        <v>384.18550724637686</v>
      </c>
      <c r="AJ56" s="28">
        <f t="shared" si="45"/>
        <v>688.18273920000013</v>
      </c>
      <c r="AK56" s="30">
        <v>26508.800000000003</v>
      </c>
      <c r="AL56" s="22">
        <v>24774.578611200002</v>
      </c>
      <c r="AM56" s="22">
        <v>26508.800000000003</v>
      </c>
      <c r="AN56" s="28">
        <v>13763.654784000002</v>
      </c>
      <c r="AO56" s="81">
        <v>0.67316507104319978</v>
      </c>
      <c r="AP56" s="81">
        <v>0.9</v>
      </c>
      <c r="AQ56" s="81">
        <v>0.50243479940180857</v>
      </c>
      <c r="AR56" s="81">
        <v>0.9</v>
      </c>
      <c r="AS56" s="30">
        <v>3440.9136960000005</v>
      </c>
      <c r="AT56" s="22">
        <v>3440.9136960000005</v>
      </c>
      <c r="AU56" s="22">
        <v>2881.3913043478256</v>
      </c>
      <c r="AV56" s="28">
        <v>3440.9136960000005</v>
      </c>
      <c r="AW56" s="30">
        <f t="shared" si="46"/>
        <v>688.18273920000013</v>
      </c>
      <c r="AX56" s="22">
        <f t="shared" si="47"/>
        <v>688.18273920000013</v>
      </c>
      <c r="AY56" s="22">
        <f t="shared" si="48"/>
        <v>576.27826086956509</v>
      </c>
      <c r="AZ56" s="28">
        <f t="shared" si="49"/>
        <v>688.18273920000013</v>
      </c>
      <c r="BA56" s="30">
        <v>35441.411068800007</v>
      </c>
      <c r="BB56" s="22">
        <v>24774.578611200002</v>
      </c>
      <c r="BC56" s="22">
        <v>39763.19999999999</v>
      </c>
      <c r="BD56" s="28">
        <v>13763.654784000002</v>
      </c>
      <c r="BE56" s="81">
        <v>0.9</v>
      </c>
      <c r="BF56" s="81">
        <v>0.9</v>
      </c>
      <c r="BG56" s="81">
        <v>0.75365219910271264</v>
      </c>
      <c r="BH56" s="81">
        <v>0.9</v>
      </c>
      <c r="BI56" s="30">
        <v>35285.00590080001</v>
      </c>
      <c r="BJ56" s="22">
        <v>24623.485316830189</v>
      </c>
      <c r="BK56" s="22">
        <v>47374.94965105618</v>
      </c>
      <c r="BL56" s="28">
        <v>13763.654784000002</v>
      </c>
      <c r="BM56" s="74">
        <v>0.26621352834379536</v>
      </c>
      <c r="BN56" s="53">
        <v>0.18577593340196605</v>
      </c>
      <c r="BO56" s="53">
        <v>0.35742809671547698</v>
      </c>
      <c r="BP56" s="75">
        <v>0.10384215644616129</v>
      </c>
    </row>
    <row r="57" spans="3:68" x14ac:dyDescent="0.35">
      <c r="C57" s="14" t="s">
        <v>39</v>
      </c>
      <c r="D57" s="12">
        <v>15</v>
      </c>
      <c r="E57" s="36">
        <v>11469.712320000001</v>
      </c>
      <c r="F57" s="6">
        <v>11469.712320000001</v>
      </c>
      <c r="G57" s="6">
        <v>11469.712320000001</v>
      </c>
      <c r="H57" s="37">
        <v>11469.712320000001</v>
      </c>
      <c r="I57" s="6">
        <f t="shared" si="1"/>
        <v>764.64748800000007</v>
      </c>
      <c r="J57" s="6">
        <f t="shared" si="2"/>
        <v>764.64748800000007</v>
      </c>
      <c r="K57" s="6">
        <f t="shared" si="3"/>
        <v>764.64748800000007</v>
      </c>
      <c r="L57" s="6">
        <f t="shared" si="4"/>
        <v>764.64748800000007</v>
      </c>
      <c r="M57" s="30">
        <v>1286.8349514563108</v>
      </c>
      <c r="N57" s="22">
        <v>1840.8888888888891</v>
      </c>
      <c r="O57" s="22">
        <v>960.46376811594212</v>
      </c>
      <c r="P57" s="28">
        <v>3313.6000000000004</v>
      </c>
      <c r="Q57" s="30">
        <f t="shared" si="5"/>
        <v>85.788996763754056</v>
      </c>
      <c r="R57" s="22">
        <f t="shared" si="6"/>
        <v>122.72592592592595</v>
      </c>
      <c r="S57" s="22">
        <f t="shared" si="7"/>
        <v>64.030917874396138</v>
      </c>
      <c r="T57" s="28">
        <f t="shared" si="8"/>
        <v>220.90666666666669</v>
      </c>
      <c r="U57" s="30">
        <v>13254.400000000001</v>
      </c>
      <c r="V57" s="22">
        <v>13254.400000000001</v>
      </c>
      <c r="W57" s="22">
        <v>13254.400000000001</v>
      </c>
      <c r="X57" s="28">
        <v>13254.400000000001</v>
      </c>
      <c r="Y57" s="53">
        <v>0.11219417850719997</v>
      </c>
      <c r="Z57" s="53">
        <v>0.16050000536446662</v>
      </c>
      <c r="AA57" s="53">
        <v>8.3739133233634758E-2</v>
      </c>
      <c r="AB57" s="53">
        <v>0.28890000965603996</v>
      </c>
      <c r="AC57" s="30">
        <v>2573.6699029126216</v>
      </c>
      <c r="AD57" s="22">
        <v>3681.7777777777783</v>
      </c>
      <c r="AE57" s="22">
        <v>1920.9275362318842</v>
      </c>
      <c r="AF57" s="28">
        <v>6627.2000000000007</v>
      </c>
      <c r="AG57" s="30">
        <f t="shared" si="42"/>
        <v>171.57799352750811</v>
      </c>
      <c r="AH57" s="22">
        <f t="shared" si="43"/>
        <v>245.4518518518519</v>
      </c>
      <c r="AI57" s="22">
        <f t="shared" si="44"/>
        <v>128.06183574879228</v>
      </c>
      <c r="AJ57" s="28">
        <f t="shared" si="45"/>
        <v>441.81333333333339</v>
      </c>
      <c r="AK57" s="30">
        <v>26508.800000000003</v>
      </c>
      <c r="AL57" s="22">
        <v>26508.800000000003</v>
      </c>
      <c r="AM57" s="22">
        <v>26508.800000000003</v>
      </c>
      <c r="AN57" s="28">
        <v>26508.800000000003</v>
      </c>
      <c r="AO57" s="81">
        <v>0.22438835701439994</v>
      </c>
      <c r="AP57" s="81">
        <v>0.32100001072893325</v>
      </c>
      <c r="AQ57" s="81">
        <v>0.16747826646726952</v>
      </c>
      <c r="AR57" s="81">
        <v>0.57780001931207992</v>
      </c>
      <c r="AS57" s="30">
        <v>3860.5048543689313</v>
      </c>
      <c r="AT57" s="22">
        <v>5522.6666666666661</v>
      </c>
      <c r="AU57" s="22">
        <v>2881.3913043478256</v>
      </c>
      <c r="AV57" s="28">
        <v>9940.7999999999993</v>
      </c>
      <c r="AW57" s="30">
        <f t="shared" si="46"/>
        <v>257.36699029126208</v>
      </c>
      <c r="AX57" s="22">
        <f t="shared" si="47"/>
        <v>368.17777777777775</v>
      </c>
      <c r="AY57" s="22">
        <f t="shared" si="48"/>
        <v>192.09275362318837</v>
      </c>
      <c r="AZ57" s="28">
        <f t="shared" si="49"/>
        <v>662.71999999999991</v>
      </c>
      <c r="BA57" s="30">
        <v>39763.199999999997</v>
      </c>
      <c r="BB57" s="22">
        <v>39763.199999999997</v>
      </c>
      <c r="BC57" s="22">
        <v>39763.19999999999</v>
      </c>
      <c r="BD57" s="28">
        <v>39763.199999999997</v>
      </c>
      <c r="BE57" s="81">
        <v>0.33658253552159983</v>
      </c>
      <c r="BF57" s="81">
        <v>0.48150001609339976</v>
      </c>
      <c r="BG57" s="81">
        <v>0.25121739970090423</v>
      </c>
      <c r="BH57" s="81">
        <v>0.8667000289681196</v>
      </c>
      <c r="BI57" s="30">
        <v>105855.01770240001</v>
      </c>
      <c r="BJ57" s="22">
        <v>73870.455950490577</v>
      </c>
      <c r="BK57" s="22">
        <v>142124.84895316855</v>
      </c>
      <c r="BL57" s="28">
        <v>41290.96435200001</v>
      </c>
      <c r="BM57" s="74">
        <v>0.79864058503138591</v>
      </c>
      <c r="BN57" s="53">
        <v>0.55732780020589823</v>
      </c>
      <c r="BO57" s="53">
        <v>1.0722842901464309</v>
      </c>
      <c r="BP57" s="75">
        <v>0.31152646933848388</v>
      </c>
    </row>
    <row r="58" spans="3:68" x14ac:dyDescent="0.35">
      <c r="C58" s="14" t="s">
        <v>40</v>
      </c>
      <c r="D58" s="12">
        <v>4</v>
      </c>
      <c r="E58" s="36">
        <v>3058.5899520000003</v>
      </c>
      <c r="F58" s="6">
        <v>3058.5899520000003</v>
      </c>
      <c r="G58" s="6">
        <v>3058.5899520000003</v>
      </c>
      <c r="H58" s="37">
        <v>3058.5899520000003</v>
      </c>
      <c r="I58" s="6">
        <f t="shared" si="1"/>
        <v>764.64748800000007</v>
      </c>
      <c r="J58" s="6">
        <f t="shared" si="2"/>
        <v>764.64748800000007</v>
      </c>
      <c r="K58" s="6">
        <f t="shared" si="3"/>
        <v>764.64748800000007</v>
      </c>
      <c r="L58" s="6">
        <f t="shared" si="4"/>
        <v>764.64748800000007</v>
      </c>
      <c r="M58" s="30">
        <v>1286.8349514563108</v>
      </c>
      <c r="N58" s="22">
        <v>1840.8888888888891</v>
      </c>
      <c r="O58" s="22">
        <v>960.46376811594212</v>
      </c>
      <c r="P58" s="28">
        <v>2752.7309568000001</v>
      </c>
      <c r="Q58" s="30">
        <f t="shared" si="5"/>
        <v>321.7087378640777</v>
      </c>
      <c r="R58" s="22">
        <f t="shared" si="6"/>
        <v>460.22222222222229</v>
      </c>
      <c r="S58" s="22">
        <f t="shared" si="7"/>
        <v>240.11594202898553</v>
      </c>
      <c r="T58" s="28">
        <f t="shared" si="8"/>
        <v>688.18273920000001</v>
      </c>
      <c r="U58" s="30">
        <v>13254.400000000001</v>
      </c>
      <c r="V58" s="22">
        <v>13254.400000000001</v>
      </c>
      <c r="W58" s="22">
        <v>13254.400000000001</v>
      </c>
      <c r="X58" s="28">
        <v>11010.9238272</v>
      </c>
      <c r="Y58" s="53">
        <v>0.42072816940199986</v>
      </c>
      <c r="Z58" s="53">
        <v>0.60187502011674987</v>
      </c>
      <c r="AA58" s="53">
        <v>0.31402174962613033</v>
      </c>
      <c r="AB58" s="53">
        <v>0.89999999999999991</v>
      </c>
      <c r="AC58" s="30">
        <v>2573.6699029126216</v>
      </c>
      <c r="AD58" s="22">
        <v>2752.7309568000001</v>
      </c>
      <c r="AE58" s="22">
        <v>1920.9275362318842</v>
      </c>
      <c r="AF58" s="28">
        <v>2752.7309568000001</v>
      </c>
      <c r="AG58" s="30">
        <f t="shared" si="42"/>
        <v>643.41747572815541</v>
      </c>
      <c r="AH58" s="22">
        <f t="shared" si="43"/>
        <v>688.18273920000001</v>
      </c>
      <c r="AI58" s="22">
        <f t="shared" si="44"/>
        <v>480.23188405797106</v>
      </c>
      <c r="AJ58" s="28">
        <f t="shared" si="45"/>
        <v>688.18273920000001</v>
      </c>
      <c r="AK58" s="30">
        <v>26508.800000000003</v>
      </c>
      <c r="AL58" s="22">
        <v>19819.662888960003</v>
      </c>
      <c r="AM58" s="22">
        <v>26508.800000000003</v>
      </c>
      <c r="AN58" s="28">
        <v>11010.9238272</v>
      </c>
      <c r="AO58" s="81">
        <v>0.84145633880399973</v>
      </c>
      <c r="AP58" s="81">
        <v>0.89999999999999991</v>
      </c>
      <c r="AQ58" s="81">
        <v>0.62804349925226066</v>
      </c>
      <c r="AR58" s="81">
        <v>0.89999999999999991</v>
      </c>
      <c r="AS58" s="30">
        <v>2752.7309568000001</v>
      </c>
      <c r="AT58" s="22">
        <v>2752.7309568000001</v>
      </c>
      <c r="AU58" s="22">
        <v>2752.7309568000001</v>
      </c>
      <c r="AV58" s="28">
        <v>2752.7309568000001</v>
      </c>
      <c r="AW58" s="30">
        <f t="shared" si="46"/>
        <v>688.18273920000001</v>
      </c>
      <c r="AX58" s="22">
        <f t="shared" si="47"/>
        <v>688.18273920000001</v>
      </c>
      <c r="AY58" s="22">
        <f t="shared" si="48"/>
        <v>688.18273920000001</v>
      </c>
      <c r="AZ58" s="28">
        <f t="shared" si="49"/>
        <v>688.18273920000001</v>
      </c>
      <c r="BA58" s="30">
        <v>28353.128855040006</v>
      </c>
      <c r="BB58" s="22">
        <v>19819.662888960003</v>
      </c>
      <c r="BC58" s="22">
        <v>37987.687203840003</v>
      </c>
      <c r="BD58" s="28">
        <v>11010.9238272</v>
      </c>
      <c r="BE58" s="81">
        <v>0.89999999999999991</v>
      </c>
      <c r="BF58" s="81">
        <v>0.89999999999999991</v>
      </c>
      <c r="BG58" s="81">
        <v>0.89999999999999991</v>
      </c>
      <c r="BH58" s="81">
        <v>0.89999999999999991</v>
      </c>
      <c r="BI58" s="30">
        <v>28228.004720639998</v>
      </c>
      <c r="BJ58" s="22">
        <v>19698.788253464147</v>
      </c>
      <c r="BK58" s="22">
        <v>37899.959720844934</v>
      </c>
      <c r="BL58" s="28">
        <v>11010.9238272</v>
      </c>
      <c r="BM58" s="74">
        <v>0.2129708226750362</v>
      </c>
      <c r="BN58" s="53">
        <v>0.1486207467215728</v>
      </c>
      <c r="BO58" s="53">
        <v>0.28594247737238149</v>
      </c>
      <c r="BP58" s="75">
        <v>8.3073725156929026E-2</v>
      </c>
    </row>
    <row r="59" spans="3:68" x14ac:dyDescent="0.35">
      <c r="C59" s="14" t="s">
        <v>41</v>
      </c>
      <c r="D59" s="12">
        <v>4</v>
      </c>
      <c r="E59" s="36">
        <v>3058.5899520000003</v>
      </c>
      <c r="F59" s="6">
        <v>3058.5899520000003</v>
      </c>
      <c r="G59" s="6">
        <v>3058.5899520000003</v>
      </c>
      <c r="H59" s="37">
        <v>3058.5899520000003</v>
      </c>
      <c r="I59" s="6">
        <f t="shared" si="1"/>
        <v>764.64748800000007</v>
      </c>
      <c r="J59" s="6">
        <f t="shared" si="2"/>
        <v>764.64748800000007</v>
      </c>
      <c r="K59" s="6">
        <f t="shared" si="3"/>
        <v>764.64748800000007</v>
      </c>
      <c r="L59" s="6">
        <f t="shared" si="4"/>
        <v>764.64748800000007</v>
      </c>
      <c r="M59" s="30">
        <v>1286.8349514563108</v>
      </c>
      <c r="N59" s="22">
        <v>1840.8888888888891</v>
      </c>
      <c r="O59" s="22">
        <v>960.46376811594212</v>
      </c>
      <c r="P59" s="28">
        <v>2752.7309568000001</v>
      </c>
      <c r="Q59" s="30">
        <f t="shared" si="5"/>
        <v>321.7087378640777</v>
      </c>
      <c r="R59" s="22">
        <f t="shared" si="6"/>
        <v>460.22222222222229</v>
      </c>
      <c r="S59" s="22">
        <f t="shared" si="7"/>
        <v>240.11594202898553</v>
      </c>
      <c r="T59" s="28">
        <f t="shared" si="8"/>
        <v>688.18273920000001</v>
      </c>
      <c r="U59" s="30">
        <v>13254.400000000001</v>
      </c>
      <c r="V59" s="22">
        <v>13254.400000000001</v>
      </c>
      <c r="W59" s="22">
        <v>13254.400000000001</v>
      </c>
      <c r="X59" s="28">
        <v>11010.9238272</v>
      </c>
      <c r="Y59" s="53">
        <v>0.42072816940199986</v>
      </c>
      <c r="Z59" s="53">
        <v>0.60187502011674987</v>
      </c>
      <c r="AA59" s="53">
        <v>0.31402174962613033</v>
      </c>
      <c r="AB59" s="53">
        <v>0.89999999999999991</v>
      </c>
      <c r="AC59" s="30">
        <v>2573.6699029126216</v>
      </c>
      <c r="AD59" s="22">
        <v>2752.7309568000001</v>
      </c>
      <c r="AE59" s="22">
        <v>1920.9275362318842</v>
      </c>
      <c r="AF59" s="28">
        <v>2752.7309568000001</v>
      </c>
      <c r="AG59" s="30">
        <f t="shared" si="42"/>
        <v>643.41747572815541</v>
      </c>
      <c r="AH59" s="22">
        <f t="shared" si="43"/>
        <v>688.18273920000001</v>
      </c>
      <c r="AI59" s="22">
        <f t="shared" si="44"/>
        <v>480.23188405797106</v>
      </c>
      <c r="AJ59" s="28">
        <f t="shared" si="45"/>
        <v>688.18273920000001</v>
      </c>
      <c r="AK59" s="30">
        <v>26508.800000000003</v>
      </c>
      <c r="AL59" s="22">
        <v>19819.662888960003</v>
      </c>
      <c r="AM59" s="22">
        <v>26508.800000000003</v>
      </c>
      <c r="AN59" s="28">
        <v>11010.9238272</v>
      </c>
      <c r="AO59" s="81">
        <v>0.84145633880399973</v>
      </c>
      <c r="AP59" s="81">
        <v>0.89999999999999991</v>
      </c>
      <c r="AQ59" s="81">
        <v>0.62804349925226066</v>
      </c>
      <c r="AR59" s="81">
        <v>0.89999999999999991</v>
      </c>
      <c r="AS59" s="30">
        <v>2752.7309568000001</v>
      </c>
      <c r="AT59" s="22">
        <v>2752.7309568000001</v>
      </c>
      <c r="AU59" s="22">
        <v>2752.7309568000001</v>
      </c>
      <c r="AV59" s="28">
        <v>2752.7309568000001</v>
      </c>
      <c r="AW59" s="30">
        <f t="shared" si="46"/>
        <v>688.18273920000001</v>
      </c>
      <c r="AX59" s="22">
        <f t="shared" si="47"/>
        <v>688.18273920000001</v>
      </c>
      <c r="AY59" s="22">
        <f t="shared" si="48"/>
        <v>688.18273920000001</v>
      </c>
      <c r="AZ59" s="28">
        <f t="shared" si="49"/>
        <v>688.18273920000001</v>
      </c>
      <c r="BA59" s="30">
        <v>28353.128855040006</v>
      </c>
      <c r="BB59" s="22">
        <v>19819.662888960003</v>
      </c>
      <c r="BC59" s="22">
        <v>37987.687203840003</v>
      </c>
      <c r="BD59" s="28">
        <v>11010.9238272</v>
      </c>
      <c r="BE59" s="81">
        <v>0.89999999999999991</v>
      </c>
      <c r="BF59" s="81">
        <v>0.89999999999999991</v>
      </c>
      <c r="BG59" s="81">
        <v>0.89999999999999991</v>
      </c>
      <c r="BH59" s="81">
        <v>0.89999999999999991</v>
      </c>
      <c r="BI59" s="30">
        <v>28228.004720639998</v>
      </c>
      <c r="BJ59" s="22">
        <v>19698.788253464147</v>
      </c>
      <c r="BK59" s="22">
        <v>37899.959720844934</v>
      </c>
      <c r="BL59" s="28">
        <v>11010.9238272</v>
      </c>
      <c r="BM59" s="74">
        <v>0.2129708226750362</v>
      </c>
      <c r="BN59" s="53">
        <v>0.1486207467215728</v>
      </c>
      <c r="BO59" s="53">
        <v>0.28594247737238149</v>
      </c>
      <c r="BP59" s="75">
        <v>8.3073725156929026E-2</v>
      </c>
    </row>
    <row r="60" spans="3:68" x14ac:dyDescent="0.35">
      <c r="C60" s="14" t="s">
        <v>42</v>
      </c>
      <c r="D60" s="12">
        <v>4</v>
      </c>
      <c r="E60" s="36">
        <v>3058.5899520000003</v>
      </c>
      <c r="F60" s="6">
        <v>3058.5899520000003</v>
      </c>
      <c r="G60" s="6">
        <v>3058.5899520000003</v>
      </c>
      <c r="H60" s="37">
        <v>3058.5899520000003</v>
      </c>
      <c r="I60" s="6">
        <f t="shared" si="1"/>
        <v>764.64748800000007</v>
      </c>
      <c r="J60" s="6">
        <f t="shared" si="2"/>
        <v>764.64748800000007</v>
      </c>
      <c r="K60" s="6">
        <f t="shared" si="3"/>
        <v>764.64748800000007</v>
      </c>
      <c r="L60" s="6">
        <f t="shared" si="4"/>
        <v>764.64748800000007</v>
      </c>
      <c r="M60" s="30">
        <v>1286.8349514563108</v>
      </c>
      <c r="N60" s="22">
        <v>1840.8888888888891</v>
      </c>
      <c r="O60" s="22">
        <v>960.46376811594212</v>
      </c>
      <c r="P60" s="28">
        <v>2752.7309568000001</v>
      </c>
      <c r="Q60" s="30">
        <f t="shared" si="5"/>
        <v>321.7087378640777</v>
      </c>
      <c r="R60" s="22">
        <f t="shared" si="6"/>
        <v>460.22222222222229</v>
      </c>
      <c r="S60" s="22">
        <f t="shared" si="7"/>
        <v>240.11594202898553</v>
      </c>
      <c r="T60" s="28">
        <f t="shared" si="8"/>
        <v>688.18273920000001</v>
      </c>
      <c r="U60" s="30">
        <v>13254.400000000001</v>
      </c>
      <c r="V60" s="22">
        <v>13254.400000000001</v>
      </c>
      <c r="W60" s="22">
        <v>13254.400000000001</v>
      </c>
      <c r="X60" s="28">
        <v>11010.9238272</v>
      </c>
      <c r="Y60" s="53">
        <v>0.42072816940199986</v>
      </c>
      <c r="Z60" s="53">
        <v>0.60187502011674987</v>
      </c>
      <c r="AA60" s="53">
        <v>0.31402174962613033</v>
      </c>
      <c r="AB60" s="53">
        <v>0.89999999999999991</v>
      </c>
      <c r="AC60" s="30">
        <v>2573.6699029126216</v>
      </c>
      <c r="AD60" s="22">
        <v>2752.7309568000001</v>
      </c>
      <c r="AE60" s="22">
        <v>1920.9275362318842</v>
      </c>
      <c r="AF60" s="28">
        <v>2752.7309568000001</v>
      </c>
      <c r="AG60" s="30">
        <f t="shared" si="42"/>
        <v>643.41747572815541</v>
      </c>
      <c r="AH60" s="22">
        <f t="shared" si="43"/>
        <v>688.18273920000001</v>
      </c>
      <c r="AI60" s="22">
        <f t="shared" si="44"/>
        <v>480.23188405797106</v>
      </c>
      <c r="AJ60" s="28">
        <f t="shared" si="45"/>
        <v>688.18273920000001</v>
      </c>
      <c r="AK60" s="30">
        <v>26508.800000000003</v>
      </c>
      <c r="AL60" s="22">
        <v>19819.662888960003</v>
      </c>
      <c r="AM60" s="22">
        <v>26508.800000000003</v>
      </c>
      <c r="AN60" s="28">
        <v>11010.9238272</v>
      </c>
      <c r="AO60" s="81">
        <v>0.84145633880399973</v>
      </c>
      <c r="AP60" s="81">
        <v>0.89999999999999991</v>
      </c>
      <c r="AQ60" s="81">
        <v>0.62804349925226066</v>
      </c>
      <c r="AR60" s="81">
        <v>0.89999999999999991</v>
      </c>
      <c r="AS60" s="30">
        <v>2752.7309568000001</v>
      </c>
      <c r="AT60" s="22">
        <v>2752.7309568000001</v>
      </c>
      <c r="AU60" s="22">
        <v>2752.7309568000001</v>
      </c>
      <c r="AV60" s="28">
        <v>2752.7309568000001</v>
      </c>
      <c r="AW60" s="30">
        <f t="shared" si="46"/>
        <v>688.18273920000001</v>
      </c>
      <c r="AX60" s="22">
        <f t="shared" si="47"/>
        <v>688.18273920000001</v>
      </c>
      <c r="AY60" s="22">
        <f t="shared" si="48"/>
        <v>688.18273920000001</v>
      </c>
      <c r="AZ60" s="28">
        <f t="shared" si="49"/>
        <v>688.18273920000001</v>
      </c>
      <c r="BA60" s="30">
        <v>28353.128855040006</v>
      </c>
      <c r="BB60" s="22">
        <v>19819.662888960003</v>
      </c>
      <c r="BC60" s="22">
        <v>37987.687203840003</v>
      </c>
      <c r="BD60" s="28">
        <v>11010.9238272</v>
      </c>
      <c r="BE60" s="81">
        <v>0.89999999999999991</v>
      </c>
      <c r="BF60" s="81">
        <v>0.89999999999999991</v>
      </c>
      <c r="BG60" s="81">
        <v>0.89999999999999991</v>
      </c>
      <c r="BH60" s="81">
        <v>0.89999999999999991</v>
      </c>
      <c r="BI60" s="30">
        <v>28228.004720639998</v>
      </c>
      <c r="BJ60" s="22">
        <v>19698.788253464147</v>
      </c>
      <c r="BK60" s="22">
        <v>37899.959720844934</v>
      </c>
      <c r="BL60" s="28">
        <v>11010.9238272</v>
      </c>
      <c r="BM60" s="74">
        <v>0.2129708226750362</v>
      </c>
      <c r="BN60" s="53">
        <v>0.1486207467215728</v>
      </c>
      <c r="BO60" s="53">
        <v>0.28594247737238149</v>
      </c>
      <c r="BP60" s="75">
        <v>8.3073725156929026E-2</v>
      </c>
    </row>
    <row r="61" spans="3:68" x14ac:dyDescent="0.35">
      <c r="C61" s="14" t="s">
        <v>83</v>
      </c>
      <c r="D61" s="12">
        <f>SUM(D50:D60)</f>
        <v>49</v>
      </c>
      <c r="E61" s="36">
        <v>37467.726912000006</v>
      </c>
      <c r="F61" s="6">
        <v>37467.726912000006</v>
      </c>
      <c r="G61" s="6">
        <v>37467.726912000006</v>
      </c>
      <c r="H61" s="37">
        <v>37467.726912000006</v>
      </c>
      <c r="I61" s="6">
        <f t="shared" si="1"/>
        <v>764.64748800000007</v>
      </c>
      <c r="J61" s="6">
        <f t="shared" si="2"/>
        <v>764.64748800000007</v>
      </c>
      <c r="K61" s="6">
        <f t="shared" si="3"/>
        <v>764.64748800000007</v>
      </c>
      <c r="L61" s="6">
        <f t="shared" si="4"/>
        <v>764.64748800000007</v>
      </c>
      <c r="M61" s="30">
        <v>12957.880041506796</v>
      </c>
      <c r="N61" s="22">
        <v>17944.365478399999</v>
      </c>
      <c r="O61" s="22">
        <v>10020.539391443479</v>
      </c>
      <c r="P61" s="28">
        <v>26457.1857408</v>
      </c>
      <c r="Q61" s="30"/>
      <c r="R61" s="22"/>
      <c r="S61" s="22"/>
      <c r="T61" s="28"/>
      <c r="U61" s="30"/>
      <c r="V61" s="22"/>
      <c r="W61" s="22"/>
      <c r="X61" s="28"/>
      <c r="Y61" s="53">
        <v>0.34584110405044882</v>
      </c>
      <c r="Z61" s="53">
        <v>0.47892858620822426</v>
      </c>
      <c r="AA61" s="53">
        <v>0.26744455074572837</v>
      </c>
      <c r="AB61" s="53">
        <v>0.70613266192901614</v>
      </c>
      <c r="AC61" s="30">
        <v>23521.151233988348</v>
      </c>
      <c r="AD61" s="22">
        <v>27079.990910577777</v>
      </c>
      <c r="AE61" s="22">
        <v>18664.713304486959</v>
      </c>
      <c r="AF61" s="28">
        <v>30025.4131328</v>
      </c>
      <c r="AG61" s="30"/>
      <c r="AH61" s="22"/>
      <c r="AI61" s="22"/>
      <c r="AJ61" s="28"/>
      <c r="AK61" s="30"/>
      <c r="AL61" s="22"/>
      <c r="AM61" s="22"/>
      <c r="AN61" s="28"/>
      <c r="AO61" s="81">
        <v>0.62777096911248953</v>
      </c>
      <c r="AP61" s="81">
        <v>0.7227551053251835</v>
      </c>
      <c r="AQ61" s="81">
        <v>0.49815440761390578</v>
      </c>
      <c r="AR61" s="81">
        <v>0.80136735285063654</v>
      </c>
      <c r="AS61" s="30">
        <v>27258.71798716893</v>
      </c>
      <c r="AT61" s="22">
        <v>28920.87979946666</v>
      </c>
      <c r="AU61" s="22">
        <v>25160.559653843477</v>
      </c>
      <c r="AV61" s="28">
        <v>33339.013132799999</v>
      </c>
      <c r="AW61" s="30"/>
      <c r="AX61" s="22"/>
      <c r="AY61" s="22"/>
      <c r="AZ61" s="28"/>
      <c r="BA61" s="30"/>
      <c r="BB61" s="22"/>
      <c r="BC61" s="22"/>
      <c r="BD61" s="28"/>
      <c r="BE61" s="81">
        <v>0.72752526597599976</v>
      </c>
      <c r="BF61" s="81">
        <v>0.7718877600285915</v>
      </c>
      <c r="BG61" s="81">
        <v>0.67152618339878944</v>
      </c>
      <c r="BH61" s="81">
        <v>0.88980613131677122</v>
      </c>
      <c r="BI61" s="30"/>
      <c r="BJ61" s="22"/>
      <c r="BK61" s="22"/>
      <c r="BL61" s="28"/>
      <c r="BM61" s="74">
        <v>0.21740771481409946</v>
      </c>
      <c r="BN61" s="53">
        <v>0.15171701227827225</v>
      </c>
      <c r="BO61" s="53">
        <v>0.2918996123176395</v>
      </c>
      <c r="BP61" s="75">
        <v>8.4804427764365073E-2</v>
      </c>
    </row>
    <row r="62" spans="3:68" x14ac:dyDescent="0.35">
      <c r="C62" s="14"/>
      <c r="D62" s="12"/>
      <c r="E62" s="38"/>
      <c r="F62" s="10"/>
      <c r="G62" s="10"/>
      <c r="H62" s="39"/>
      <c r="I62" s="10"/>
      <c r="J62" s="10"/>
      <c r="K62" s="10"/>
      <c r="L62" s="10"/>
      <c r="M62" s="50"/>
      <c r="N62" s="51"/>
      <c r="O62" s="51"/>
      <c r="P62" s="52"/>
      <c r="Q62" s="50"/>
      <c r="R62" s="51"/>
      <c r="S62" s="51"/>
      <c r="T62" s="52"/>
      <c r="U62" s="50"/>
      <c r="V62" s="51"/>
      <c r="W62" s="51"/>
      <c r="X62" s="52"/>
      <c r="Y62" s="50"/>
      <c r="Z62" s="51"/>
      <c r="AA62" s="51"/>
      <c r="AB62" s="52"/>
      <c r="AC62" s="50"/>
      <c r="AD62" s="51"/>
      <c r="AE62" s="51"/>
      <c r="AF62" s="52"/>
      <c r="AG62" s="50"/>
      <c r="AH62" s="51"/>
      <c r="AI62" s="51"/>
      <c r="AJ62" s="52"/>
      <c r="AK62" s="50"/>
      <c r="AL62" s="51"/>
      <c r="AM62" s="51"/>
      <c r="AN62" s="52"/>
      <c r="AO62" s="50"/>
      <c r="AP62" s="51"/>
      <c r="AQ62" s="51"/>
      <c r="AR62" s="52"/>
      <c r="AS62" s="50"/>
      <c r="AT62" s="51"/>
      <c r="AU62" s="51"/>
      <c r="AV62" s="52"/>
      <c r="AW62" s="50"/>
      <c r="AX62" s="51"/>
      <c r="AY62" s="51"/>
      <c r="AZ62" s="52"/>
      <c r="BA62" s="50"/>
      <c r="BB62" s="51"/>
      <c r="BC62" s="51"/>
      <c r="BD62" s="52"/>
      <c r="BE62" s="50"/>
      <c r="BF62" s="51"/>
      <c r="BG62" s="51"/>
      <c r="BH62" s="52"/>
      <c r="BI62" s="50"/>
      <c r="BJ62" s="51"/>
      <c r="BK62" s="51"/>
      <c r="BL62" s="52"/>
      <c r="BM62" s="91"/>
      <c r="BN62" s="92"/>
      <c r="BO62" s="92"/>
      <c r="BP62" s="93"/>
    </row>
    <row r="63" spans="3:68" s="2" customFormat="1" x14ac:dyDescent="0.35">
      <c r="C63" s="13" t="s">
        <v>3</v>
      </c>
      <c r="D63" s="19" t="s">
        <v>454</v>
      </c>
      <c r="E63" s="32" t="s">
        <v>84</v>
      </c>
      <c r="F63" s="3" t="s">
        <v>85</v>
      </c>
      <c r="G63" s="3" t="s">
        <v>86</v>
      </c>
      <c r="H63" s="33" t="s">
        <v>87</v>
      </c>
      <c r="I63" s="3" t="s">
        <v>84</v>
      </c>
      <c r="J63" s="3" t="s">
        <v>85</v>
      </c>
      <c r="K63" s="3" t="s">
        <v>86</v>
      </c>
      <c r="L63" s="3" t="s">
        <v>87</v>
      </c>
      <c r="M63" s="26" t="s">
        <v>84</v>
      </c>
      <c r="N63" s="20" t="s">
        <v>85</v>
      </c>
      <c r="O63" s="20" t="s">
        <v>86</v>
      </c>
      <c r="P63" s="24" t="s">
        <v>87</v>
      </c>
      <c r="Q63" s="26" t="s">
        <v>84</v>
      </c>
      <c r="R63" s="20" t="s">
        <v>85</v>
      </c>
      <c r="S63" s="20" t="s">
        <v>86</v>
      </c>
      <c r="T63" s="24" t="s">
        <v>87</v>
      </c>
      <c r="U63" s="26" t="s">
        <v>84</v>
      </c>
      <c r="V63" s="20" t="s">
        <v>85</v>
      </c>
      <c r="W63" s="20" t="s">
        <v>86</v>
      </c>
      <c r="X63" s="24" t="s">
        <v>87</v>
      </c>
      <c r="Y63" s="26" t="s">
        <v>84</v>
      </c>
      <c r="Z63" s="20" t="s">
        <v>85</v>
      </c>
      <c r="AA63" s="20" t="s">
        <v>86</v>
      </c>
      <c r="AB63" s="24" t="s">
        <v>87</v>
      </c>
      <c r="AC63" s="26" t="s">
        <v>84</v>
      </c>
      <c r="AD63" s="20" t="s">
        <v>85</v>
      </c>
      <c r="AE63" s="20" t="s">
        <v>86</v>
      </c>
      <c r="AF63" s="24" t="s">
        <v>87</v>
      </c>
      <c r="AG63" s="26" t="s">
        <v>84</v>
      </c>
      <c r="AH63" s="20" t="s">
        <v>85</v>
      </c>
      <c r="AI63" s="20" t="s">
        <v>86</v>
      </c>
      <c r="AJ63" s="24" t="s">
        <v>87</v>
      </c>
      <c r="AK63" s="26" t="s">
        <v>84</v>
      </c>
      <c r="AL63" s="20" t="s">
        <v>85</v>
      </c>
      <c r="AM63" s="20" t="s">
        <v>86</v>
      </c>
      <c r="AN63" s="24" t="s">
        <v>87</v>
      </c>
      <c r="AO63" s="26" t="s">
        <v>84</v>
      </c>
      <c r="AP63" s="20" t="s">
        <v>85</v>
      </c>
      <c r="AQ63" s="20" t="s">
        <v>86</v>
      </c>
      <c r="AR63" s="24" t="s">
        <v>87</v>
      </c>
      <c r="AS63" s="26" t="s">
        <v>84</v>
      </c>
      <c r="AT63" s="20" t="s">
        <v>85</v>
      </c>
      <c r="AU63" s="20" t="s">
        <v>86</v>
      </c>
      <c r="AV63" s="24" t="s">
        <v>87</v>
      </c>
      <c r="AW63" s="26" t="s">
        <v>84</v>
      </c>
      <c r="AX63" s="20" t="s">
        <v>85</v>
      </c>
      <c r="AY63" s="20" t="s">
        <v>86</v>
      </c>
      <c r="AZ63" s="24" t="s">
        <v>87</v>
      </c>
      <c r="BA63" s="26" t="s">
        <v>84</v>
      </c>
      <c r="BB63" s="20" t="s">
        <v>85</v>
      </c>
      <c r="BC63" s="20" t="s">
        <v>86</v>
      </c>
      <c r="BD63" s="24" t="s">
        <v>87</v>
      </c>
      <c r="BE63" s="26" t="s">
        <v>84</v>
      </c>
      <c r="BF63" s="20" t="s">
        <v>85</v>
      </c>
      <c r="BG63" s="20" t="s">
        <v>86</v>
      </c>
      <c r="BH63" s="24" t="s">
        <v>87</v>
      </c>
      <c r="BI63" s="26" t="s">
        <v>84</v>
      </c>
      <c r="BJ63" s="20" t="s">
        <v>85</v>
      </c>
      <c r="BK63" s="20" t="s">
        <v>86</v>
      </c>
      <c r="BL63" s="24" t="s">
        <v>87</v>
      </c>
      <c r="BM63" s="26" t="s">
        <v>84</v>
      </c>
      <c r="BN63" s="20" t="s">
        <v>85</v>
      </c>
      <c r="BO63" s="20" t="s">
        <v>86</v>
      </c>
      <c r="BP63" s="24" t="s">
        <v>87</v>
      </c>
    </row>
    <row r="64" spans="3:68" x14ac:dyDescent="0.35">
      <c r="C64" s="14" t="s">
        <v>43</v>
      </c>
      <c r="D64" s="12" t="s">
        <v>13</v>
      </c>
      <c r="E64" s="34">
        <v>0</v>
      </c>
      <c r="F64" s="9">
        <v>0</v>
      </c>
      <c r="G64" s="9">
        <v>0</v>
      </c>
      <c r="H64" s="35">
        <v>0</v>
      </c>
      <c r="I64" s="9">
        <f>IFERROR(E64/$D64,0)</f>
        <v>0</v>
      </c>
      <c r="J64" s="9">
        <f t="shared" ref="J64" si="50">IFERROR(F64/$D64,0)</f>
        <v>0</v>
      </c>
      <c r="K64" s="9">
        <f t="shared" ref="K64" si="51">IFERROR(G64/$D64,0)</f>
        <v>0</v>
      </c>
      <c r="L64" s="9">
        <f t="shared" ref="L64" si="52">IFERROR(H64/$D64,0)</f>
        <v>0</v>
      </c>
      <c r="M64" s="30">
        <v>0</v>
      </c>
      <c r="N64" s="22">
        <v>0</v>
      </c>
      <c r="O64" s="22">
        <v>0</v>
      </c>
      <c r="P64" s="28">
        <v>0</v>
      </c>
      <c r="Q64" s="30">
        <v>0</v>
      </c>
      <c r="R64" s="22">
        <v>0</v>
      </c>
      <c r="S64" s="22">
        <v>0</v>
      </c>
      <c r="T64" s="28">
        <v>0</v>
      </c>
      <c r="U64" s="30">
        <v>0</v>
      </c>
      <c r="V64" s="22">
        <v>0</v>
      </c>
      <c r="W64" s="22">
        <v>0</v>
      </c>
      <c r="X64" s="28">
        <v>0</v>
      </c>
      <c r="Y64" s="53">
        <v>0</v>
      </c>
      <c r="Z64" s="53">
        <v>0</v>
      </c>
      <c r="AA64" s="53">
        <v>0</v>
      </c>
      <c r="AB64" s="53">
        <v>0</v>
      </c>
      <c r="AC64" s="30">
        <v>0</v>
      </c>
      <c r="AD64" s="22">
        <v>0</v>
      </c>
      <c r="AE64" s="22">
        <v>0</v>
      </c>
      <c r="AF64" s="28">
        <v>0</v>
      </c>
      <c r="AG64" s="30">
        <v>0</v>
      </c>
      <c r="AH64" s="22">
        <v>0</v>
      </c>
      <c r="AI64" s="22">
        <v>0</v>
      </c>
      <c r="AJ64" s="28">
        <v>0</v>
      </c>
      <c r="AK64" s="30">
        <v>0</v>
      </c>
      <c r="AL64" s="22">
        <v>0</v>
      </c>
      <c r="AM64" s="22">
        <v>0</v>
      </c>
      <c r="AN64" s="28">
        <v>0</v>
      </c>
      <c r="AO64" s="81">
        <v>0</v>
      </c>
      <c r="AP64" s="81">
        <v>0</v>
      </c>
      <c r="AQ64" s="81">
        <v>0</v>
      </c>
      <c r="AR64" s="81">
        <v>0</v>
      </c>
      <c r="AS64" s="30">
        <v>0</v>
      </c>
      <c r="AT64" s="22">
        <v>0</v>
      </c>
      <c r="AU64" s="22">
        <v>0</v>
      </c>
      <c r="AV64" s="28">
        <v>0</v>
      </c>
      <c r="AW64" s="30">
        <v>0</v>
      </c>
      <c r="AX64" s="22">
        <v>0</v>
      </c>
      <c r="AY64" s="22">
        <v>0</v>
      </c>
      <c r="AZ64" s="28">
        <v>0</v>
      </c>
      <c r="BA64" s="30">
        <v>0</v>
      </c>
      <c r="BB64" s="22">
        <v>0</v>
      </c>
      <c r="BC64" s="22">
        <v>0</v>
      </c>
      <c r="BD64" s="28">
        <v>0</v>
      </c>
      <c r="BE64" s="81">
        <v>0</v>
      </c>
      <c r="BF64" s="81">
        <v>0</v>
      </c>
      <c r="BG64" s="81">
        <v>0</v>
      </c>
      <c r="BH64" s="81">
        <v>0</v>
      </c>
      <c r="BI64" s="30">
        <v>0</v>
      </c>
      <c r="BJ64" s="22">
        <v>0</v>
      </c>
      <c r="BK64" s="22">
        <v>0</v>
      </c>
      <c r="BL64" s="28">
        <v>0</v>
      </c>
      <c r="BM64" s="74">
        <v>0</v>
      </c>
      <c r="BN64" s="53">
        <v>0</v>
      </c>
      <c r="BO64" s="53">
        <v>0</v>
      </c>
      <c r="BP64" s="75">
        <v>0</v>
      </c>
    </row>
    <row r="65" spans="3:68" x14ac:dyDescent="0.35">
      <c r="C65" s="14" t="s">
        <v>44</v>
      </c>
      <c r="D65" s="12">
        <v>2</v>
      </c>
      <c r="E65" s="36">
        <v>1112.214528</v>
      </c>
      <c r="F65" s="6">
        <v>1112.214528</v>
      </c>
      <c r="G65" s="6">
        <v>1112.214528</v>
      </c>
      <c r="H65" s="37">
        <v>1112.214528</v>
      </c>
      <c r="I65" s="6">
        <f t="shared" si="1"/>
        <v>556.10726399999999</v>
      </c>
      <c r="J65" s="6">
        <f t="shared" si="2"/>
        <v>556.10726399999999</v>
      </c>
      <c r="K65" s="6">
        <f t="shared" si="3"/>
        <v>556.10726399999999</v>
      </c>
      <c r="L65" s="6">
        <f t="shared" si="4"/>
        <v>556.10726399999999</v>
      </c>
      <c r="M65" s="30">
        <v>769.66019417475718</v>
      </c>
      <c r="N65" s="22">
        <v>1000.9930752</v>
      </c>
      <c r="O65" s="22">
        <v>574.45652173913038</v>
      </c>
      <c r="P65" s="28">
        <v>1000.9930752</v>
      </c>
      <c r="Q65" s="30">
        <f t="shared" si="5"/>
        <v>384.83009708737859</v>
      </c>
      <c r="R65" s="22">
        <f t="shared" si="6"/>
        <v>500.49653760000001</v>
      </c>
      <c r="S65" s="22">
        <f t="shared" si="7"/>
        <v>287.22826086956519</v>
      </c>
      <c r="T65" s="28">
        <f t="shared" si="8"/>
        <v>500.49653760000001</v>
      </c>
      <c r="U65" s="30">
        <v>7927.5</v>
      </c>
      <c r="V65" s="22">
        <v>7207.15014144</v>
      </c>
      <c r="W65" s="22">
        <v>7927.4999999999991</v>
      </c>
      <c r="X65" s="28">
        <v>4003.9723008000001</v>
      </c>
      <c r="Y65" s="53">
        <v>0.69200695980726945</v>
      </c>
      <c r="Z65" s="53">
        <v>0.9</v>
      </c>
      <c r="AA65" s="53">
        <v>0.5164979482619475</v>
      </c>
      <c r="AB65" s="53">
        <v>0.9</v>
      </c>
      <c r="AC65" s="30">
        <v>1000.9930752</v>
      </c>
      <c r="AD65" s="22">
        <v>1000.9930752</v>
      </c>
      <c r="AE65" s="22">
        <v>1000.9930752</v>
      </c>
      <c r="AF65" s="28">
        <v>1000.9930752</v>
      </c>
      <c r="AG65" s="30">
        <f t="shared" ref="AG65:AG75" si="53">IFERROR(AC65/$D65,0)</f>
        <v>500.49653760000001</v>
      </c>
      <c r="AH65" s="22">
        <f t="shared" ref="AH65:AH75" si="54">IFERROR(AD65/$D65,0)</f>
        <v>500.49653760000001</v>
      </c>
      <c r="AI65" s="22">
        <f t="shared" ref="AI65:AI75" si="55">IFERROR(AE65/$D65,0)</f>
        <v>500.49653760000001</v>
      </c>
      <c r="AJ65" s="28">
        <f t="shared" ref="AJ65:AJ75" si="56">IFERROR(AF65/$D65,0)</f>
        <v>500.49653760000001</v>
      </c>
      <c r="AK65" s="30">
        <v>10310.228674560001</v>
      </c>
      <c r="AL65" s="22">
        <v>7207.15014144</v>
      </c>
      <c r="AM65" s="22">
        <v>13813.704437760001</v>
      </c>
      <c r="AN65" s="28">
        <v>4003.9723008000001</v>
      </c>
      <c r="AO65" s="81">
        <v>0.9</v>
      </c>
      <c r="AP65" s="81">
        <v>0.9</v>
      </c>
      <c r="AQ65" s="81">
        <v>0.9</v>
      </c>
      <c r="AR65" s="81">
        <v>0.9</v>
      </c>
      <c r="AS65" s="30">
        <v>1000.9930752</v>
      </c>
      <c r="AT65" s="22">
        <v>1000.9930752</v>
      </c>
      <c r="AU65" s="22">
        <v>1000.9930752</v>
      </c>
      <c r="AV65" s="28">
        <v>1000.9930752</v>
      </c>
      <c r="AW65" s="30">
        <f t="shared" ref="AW65:AW75" si="57">IFERROR(AS65/$D65,0)</f>
        <v>500.49653760000001</v>
      </c>
      <c r="AX65" s="22">
        <f t="shared" ref="AX65:AX75" si="58">IFERROR(AT65/$D65,0)</f>
        <v>500.49653760000001</v>
      </c>
      <c r="AY65" s="22">
        <f t="shared" ref="AY65:AY75" si="59">IFERROR(AU65/$D65,0)</f>
        <v>500.49653760000001</v>
      </c>
      <c r="AZ65" s="28">
        <f t="shared" ref="AZ65:AZ75" si="60">IFERROR(AV65/$D65,0)</f>
        <v>500.49653760000001</v>
      </c>
      <c r="BA65" s="30">
        <v>10310.228674560001</v>
      </c>
      <c r="BB65" s="22">
        <v>7207.15014144</v>
      </c>
      <c r="BC65" s="22">
        <v>13813.704437760001</v>
      </c>
      <c r="BD65" s="28">
        <v>4003.9723008000001</v>
      </c>
      <c r="BE65" s="81">
        <v>0.9</v>
      </c>
      <c r="BF65" s="81">
        <v>0.9</v>
      </c>
      <c r="BG65" s="81">
        <v>0.9</v>
      </c>
      <c r="BH65" s="81">
        <v>0.9</v>
      </c>
      <c r="BI65" s="30">
        <v>10264.728989323638</v>
      </c>
      <c r="BJ65" s="22">
        <v>7163.1957285324188</v>
      </c>
      <c r="BK65" s="22">
        <v>13781.803534852705</v>
      </c>
      <c r="BL65" s="28">
        <v>4003.9723008000001</v>
      </c>
      <c r="BM65" s="74">
        <v>0.12948254795740949</v>
      </c>
      <c r="BN65" s="53">
        <v>9.0358823444117553E-2</v>
      </c>
      <c r="BO65" s="53">
        <v>0.17384804206689</v>
      </c>
      <c r="BP65" s="75">
        <v>5.0507376862819302E-2</v>
      </c>
    </row>
    <row r="66" spans="3:68" x14ac:dyDescent="0.35">
      <c r="C66" s="14" t="s">
        <v>45</v>
      </c>
      <c r="D66" s="12">
        <v>2</v>
      </c>
      <c r="E66" s="36">
        <v>1112.214528</v>
      </c>
      <c r="F66" s="6">
        <v>1112.214528</v>
      </c>
      <c r="G66" s="6">
        <v>1112.214528</v>
      </c>
      <c r="H66" s="37">
        <v>1112.214528</v>
      </c>
      <c r="I66" s="6">
        <f t="shared" si="1"/>
        <v>556.10726399999999</v>
      </c>
      <c r="J66" s="6">
        <f t="shared" si="2"/>
        <v>556.10726399999999</v>
      </c>
      <c r="K66" s="6">
        <f t="shared" si="3"/>
        <v>556.10726399999999</v>
      </c>
      <c r="L66" s="6">
        <f t="shared" si="4"/>
        <v>556.10726399999999</v>
      </c>
      <c r="M66" s="30">
        <v>769.66019417475718</v>
      </c>
      <c r="N66" s="22">
        <v>1000.9930752</v>
      </c>
      <c r="O66" s="22">
        <v>574.45652173913038</v>
      </c>
      <c r="P66" s="28">
        <v>1000.9930752</v>
      </c>
      <c r="Q66" s="30">
        <f t="shared" si="5"/>
        <v>384.83009708737859</v>
      </c>
      <c r="R66" s="22">
        <f t="shared" si="6"/>
        <v>500.49653760000001</v>
      </c>
      <c r="S66" s="22">
        <f t="shared" si="7"/>
        <v>287.22826086956519</v>
      </c>
      <c r="T66" s="28">
        <f t="shared" si="8"/>
        <v>500.49653760000001</v>
      </c>
      <c r="U66" s="30">
        <v>7927.5</v>
      </c>
      <c r="V66" s="22">
        <v>7207.15014144</v>
      </c>
      <c r="W66" s="22">
        <v>7927.4999999999991</v>
      </c>
      <c r="X66" s="28">
        <v>4003.9723008000001</v>
      </c>
      <c r="Y66" s="53">
        <v>0.69200695980726945</v>
      </c>
      <c r="Z66" s="53">
        <v>0.9</v>
      </c>
      <c r="AA66" s="53">
        <v>0.5164979482619475</v>
      </c>
      <c r="AB66" s="53">
        <v>0.9</v>
      </c>
      <c r="AC66" s="30">
        <v>1000.9930752</v>
      </c>
      <c r="AD66" s="22">
        <v>1000.9930752</v>
      </c>
      <c r="AE66" s="22">
        <v>1000.9930752</v>
      </c>
      <c r="AF66" s="28">
        <v>1000.9930752</v>
      </c>
      <c r="AG66" s="30">
        <f t="shared" si="53"/>
        <v>500.49653760000001</v>
      </c>
      <c r="AH66" s="22">
        <f t="shared" si="54"/>
        <v>500.49653760000001</v>
      </c>
      <c r="AI66" s="22">
        <f t="shared" si="55"/>
        <v>500.49653760000001</v>
      </c>
      <c r="AJ66" s="28">
        <f t="shared" si="56"/>
        <v>500.49653760000001</v>
      </c>
      <c r="AK66" s="30">
        <v>10310.228674560001</v>
      </c>
      <c r="AL66" s="22">
        <v>7207.15014144</v>
      </c>
      <c r="AM66" s="22">
        <v>13813.704437760001</v>
      </c>
      <c r="AN66" s="28">
        <v>4003.9723008000001</v>
      </c>
      <c r="AO66" s="81">
        <v>0.9</v>
      </c>
      <c r="AP66" s="81">
        <v>0.9</v>
      </c>
      <c r="AQ66" s="81">
        <v>0.9</v>
      </c>
      <c r="AR66" s="81">
        <v>0.9</v>
      </c>
      <c r="AS66" s="30">
        <v>1000.9930752</v>
      </c>
      <c r="AT66" s="22">
        <v>1000.9930752</v>
      </c>
      <c r="AU66" s="22">
        <v>1000.9930752</v>
      </c>
      <c r="AV66" s="28">
        <v>1000.9930752</v>
      </c>
      <c r="AW66" s="30">
        <f t="shared" si="57"/>
        <v>500.49653760000001</v>
      </c>
      <c r="AX66" s="22">
        <f t="shared" si="58"/>
        <v>500.49653760000001</v>
      </c>
      <c r="AY66" s="22">
        <f t="shared" si="59"/>
        <v>500.49653760000001</v>
      </c>
      <c r="AZ66" s="28">
        <f t="shared" si="60"/>
        <v>500.49653760000001</v>
      </c>
      <c r="BA66" s="30">
        <v>10310.228674560001</v>
      </c>
      <c r="BB66" s="22">
        <v>7207.15014144</v>
      </c>
      <c r="BC66" s="22">
        <v>13813.704437760001</v>
      </c>
      <c r="BD66" s="28">
        <v>4003.9723008000001</v>
      </c>
      <c r="BE66" s="81">
        <v>0.9</v>
      </c>
      <c r="BF66" s="81">
        <v>0.9</v>
      </c>
      <c r="BG66" s="81">
        <v>0.9</v>
      </c>
      <c r="BH66" s="81">
        <v>0.9</v>
      </c>
      <c r="BI66" s="30">
        <v>10264.728989323638</v>
      </c>
      <c r="BJ66" s="22">
        <v>7163.1957285324188</v>
      </c>
      <c r="BK66" s="22">
        <v>13781.803534852705</v>
      </c>
      <c r="BL66" s="28">
        <v>4003.9723008000001</v>
      </c>
      <c r="BM66" s="74">
        <v>0.12948254795740949</v>
      </c>
      <c r="BN66" s="53">
        <v>9.0358823444117553E-2</v>
      </c>
      <c r="BO66" s="53">
        <v>0.17384804206689</v>
      </c>
      <c r="BP66" s="75">
        <v>5.0507376862819302E-2</v>
      </c>
    </row>
    <row r="67" spans="3:68" x14ac:dyDescent="0.35">
      <c r="C67" s="14" t="s">
        <v>46</v>
      </c>
      <c r="D67" s="12">
        <v>2</v>
      </c>
      <c r="E67" s="36">
        <v>1112.214528</v>
      </c>
      <c r="F67" s="6">
        <v>1112.214528</v>
      </c>
      <c r="G67" s="6">
        <v>1112.214528</v>
      </c>
      <c r="H67" s="37">
        <v>1112.214528</v>
      </c>
      <c r="I67" s="6">
        <f t="shared" si="1"/>
        <v>556.10726399999999</v>
      </c>
      <c r="J67" s="6">
        <f t="shared" si="2"/>
        <v>556.10726399999999</v>
      </c>
      <c r="K67" s="6">
        <f t="shared" si="3"/>
        <v>556.10726399999999</v>
      </c>
      <c r="L67" s="6">
        <f t="shared" si="4"/>
        <v>556.10726399999999</v>
      </c>
      <c r="M67" s="30">
        <v>769.66019417475718</v>
      </c>
      <c r="N67" s="22">
        <v>1000.9930752</v>
      </c>
      <c r="O67" s="22">
        <v>574.45652173913038</v>
      </c>
      <c r="P67" s="28">
        <v>1000.9930752</v>
      </c>
      <c r="Q67" s="30">
        <f t="shared" si="5"/>
        <v>384.83009708737859</v>
      </c>
      <c r="R67" s="22">
        <f t="shared" si="6"/>
        <v>500.49653760000001</v>
      </c>
      <c r="S67" s="22">
        <f t="shared" si="7"/>
        <v>287.22826086956519</v>
      </c>
      <c r="T67" s="28">
        <f t="shared" si="8"/>
        <v>500.49653760000001</v>
      </c>
      <c r="U67" s="30">
        <v>7927.5</v>
      </c>
      <c r="V67" s="22">
        <v>7207.15014144</v>
      </c>
      <c r="W67" s="22">
        <v>7927.4999999999991</v>
      </c>
      <c r="X67" s="28">
        <v>4003.9723008000001</v>
      </c>
      <c r="Y67" s="53">
        <v>0.69200695980726945</v>
      </c>
      <c r="Z67" s="53">
        <v>0.9</v>
      </c>
      <c r="AA67" s="53">
        <v>0.5164979482619475</v>
      </c>
      <c r="AB67" s="53">
        <v>0.9</v>
      </c>
      <c r="AC67" s="30">
        <v>1000.9930752</v>
      </c>
      <c r="AD67" s="22">
        <v>1000.9930752</v>
      </c>
      <c r="AE67" s="22">
        <v>1000.9930752</v>
      </c>
      <c r="AF67" s="28">
        <v>1000.9930752</v>
      </c>
      <c r="AG67" s="30">
        <f t="shared" si="53"/>
        <v>500.49653760000001</v>
      </c>
      <c r="AH67" s="22">
        <f t="shared" si="54"/>
        <v>500.49653760000001</v>
      </c>
      <c r="AI67" s="22">
        <f t="shared" si="55"/>
        <v>500.49653760000001</v>
      </c>
      <c r="AJ67" s="28">
        <f t="shared" si="56"/>
        <v>500.49653760000001</v>
      </c>
      <c r="AK67" s="30">
        <v>10310.228674560001</v>
      </c>
      <c r="AL67" s="22">
        <v>7207.15014144</v>
      </c>
      <c r="AM67" s="22">
        <v>13813.704437760001</v>
      </c>
      <c r="AN67" s="28">
        <v>4003.9723008000001</v>
      </c>
      <c r="AO67" s="81">
        <v>0.9</v>
      </c>
      <c r="AP67" s="81">
        <v>0.9</v>
      </c>
      <c r="AQ67" s="81">
        <v>0.9</v>
      </c>
      <c r="AR67" s="81">
        <v>0.9</v>
      </c>
      <c r="AS67" s="30">
        <v>1000.9930752</v>
      </c>
      <c r="AT67" s="22">
        <v>1000.9930752</v>
      </c>
      <c r="AU67" s="22">
        <v>1000.9930752</v>
      </c>
      <c r="AV67" s="28">
        <v>1000.9930752</v>
      </c>
      <c r="AW67" s="30">
        <f t="shared" si="57"/>
        <v>500.49653760000001</v>
      </c>
      <c r="AX67" s="22">
        <f t="shared" si="58"/>
        <v>500.49653760000001</v>
      </c>
      <c r="AY67" s="22">
        <f t="shared" si="59"/>
        <v>500.49653760000001</v>
      </c>
      <c r="AZ67" s="28">
        <f t="shared" si="60"/>
        <v>500.49653760000001</v>
      </c>
      <c r="BA67" s="30">
        <v>10310.228674560001</v>
      </c>
      <c r="BB67" s="22">
        <v>7207.15014144</v>
      </c>
      <c r="BC67" s="22">
        <v>13813.704437760001</v>
      </c>
      <c r="BD67" s="28">
        <v>4003.9723008000001</v>
      </c>
      <c r="BE67" s="81">
        <v>0.9</v>
      </c>
      <c r="BF67" s="81">
        <v>0.9</v>
      </c>
      <c r="BG67" s="81">
        <v>0.9</v>
      </c>
      <c r="BH67" s="81">
        <v>0.9</v>
      </c>
      <c r="BI67" s="30">
        <v>10264.728989323638</v>
      </c>
      <c r="BJ67" s="22">
        <v>7163.1957285324188</v>
      </c>
      <c r="BK67" s="22">
        <v>13781.803534852705</v>
      </c>
      <c r="BL67" s="28">
        <v>4003.9723008000001</v>
      </c>
      <c r="BM67" s="74">
        <v>0.12948254795740949</v>
      </c>
      <c r="BN67" s="53">
        <v>9.0358823444117553E-2</v>
      </c>
      <c r="BO67" s="53">
        <v>0.17384804206689</v>
      </c>
      <c r="BP67" s="75">
        <v>5.0507376862819302E-2</v>
      </c>
    </row>
    <row r="68" spans="3:68" x14ac:dyDescent="0.35">
      <c r="C68" s="14" t="s">
        <v>47</v>
      </c>
      <c r="D68" s="12">
        <v>7</v>
      </c>
      <c r="E68" s="36">
        <v>3892.7508480000006</v>
      </c>
      <c r="F68" s="6">
        <v>3892.7508480000006</v>
      </c>
      <c r="G68" s="6">
        <v>3892.7508480000006</v>
      </c>
      <c r="H68" s="37">
        <v>3892.7508480000006</v>
      </c>
      <c r="I68" s="6">
        <f t="shared" si="1"/>
        <v>556.1072640000001</v>
      </c>
      <c r="J68" s="6">
        <f t="shared" si="2"/>
        <v>556.1072640000001</v>
      </c>
      <c r="K68" s="6">
        <f t="shared" si="3"/>
        <v>556.1072640000001</v>
      </c>
      <c r="L68" s="6">
        <f t="shared" si="4"/>
        <v>556.1072640000001</v>
      </c>
      <c r="M68" s="30">
        <v>769.66019417475718</v>
      </c>
      <c r="N68" s="22">
        <v>1101.0416666666667</v>
      </c>
      <c r="O68" s="22">
        <v>574.45652173913038</v>
      </c>
      <c r="P68" s="28">
        <v>1981.875</v>
      </c>
      <c r="Q68" s="30">
        <f t="shared" si="5"/>
        <v>109.9514563106796</v>
      </c>
      <c r="R68" s="22">
        <f t="shared" si="6"/>
        <v>157.29166666666669</v>
      </c>
      <c r="S68" s="22">
        <f t="shared" si="7"/>
        <v>82.065217391304344</v>
      </c>
      <c r="T68" s="28">
        <f t="shared" si="8"/>
        <v>283.125</v>
      </c>
      <c r="U68" s="30">
        <v>7927.5</v>
      </c>
      <c r="V68" s="22">
        <v>7927.5000000000009</v>
      </c>
      <c r="W68" s="22">
        <v>7927.4999999999991</v>
      </c>
      <c r="X68" s="28">
        <v>7927.5</v>
      </c>
      <c r="Y68" s="53">
        <v>0.19771627423064839</v>
      </c>
      <c r="Z68" s="53">
        <v>0.28284411452439984</v>
      </c>
      <c r="AA68" s="53">
        <v>0.1475708423605564</v>
      </c>
      <c r="AB68" s="53">
        <v>0.50911940614391971</v>
      </c>
      <c r="AC68" s="30">
        <v>1539.3203883495144</v>
      </c>
      <c r="AD68" s="22">
        <v>2202.0833333333335</v>
      </c>
      <c r="AE68" s="22">
        <v>1148.9130434782608</v>
      </c>
      <c r="AF68" s="28">
        <v>3503.4757632000001</v>
      </c>
      <c r="AG68" s="30">
        <f t="shared" si="53"/>
        <v>219.90291262135921</v>
      </c>
      <c r="AH68" s="22">
        <f t="shared" si="54"/>
        <v>314.58333333333337</v>
      </c>
      <c r="AI68" s="22">
        <f t="shared" si="55"/>
        <v>164.13043478260869</v>
      </c>
      <c r="AJ68" s="28">
        <f t="shared" si="56"/>
        <v>500.49653760000001</v>
      </c>
      <c r="AK68" s="30">
        <v>15855</v>
      </c>
      <c r="AL68" s="22">
        <v>15855.000000000002</v>
      </c>
      <c r="AM68" s="22">
        <v>15854.999999999998</v>
      </c>
      <c r="AN68" s="28">
        <v>14013.9030528</v>
      </c>
      <c r="AO68" s="81">
        <v>0.39543254846129677</v>
      </c>
      <c r="AP68" s="81">
        <v>0.56568822904879967</v>
      </c>
      <c r="AQ68" s="81">
        <v>0.2951416847211128</v>
      </c>
      <c r="AR68" s="81">
        <v>0.89999999999999991</v>
      </c>
      <c r="AS68" s="30">
        <v>2308.9805825242715</v>
      </c>
      <c r="AT68" s="22">
        <v>3303.125</v>
      </c>
      <c r="AU68" s="22">
        <v>1723.3695652173913</v>
      </c>
      <c r="AV68" s="28">
        <v>3503.4757632000001</v>
      </c>
      <c r="AW68" s="30">
        <f t="shared" si="57"/>
        <v>329.85436893203877</v>
      </c>
      <c r="AX68" s="22">
        <f t="shared" si="58"/>
        <v>471.875</v>
      </c>
      <c r="AY68" s="22">
        <f t="shared" si="59"/>
        <v>246.19565217391303</v>
      </c>
      <c r="AZ68" s="28">
        <f t="shared" si="60"/>
        <v>500.49653760000001</v>
      </c>
      <c r="BA68" s="30">
        <v>23782.5</v>
      </c>
      <c r="BB68" s="22">
        <v>23782.5</v>
      </c>
      <c r="BC68" s="22">
        <v>23782.5</v>
      </c>
      <c r="BD68" s="28">
        <v>14013.9030528</v>
      </c>
      <c r="BE68" s="81">
        <v>0.59314882269194513</v>
      </c>
      <c r="BF68" s="81">
        <v>0.8485323435731994</v>
      </c>
      <c r="BG68" s="81">
        <v>0.44271252708166925</v>
      </c>
      <c r="BH68" s="81">
        <v>0.89999999999999991</v>
      </c>
      <c r="BI68" s="30">
        <v>35926.551462632728</v>
      </c>
      <c r="BJ68" s="22">
        <v>25071.185049863463</v>
      </c>
      <c r="BK68" s="22">
        <v>48236.312371984473</v>
      </c>
      <c r="BL68" s="28">
        <v>14013.9030528</v>
      </c>
      <c r="BM68" s="74">
        <v>0.45318891785093318</v>
      </c>
      <c r="BN68" s="53">
        <v>0.31625588205441141</v>
      </c>
      <c r="BO68" s="53">
        <v>0.60846814723411513</v>
      </c>
      <c r="BP68" s="75">
        <v>0.17677581901986755</v>
      </c>
    </row>
    <row r="69" spans="3:68" x14ac:dyDescent="0.35">
      <c r="C69" s="14" t="s">
        <v>48</v>
      </c>
      <c r="D69" s="12">
        <v>9</v>
      </c>
      <c r="E69" s="36">
        <v>5004.9653760000001</v>
      </c>
      <c r="F69" s="6">
        <v>5004.9653760000001</v>
      </c>
      <c r="G69" s="6">
        <v>5004.9653760000001</v>
      </c>
      <c r="H69" s="37">
        <v>5004.9653760000001</v>
      </c>
      <c r="I69" s="6">
        <f t="shared" si="1"/>
        <v>556.10726399999999</v>
      </c>
      <c r="J69" s="6">
        <f t="shared" si="2"/>
        <v>556.10726399999999</v>
      </c>
      <c r="K69" s="6">
        <f t="shared" si="3"/>
        <v>556.10726399999999</v>
      </c>
      <c r="L69" s="6">
        <f t="shared" si="4"/>
        <v>556.10726399999999</v>
      </c>
      <c r="M69" s="30">
        <v>769.66019417475718</v>
      </c>
      <c r="N69" s="22">
        <v>1101.0416666666667</v>
      </c>
      <c r="O69" s="22">
        <v>574.45652173913038</v>
      </c>
      <c r="P69" s="28">
        <v>1981.875</v>
      </c>
      <c r="Q69" s="30">
        <f t="shared" si="5"/>
        <v>85.517799352750799</v>
      </c>
      <c r="R69" s="22">
        <f t="shared" si="6"/>
        <v>122.33796296296298</v>
      </c>
      <c r="S69" s="22">
        <f t="shared" si="7"/>
        <v>63.828502415458928</v>
      </c>
      <c r="T69" s="28">
        <f t="shared" si="8"/>
        <v>220.20833333333334</v>
      </c>
      <c r="U69" s="30">
        <v>7927.5</v>
      </c>
      <c r="V69" s="22">
        <v>7927.5000000000009</v>
      </c>
      <c r="W69" s="22">
        <v>7927.4999999999991</v>
      </c>
      <c r="X69" s="28">
        <v>7927.5</v>
      </c>
      <c r="Y69" s="53">
        <v>0.15377932440161543</v>
      </c>
      <c r="Z69" s="53">
        <v>0.21998986685231101</v>
      </c>
      <c r="AA69" s="53">
        <v>0.11477732183598834</v>
      </c>
      <c r="AB69" s="53">
        <v>0.39598176033415977</v>
      </c>
      <c r="AC69" s="30">
        <v>1539.3203883495144</v>
      </c>
      <c r="AD69" s="22">
        <v>2202.0833333333335</v>
      </c>
      <c r="AE69" s="22">
        <v>1148.9130434782608</v>
      </c>
      <c r="AF69" s="28">
        <v>3963.75</v>
      </c>
      <c r="AG69" s="30">
        <f t="shared" si="53"/>
        <v>171.0355987055016</v>
      </c>
      <c r="AH69" s="22">
        <f t="shared" si="54"/>
        <v>244.67592592592595</v>
      </c>
      <c r="AI69" s="22">
        <f t="shared" si="55"/>
        <v>127.65700483091786</v>
      </c>
      <c r="AJ69" s="28">
        <f t="shared" si="56"/>
        <v>440.41666666666669</v>
      </c>
      <c r="AK69" s="30">
        <v>15855</v>
      </c>
      <c r="AL69" s="22">
        <v>15855.000000000002</v>
      </c>
      <c r="AM69" s="22">
        <v>15854.999999999998</v>
      </c>
      <c r="AN69" s="28">
        <v>15855</v>
      </c>
      <c r="AO69" s="81">
        <v>0.30755864880323086</v>
      </c>
      <c r="AP69" s="81">
        <v>0.43997973370462201</v>
      </c>
      <c r="AQ69" s="81">
        <v>0.22955464367197667</v>
      </c>
      <c r="AR69" s="81">
        <v>0.79196352066831954</v>
      </c>
      <c r="AS69" s="30">
        <v>2308.9805825242715</v>
      </c>
      <c r="AT69" s="22">
        <v>3303.125</v>
      </c>
      <c r="AU69" s="22">
        <v>1723.3695652173913</v>
      </c>
      <c r="AV69" s="28">
        <v>4504.4688384000001</v>
      </c>
      <c r="AW69" s="30">
        <f t="shared" si="57"/>
        <v>256.55339805825241</v>
      </c>
      <c r="AX69" s="22">
        <f t="shared" si="58"/>
        <v>367.01388888888891</v>
      </c>
      <c r="AY69" s="22">
        <f t="shared" si="59"/>
        <v>191.48550724637681</v>
      </c>
      <c r="AZ69" s="28">
        <f t="shared" si="60"/>
        <v>500.49653760000001</v>
      </c>
      <c r="BA69" s="30">
        <v>23782.5</v>
      </c>
      <c r="BB69" s="22">
        <v>23782.5</v>
      </c>
      <c r="BC69" s="22">
        <v>23782.5</v>
      </c>
      <c r="BD69" s="28">
        <v>18017.8753536</v>
      </c>
      <c r="BE69" s="81">
        <v>0.46133797320484632</v>
      </c>
      <c r="BF69" s="81">
        <v>0.65996960055693299</v>
      </c>
      <c r="BG69" s="81">
        <v>0.34433196550796502</v>
      </c>
      <c r="BH69" s="81">
        <v>0.9</v>
      </c>
      <c r="BI69" s="30">
        <v>46191.280451956365</v>
      </c>
      <c r="BJ69" s="22">
        <v>32234.38077839588</v>
      </c>
      <c r="BK69" s="22">
        <v>62018.115906837178</v>
      </c>
      <c r="BL69" s="28">
        <v>18017.8753536</v>
      </c>
      <c r="BM69" s="74">
        <v>0.58267146580834261</v>
      </c>
      <c r="BN69" s="53">
        <v>0.40661470549852891</v>
      </c>
      <c r="BO69" s="53">
        <v>0.7823161893010051</v>
      </c>
      <c r="BP69" s="75">
        <v>0.22728319588268686</v>
      </c>
    </row>
    <row r="70" spans="3:68" x14ac:dyDescent="0.35">
      <c r="C70" s="14" t="s">
        <v>49</v>
      </c>
      <c r="D70" s="12">
        <v>7</v>
      </c>
      <c r="E70" s="36">
        <v>3892.7508480000006</v>
      </c>
      <c r="F70" s="6">
        <v>3892.7508480000006</v>
      </c>
      <c r="G70" s="6">
        <v>3892.7508480000006</v>
      </c>
      <c r="H70" s="37">
        <v>3892.7508480000006</v>
      </c>
      <c r="I70" s="6">
        <f t="shared" ref="I70:I133" si="61">IFERROR(E70/$D70,0)</f>
        <v>556.1072640000001</v>
      </c>
      <c r="J70" s="6">
        <f t="shared" ref="J70:J133" si="62">IFERROR(F70/$D70,0)</f>
        <v>556.1072640000001</v>
      </c>
      <c r="K70" s="6">
        <f t="shared" ref="K70:K133" si="63">IFERROR(G70/$D70,0)</f>
        <v>556.1072640000001</v>
      </c>
      <c r="L70" s="6">
        <f t="shared" ref="L70:L133" si="64">IFERROR(H70/$D70,0)</f>
        <v>556.1072640000001</v>
      </c>
      <c r="M70" s="30">
        <v>769.66019417475718</v>
      </c>
      <c r="N70" s="22">
        <v>1101.0416666666667</v>
      </c>
      <c r="O70" s="22">
        <v>574.45652173913038</v>
      </c>
      <c r="P70" s="28">
        <v>1981.875</v>
      </c>
      <c r="Q70" s="30">
        <f t="shared" ref="Q70:Q133" si="65">IFERROR(M70/$D70,0)</f>
        <v>109.9514563106796</v>
      </c>
      <c r="R70" s="22">
        <f t="shared" ref="R70:R133" si="66">IFERROR(N70/$D70,0)</f>
        <v>157.29166666666669</v>
      </c>
      <c r="S70" s="22">
        <f t="shared" ref="S70:S133" si="67">IFERROR(O70/$D70,0)</f>
        <v>82.065217391304344</v>
      </c>
      <c r="T70" s="28">
        <f t="shared" ref="T70:T133" si="68">IFERROR(P70/$D70,0)</f>
        <v>283.125</v>
      </c>
      <c r="U70" s="30">
        <v>7927.5</v>
      </c>
      <c r="V70" s="22">
        <v>7927.5000000000009</v>
      </c>
      <c r="W70" s="22">
        <v>7927.4999999999991</v>
      </c>
      <c r="X70" s="28">
        <v>7927.5</v>
      </c>
      <c r="Y70" s="53">
        <v>0.19771627423064839</v>
      </c>
      <c r="Z70" s="53">
        <v>0.28284411452439984</v>
      </c>
      <c r="AA70" s="53">
        <v>0.1475708423605564</v>
      </c>
      <c r="AB70" s="53">
        <v>0.50911940614391971</v>
      </c>
      <c r="AC70" s="30">
        <v>1539.3203883495144</v>
      </c>
      <c r="AD70" s="22">
        <v>2202.0833333333335</v>
      </c>
      <c r="AE70" s="22">
        <v>1148.9130434782608</v>
      </c>
      <c r="AF70" s="28">
        <v>3503.4757632000001</v>
      </c>
      <c r="AG70" s="30">
        <f t="shared" si="53"/>
        <v>219.90291262135921</v>
      </c>
      <c r="AH70" s="22">
        <f t="shared" si="54"/>
        <v>314.58333333333337</v>
      </c>
      <c r="AI70" s="22">
        <f t="shared" si="55"/>
        <v>164.13043478260869</v>
      </c>
      <c r="AJ70" s="28">
        <f t="shared" si="56"/>
        <v>500.49653760000001</v>
      </c>
      <c r="AK70" s="30">
        <v>15855</v>
      </c>
      <c r="AL70" s="22">
        <v>15855.000000000002</v>
      </c>
      <c r="AM70" s="22">
        <v>15854.999999999998</v>
      </c>
      <c r="AN70" s="28">
        <v>14013.9030528</v>
      </c>
      <c r="AO70" s="81">
        <v>0.39543254846129677</v>
      </c>
      <c r="AP70" s="81">
        <v>0.56568822904879967</v>
      </c>
      <c r="AQ70" s="81">
        <v>0.2951416847211128</v>
      </c>
      <c r="AR70" s="81">
        <v>0.89999999999999991</v>
      </c>
      <c r="AS70" s="30">
        <v>2308.9805825242715</v>
      </c>
      <c r="AT70" s="22">
        <v>3303.125</v>
      </c>
      <c r="AU70" s="22">
        <v>1723.3695652173913</v>
      </c>
      <c r="AV70" s="28">
        <v>3503.4757632000001</v>
      </c>
      <c r="AW70" s="30">
        <f t="shared" si="57"/>
        <v>329.85436893203877</v>
      </c>
      <c r="AX70" s="22">
        <f t="shared" si="58"/>
        <v>471.875</v>
      </c>
      <c r="AY70" s="22">
        <f t="shared" si="59"/>
        <v>246.19565217391303</v>
      </c>
      <c r="AZ70" s="28">
        <f t="shared" si="60"/>
        <v>500.49653760000001</v>
      </c>
      <c r="BA70" s="30">
        <v>23782.5</v>
      </c>
      <c r="BB70" s="22">
        <v>23782.5</v>
      </c>
      <c r="BC70" s="22">
        <v>23782.5</v>
      </c>
      <c r="BD70" s="28">
        <v>14013.9030528</v>
      </c>
      <c r="BE70" s="81">
        <v>0.59314882269194513</v>
      </c>
      <c r="BF70" s="81">
        <v>0.8485323435731994</v>
      </c>
      <c r="BG70" s="81">
        <v>0.44271252708166925</v>
      </c>
      <c r="BH70" s="81">
        <v>0.89999999999999991</v>
      </c>
      <c r="BI70" s="30">
        <v>35926.551462632728</v>
      </c>
      <c r="BJ70" s="22">
        <v>25071.185049863463</v>
      </c>
      <c r="BK70" s="22">
        <v>48236.312371984473</v>
      </c>
      <c r="BL70" s="28">
        <v>14013.9030528</v>
      </c>
      <c r="BM70" s="74">
        <v>0.45318891785093318</v>
      </c>
      <c r="BN70" s="53">
        <v>0.31625588205441141</v>
      </c>
      <c r="BO70" s="53">
        <v>0.60846814723411513</v>
      </c>
      <c r="BP70" s="75">
        <v>0.17677581901986755</v>
      </c>
    </row>
    <row r="71" spans="3:68" x14ac:dyDescent="0.35">
      <c r="C71" s="14" t="s">
        <v>50</v>
      </c>
      <c r="D71" s="12">
        <v>2</v>
      </c>
      <c r="E71" s="36">
        <v>1112.214528</v>
      </c>
      <c r="F71" s="6">
        <v>1112.214528</v>
      </c>
      <c r="G71" s="6">
        <v>1112.214528</v>
      </c>
      <c r="H71" s="37">
        <v>1112.214528</v>
      </c>
      <c r="I71" s="6">
        <f t="shared" si="61"/>
        <v>556.10726399999999</v>
      </c>
      <c r="J71" s="6">
        <f t="shared" si="62"/>
        <v>556.10726399999999</v>
      </c>
      <c r="K71" s="6">
        <f t="shared" si="63"/>
        <v>556.10726399999999</v>
      </c>
      <c r="L71" s="6">
        <f t="shared" si="64"/>
        <v>556.10726399999999</v>
      </c>
      <c r="M71" s="30">
        <v>769.66019417475718</v>
      </c>
      <c r="N71" s="22">
        <v>1000.9930752</v>
      </c>
      <c r="O71" s="22">
        <v>574.45652173913038</v>
      </c>
      <c r="P71" s="28">
        <v>1000.9930752</v>
      </c>
      <c r="Q71" s="30">
        <f t="shared" si="65"/>
        <v>384.83009708737859</v>
      </c>
      <c r="R71" s="22">
        <f t="shared" si="66"/>
        <v>500.49653760000001</v>
      </c>
      <c r="S71" s="22">
        <f t="shared" si="67"/>
        <v>287.22826086956519</v>
      </c>
      <c r="T71" s="28">
        <f t="shared" si="68"/>
        <v>500.49653760000001</v>
      </c>
      <c r="U71" s="30">
        <v>7927.5</v>
      </c>
      <c r="V71" s="22">
        <v>7207.15014144</v>
      </c>
      <c r="W71" s="22">
        <v>7927.4999999999991</v>
      </c>
      <c r="X71" s="28">
        <v>4003.9723008000001</v>
      </c>
      <c r="Y71" s="53">
        <v>0.69200695980726945</v>
      </c>
      <c r="Z71" s="53">
        <v>0.9</v>
      </c>
      <c r="AA71" s="53">
        <v>0.5164979482619475</v>
      </c>
      <c r="AB71" s="53">
        <v>0.9</v>
      </c>
      <c r="AC71" s="30">
        <v>1000.9930752</v>
      </c>
      <c r="AD71" s="22">
        <v>1000.9930752</v>
      </c>
      <c r="AE71" s="22">
        <v>1000.9930752</v>
      </c>
      <c r="AF71" s="28">
        <v>1000.9930752</v>
      </c>
      <c r="AG71" s="30">
        <f t="shared" si="53"/>
        <v>500.49653760000001</v>
      </c>
      <c r="AH71" s="22">
        <f t="shared" si="54"/>
        <v>500.49653760000001</v>
      </c>
      <c r="AI71" s="22">
        <f t="shared" si="55"/>
        <v>500.49653760000001</v>
      </c>
      <c r="AJ71" s="28">
        <f t="shared" si="56"/>
        <v>500.49653760000001</v>
      </c>
      <c r="AK71" s="30">
        <v>10310.228674560001</v>
      </c>
      <c r="AL71" s="22">
        <v>7207.15014144</v>
      </c>
      <c r="AM71" s="22">
        <v>13813.704437760001</v>
      </c>
      <c r="AN71" s="28">
        <v>4003.9723008000001</v>
      </c>
      <c r="AO71" s="81">
        <v>0.9</v>
      </c>
      <c r="AP71" s="81">
        <v>0.9</v>
      </c>
      <c r="AQ71" s="81">
        <v>0.9</v>
      </c>
      <c r="AR71" s="81">
        <v>0.9</v>
      </c>
      <c r="AS71" s="30">
        <v>1000.9930752</v>
      </c>
      <c r="AT71" s="22">
        <v>1000.9930752</v>
      </c>
      <c r="AU71" s="22">
        <v>1000.9930752</v>
      </c>
      <c r="AV71" s="28">
        <v>1000.9930752</v>
      </c>
      <c r="AW71" s="30">
        <f t="shared" si="57"/>
        <v>500.49653760000001</v>
      </c>
      <c r="AX71" s="22">
        <f t="shared" si="58"/>
        <v>500.49653760000001</v>
      </c>
      <c r="AY71" s="22">
        <f t="shared" si="59"/>
        <v>500.49653760000001</v>
      </c>
      <c r="AZ71" s="28">
        <f t="shared" si="60"/>
        <v>500.49653760000001</v>
      </c>
      <c r="BA71" s="30">
        <v>10310.228674560001</v>
      </c>
      <c r="BB71" s="22">
        <v>7207.15014144</v>
      </c>
      <c r="BC71" s="22">
        <v>13813.704437760001</v>
      </c>
      <c r="BD71" s="28">
        <v>4003.9723008000001</v>
      </c>
      <c r="BE71" s="81">
        <v>0.9</v>
      </c>
      <c r="BF71" s="81">
        <v>0.9</v>
      </c>
      <c r="BG71" s="81">
        <v>0.9</v>
      </c>
      <c r="BH71" s="81">
        <v>0.9</v>
      </c>
      <c r="BI71" s="30">
        <v>10264.728989323638</v>
      </c>
      <c r="BJ71" s="22">
        <v>7163.1957285324188</v>
      </c>
      <c r="BK71" s="22">
        <v>13781.803534852705</v>
      </c>
      <c r="BL71" s="28">
        <v>4003.9723008000001</v>
      </c>
      <c r="BM71" s="74">
        <v>0.12948254795740949</v>
      </c>
      <c r="BN71" s="53">
        <v>9.0358823444117553E-2</v>
      </c>
      <c r="BO71" s="53">
        <v>0.17384804206689</v>
      </c>
      <c r="BP71" s="75">
        <v>5.0507376862819302E-2</v>
      </c>
    </row>
    <row r="72" spans="3:68" x14ac:dyDescent="0.35">
      <c r="C72" s="14" t="s">
        <v>16</v>
      </c>
      <c r="D72" s="12">
        <v>18</v>
      </c>
      <c r="E72" s="36">
        <v>10009.930752</v>
      </c>
      <c r="F72" s="6">
        <v>10009.930752</v>
      </c>
      <c r="G72" s="6">
        <v>10009.930752</v>
      </c>
      <c r="H72" s="37">
        <v>10009.930752</v>
      </c>
      <c r="I72" s="6">
        <f t="shared" si="61"/>
        <v>556.10726399999999</v>
      </c>
      <c r="J72" s="6">
        <f t="shared" si="62"/>
        <v>556.10726399999999</v>
      </c>
      <c r="K72" s="6">
        <f t="shared" si="63"/>
        <v>556.10726399999999</v>
      </c>
      <c r="L72" s="6">
        <f t="shared" si="64"/>
        <v>556.10726399999999</v>
      </c>
      <c r="M72" s="30">
        <v>769.66019417475718</v>
      </c>
      <c r="N72" s="22">
        <v>1101.0416666666667</v>
      </c>
      <c r="O72" s="22">
        <v>574.45652173913038</v>
      </c>
      <c r="P72" s="28">
        <v>1981.875</v>
      </c>
      <c r="Q72" s="30">
        <f t="shared" si="65"/>
        <v>42.7588996763754</v>
      </c>
      <c r="R72" s="22">
        <f t="shared" si="66"/>
        <v>61.168981481481488</v>
      </c>
      <c r="S72" s="22">
        <f t="shared" si="67"/>
        <v>31.914251207729464</v>
      </c>
      <c r="T72" s="28">
        <f t="shared" si="68"/>
        <v>110.10416666666667</v>
      </c>
      <c r="U72" s="30">
        <v>7927.5</v>
      </c>
      <c r="V72" s="22">
        <v>7927.5000000000009</v>
      </c>
      <c r="W72" s="22">
        <v>7927.4999999999991</v>
      </c>
      <c r="X72" s="28">
        <v>7927.5</v>
      </c>
      <c r="Y72" s="53">
        <v>7.6889662200807715E-2</v>
      </c>
      <c r="Z72" s="53">
        <v>0.1099949334261555</v>
      </c>
      <c r="AA72" s="53">
        <v>5.7388660917994168E-2</v>
      </c>
      <c r="AB72" s="53">
        <v>0.19799088016707989</v>
      </c>
      <c r="AC72" s="30">
        <v>1539.3203883495144</v>
      </c>
      <c r="AD72" s="22">
        <v>2202.0833333333335</v>
      </c>
      <c r="AE72" s="22">
        <v>1148.9130434782608</v>
      </c>
      <c r="AF72" s="28">
        <v>3963.75</v>
      </c>
      <c r="AG72" s="30">
        <f t="shared" si="53"/>
        <v>85.517799352750799</v>
      </c>
      <c r="AH72" s="22">
        <f t="shared" si="54"/>
        <v>122.33796296296298</v>
      </c>
      <c r="AI72" s="22">
        <f t="shared" si="55"/>
        <v>63.828502415458928</v>
      </c>
      <c r="AJ72" s="28">
        <f t="shared" si="56"/>
        <v>220.20833333333334</v>
      </c>
      <c r="AK72" s="30">
        <v>15855</v>
      </c>
      <c r="AL72" s="22">
        <v>15855.000000000002</v>
      </c>
      <c r="AM72" s="22">
        <v>15854.999999999998</v>
      </c>
      <c r="AN72" s="28">
        <v>15855</v>
      </c>
      <c r="AO72" s="81">
        <v>0.15377932440161543</v>
      </c>
      <c r="AP72" s="81">
        <v>0.21998986685231101</v>
      </c>
      <c r="AQ72" s="81">
        <v>0.11477732183598834</v>
      </c>
      <c r="AR72" s="81">
        <v>0.39598176033415977</v>
      </c>
      <c r="AS72" s="30">
        <v>2308.9805825242715</v>
      </c>
      <c r="AT72" s="22">
        <v>3303.125</v>
      </c>
      <c r="AU72" s="22">
        <v>1723.3695652173913</v>
      </c>
      <c r="AV72" s="28">
        <v>5945.625</v>
      </c>
      <c r="AW72" s="30">
        <f t="shared" si="57"/>
        <v>128.27669902912621</v>
      </c>
      <c r="AX72" s="22">
        <f t="shared" si="58"/>
        <v>183.50694444444446</v>
      </c>
      <c r="AY72" s="22">
        <f t="shared" si="59"/>
        <v>95.742753623188406</v>
      </c>
      <c r="AZ72" s="28">
        <f t="shared" si="60"/>
        <v>330.3125</v>
      </c>
      <c r="BA72" s="30">
        <v>23782.5</v>
      </c>
      <c r="BB72" s="22">
        <v>23782.5</v>
      </c>
      <c r="BC72" s="22">
        <v>23782.5</v>
      </c>
      <c r="BD72" s="28">
        <v>23782.5</v>
      </c>
      <c r="BE72" s="81">
        <v>0.23066898660242316</v>
      </c>
      <c r="BF72" s="81">
        <v>0.32998480027846649</v>
      </c>
      <c r="BG72" s="81">
        <v>0.17216598275398251</v>
      </c>
      <c r="BH72" s="81">
        <v>0.59397264050123966</v>
      </c>
      <c r="BI72" s="30">
        <v>92382.56090391273</v>
      </c>
      <c r="BJ72" s="22">
        <v>64468.76155679176</v>
      </c>
      <c r="BK72" s="22">
        <v>124036.23181367436</v>
      </c>
      <c r="BL72" s="28">
        <v>36035.750707200001</v>
      </c>
      <c r="BM72" s="74">
        <v>1.1653429316166852</v>
      </c>
      <c r="BN72" s="53">
        <v>0.81322941099705781</v>
      </c>
      <c r="BO72" s="53">
        <v>1.5646323786020102</v>
      </c>
      <c r="BP72" s="75">
        <v>0.45456639176537372</v>
      </c>
    </row>
    <row r="73" spans="3:68" x14ac:dyDescent="0.35">
      <c r="C73" s="14" t="s">
        <v>15</v>
      </c>
      <c r="D73" s="12">
        <v>3</v>
      </c>
      <c r="E73" s="36">
        <v>1668.321792</v>
      </c>
      <c r="F73" s="6">
        <v>1668.321792</v>
      </c>
      <c r="G73" s="6">
        <v>1668.321792</v>
      </c>
      <c r="H73" s="37">
        <v>1668.321792</v>
      </c>
      <c r="I73" s="6">
        <f t="shared" si="61"/>
        <v>556.10726399999999</v>
      </c>
      <c r="J73" s="6">
        <f t="shared" si="62"/>
        <v>556.10726399999999</v>
      </c>
      <c r="K73" s="6">
        <f t="shared" si="63"/>
        <v>556.10726399999999</v>
      </c>
      <c r="L73" s="6">
        <f t="shared" si="64"/>
        <v>556.10726399999999</v>
      </c>
      <c r="M73" s="30">
        <v>769.66019417475718</v>
      </c>
      <c r="N73" s="22">
        <v>1101.0416666666667</v>
      </c>
      <c r="O73" s="22">
        <v>574.45652173913038</v>
      </c>
      <c r="P73" s="28">
        <v>1501.4896128</v>
      </c>
      <c r="Q73" s="30">
        <f t="shared" si="65"/>
        <v>256.55339805825241</v>
      </c>
      <c r="R73" s="22">
        <f t="shared" si="66"/>
        <v>367.01388888888891</v>
      </c>
      <c r="S73" s="22">
        <f t="shared" si="67"/>
        <v>191.48550724637678</v>
      </c>
      <c r="T73" s="28">
        <f t="shared" si="68"/>
        <v>500.49653760000001</v>
      </c>
      <c r="U73" s="30">
        <v>7927.5</v>
      </c>
      <c r="V73" s="22">
        <v>7927.5000000000009</v>
      </c>
      <c r="W73" s="22">
        <v>7927.4999999999991</v>
      </c>
      <c r="X73" s="28">
        <v>6005.9584512000001</v>
      </c>
      <c r="Y73" s="53">
        <v>0.46133797320484632</v>
      </c>
      <c r="Z73" s="53">
        <v>0.6599696005569331</v>
      </c>
      <c r="AA73" s="53">
        <v>0.34433196550796502</v>
      </c>
      <c r="AB73" s="53">
        <v>0.9</v>
      </c>
      <c r="AC73" s="30">
        <v>1501.4896128</v>
      </c>
      <c r="AD73" s="22">
        <v>1501.4896128</v>
      </c>
      <c r="AE73" s="22">
        <v>1148.9130434782608</v>
      </c>
      <c r="AF73" s="28">
        <v>1501.4896128</v>
      </c>
      <c r="AG73" s="30">
        <f t="shared" si="53"/>
        <v>500.49653760000001</v>
      </c>
      <c r="AH73" s="22">
        <f t="shared" si="54"/>
        <v>500.49653760000001</v>
      </c>
      <c r="AI73" s="22">
        <f t="shared" si="55"/>
        <v>382.97101449275357</v>
      </c>
      <c r="AJ73" s="28">
        <f t="shared" si="56"/>
        <v>500.49653760000001</v>
      </c>
      <c r="AK73" s="30">
        <v>15465.343011840001</v>
      </c>
      <c r="AL73" s="22">
        <v>10810.725212160001</v>
      </c>
      <c r="AM73" s="22">
        <v>15854.999999999998</v>
      </c>
      <c r="AN73" s="28">
        <v>6005.9584512000001</v>
      </c>
      <c r="AO73" s="81">
        <v>0.9</v>
      </c>
      <c r="AP73" s="81">
        <v>0.9</v>
      </c>
      <c r="AQ73" s="81">
        <v>0.68866393101593004</v>
      </c>
      <c r="AR73" s="81">
        <v>0.9</v>
      </c>
      <c r="AS73" s="30">
        <v>1501.4896128</v>
      </c>
      <c r="AT73" s="22">
        <v>1501.4896128</v>
      </c>
      <c r="AU73" s="22">
        <v>1501.4896128</v>
      </c>
      <c r="AV73" s="28">
        <v>1501.4896128</v>
      </c>
      <c r="AW73" s="30">
        <f t="shared" si="57"/>
        <v>500.49653760000001</v>
      </c>
      <c r="AX73" s="22">
        <f t="shared" si="58"/>
        <v>500.49653760000001</v>
      </c>
      <c r="AY73" s="22">
        <f t="shared" si="59"/>
        <v>500.49653760000001</v>
      </c>
      <c r="AZ73" s="28">
        <f t="shared" si="60"/>
        <v>500.49653760000001</v>
      </c>
      <c r="BA73" s="30">
        <v>15465.343011840001</v>
      </c>
      <c r="BB73" s="22">
        <v>10810.725212160001</v>
      </c>
      <c r="BC73" s="22">
        <v>20720.556656640001</v>
      </c>
      <c r="BD73" s="28">
        <v>6005.9584512000001</v>
      </c>
      <c r="BE73" s="81">
        <v>0.9</v>
      </c>
      <c r="BF73" s="81">
        <v>0.9</v>
      </c>
      <c r="BG73" s="81">
        <v>0.9</v>
      </c>
      <c r="BH73" s="81">
        <v>0.9</v>
      </c>
      <c r="BI73" s="30">
        <v>15397.093483985456</v>
      </c>
      <c r="BJ73" s="22">
        <v>10744.793592798627</v>
      </c>
      <c r="BK73" s="22">
        <v>20672.705302279057</v>
      </c>
      <c r="BL73" s="28">
        <v>6005.9584512000001</v>
      </c>
      <c r="BM73" s="74">
        <v>0.19422382193611423</v>
      </c>
      <c r="BN73" s="53">
        <v>0.1355382351661763</v>
      </c>
      <c r="BO73" s="53">
        <v>0.26077206310033502</v>
      </c>
      <c r="BP73" s="75">
        <v>7.5761065294228949E-2</v>
      </c>
    </row>
    <row r="74" spans="3:68" x14ac:dyDescent="0.35">
      <c r="C74" s="14" t="s">
        <v>18</v>
      </c>
      <c r="D74" s="12">
        <v>4</v>
      </c>
      <c r="E74" s="36">
        <v>2224.4290559999999</v>
      </c>
      <c r="F74" s="6">
        <v>2224.4290559999999</v>
      </c>
      <c r="G74" s="6">
        <v>2224.4290559999999</v>
      </c>
      <c r="H74" s="37">
        <v>2224.4290559999999</v>
      </c>
      <c r="I74" s="6">
        <f t="shared" si="61"/>
        <v>556.10726399999999</v>
      </c>
      <c r="J74" s="6">
        <f t="shared" si="62"/>
        <v>556.10726399999999</v>
      </c>
      <c r="K74" s="6">
        <f t="shared" si="63"/>
        <v>556.10726399999999</v>
      </c>
      <c r="L74" s="6">
        <f t="shared" si="64"/>
        <v>556.10726399999999</v>
      </c>
      <c r="M74" s="30">
        <v>769.66019417475718</v>
      </c>
      <c r="N74" s="22">
        <v>1101.0416666666667</v>
      </c>
      <c r="O74" s="22">
        <v>574.45652173913038</v>
      </c>
      <c r="P74" s="28">
        <v>1981.875</v>
      </c>
      <c r="Q74" s="30">
        <f t="shared" si="65"/>
        <v>192.4150485436893</v>
      </c>
      <c r="R74" s="22">
        <f t="shared" si="66"/>
        <v>275.26041666666669</v>
      </c>
      <c r="S74" s="22">
        <f t="shared" si="67"/>
        <v>143.6141304347826</v>
      </c>
      <c r="T74" s="28">
        <f t="shared" si="68"/>
        <v>495.46875</v>
      </c>
      <c r="U74" s="30">
        <v>7927.5</v>
      </c>
      <c r="V74" s="22">
        <v>7927.5000000000009</v>
      </c>
      <c r="W74" s="22">
        <v>7927.4999999999991</v>
      </c>
      <c r="X74" s="28">
        <v>7927.5</v>
      </c>
      <c r="Y74" s="53">
        <v>0.34600347990363473</v>
      </c>
      <c r="Z74" s="53">
        <v>0.49497720041769983</v>
      </c>
      <c r="AA74" s="53">
        <v>0.25824897413097375</v>
      </c>
      <c r="AB74" s="53">
        <v>0.89095896075185954</v>
      </c>
      <c r="AC74" s="30">
        <v>1539.3203883495144</v>
      </c>
      <c r="AD74" s="22">
        <v>2001.9861504</v>
      </c>
      <c r="AE74" s="22">
        <v>1148.9130434782608</v>
      </c>
      <c r="AF74" s="28">
        <v>2001.9861504</v>
      </c>
      <c r="AG74" s="30">
        <f t="shared" si="53"/>
        <v>384.83009708737859</v>
      </c>
      <c r="AH74" s="22">
        <f t="shared" si="54"/>
        <v>500.49653760000001</v>
      </c>
      <c r="AI74" s="22">
        <f t="shared" si="55"/>
        <v>287.22826086956519</v>
      </c>
      <c r="AJ74" s="28">
        <f t="shared" si="56"/>
        <v>500.49653760000001</v>
      </c>
      <c r="AK74" s="30">
        <v>15855</v>
      </c>
      <c r="AL74" s="22">
        <v>14414.30028288</v>
      </c>
      <c r="AM74" s="22">
        <v>15854.999999999998</v>
      </c>
      <c r="AN74" s="28">
        <v>8007.9446016000002</v>
      </c>
      <c r="AO74" s="81">
        <v>0.69200695980726945</v>
      </c>
      <c r="AP74" s="81">
        <v>0.9</v>
      </c>
      <c r="AQ74" s="81">
        <v>0.5164979482619475</v>
      </c>
      <c r="AR74" s="81">
        <v>0.9</v>
      </c>
      <c r="AS74" s="30">
        <v>2001.9861504</v>
      </c>
      <c r="AT74" s="22">
        <v>2001.9861504</v>
      </c>
      <c r="AU74" s="22">
        <v>1723.3695652173913</v>
      </c>
      <c r="AV74" s="28">
        <v>2001.9861504</v>
      </c>
      <c r="AW74" s="30">
        <f t="shared" si="57"/>
        <v>500.49653760000001</v>
      </c>
      <c r="AX74" s="22">
        <f t="shared" si="58"/>
        <v>500.49653760000001</v>
      </c>
      <c r="AY74" s="22">
        <f t="shared" si="59"/>
        <v>430.84239130434781</v>
      </c>
      <c r="AZ74" s="28">
        <f t="shared" si="60"/>
        <v>500.49653760000001</v>
      </c>
      <c r="BA74" s="30">
        <v>20620.457349120003</v>
      </c>
      <c r="BB74" s="22">
        <v>14414.30028288</v>
      </c>
      <c r="BC74" s="22">
        <v>23782.5</v>
      </c>
      <c r="BD74" s="28">
        <v>8007.9446016000002</v>
      </c>
      <c r="BE74" s="81">
        <v>0.9</v>
      </c>
      <c r="BF74" s="81">
        <v>0.9</v>
      </c>
      <c r="BG74" s="81">
        <v>0.77474692239292131</v>
      </c>
      <c r="BH74" s="81">
        <v>0.9</v>
      </c>
      <c r="BI74" s="30">
        <v>20529.457978647275</v>
      </c>
      <c r="BJ74" s="22">
        <v>14326.391457064838</v>
      </c>
      <c r="BK74" s="22">
        <v>27563.607069705409</v>
      </c>
      <c r="BL74" s="28">
        <v>8007.9446016000002</v>
      </c>
      <c r="BM74" s="74">
        <v>0.25896509591481898</v>
      </c>
      <c r="BN74" s="53">
        <v>0.18071764688823511</v>
      </c>
      <c r="BO74" s="53">
        <v>0.34769608413378</v>
      </c>
      <c r="BP74" s="75">
        <v>0.1010147537256386</v>
      </c>
    </row>
    <row r="75" spans="3:68" x14ac:dyDescent="0.35">
      <c r="C75" s="14" t="s">
        <v>31</v>
      </c>
      <c r="D75" s="12">
        <v>1</v>
      </c>
      <c r="E75" s="36">
        <v>556.10726399999999</v>
      </c>
      <c r="F75" s="6">
        <v>556.10726399999999</v>
      </c>
      <c r="G75" s="6">
        <v>556.10726399999999</v>
      </c>
      <c r="H75" s="37">
        <v>556.10726399999999</v>
      </c>
      <c r="I75" s="6">
        <f t="shared" si="61"/>
        <v>556.10726399999999</v>
      </c>
      <c r="J75" s="6">
        <f t="shared" si="62"/>
        <v>556.10726399999999</v>
      </c>
      <c r="K75" s="6">
        <f t="shared" si="63"/>
        <v>556.10726399999999</v>
      </c>
      <c r="L75" s="6">
        <f t="shared" si="64"/>
        <v>556.10726399999999</v>
      </c>
      <c r="M75" s="30">
        <v>500.49653760000001</v>
      </c>
      <c r="N75" s="22">
        <v>500.49653760000001</v>
      </c>
      <c r="O75" s="22">
        <v>500.49653760000001</v>
      </c>
      <c r="P75" s="28">
        <v>500.49653760000001</v>
      </c>
      <c r="Q75" s="30">
        <f t="shared" si="65"/>
        <v>500.49653760000001</v>
      </c>
      <c r="R75" s="22">
        <f t="shared" si="66"/>
        <v>500.49653760000001</v>
      </c>
      <c r="S75" s="22">
        <f t="shared" si="67"/>
        <v>500.49653760000001</v>
      </c>
      <c r="T75" s="28">
        <f t="shared" si="68"/>
        <v>500.49653760000001</v>
      </c>
      <c r="U75" s="30">
        <v>5155.1143372800007</v>
      </c>
      <c r="V75" s="22">
        <v>3603.57507072</v>
      </c>
      <c r="W75" s="22">
        <v>6906.8522188800007</v>
      </c>
      <c r="X75" s="28">
        <v>2001.9861504</v>
      </c>
      <c r="Y75" s="53">
        <v>0.9</v>
      </c>
      <c r="Z75" s="53">
        <v>0.9</v>
      </c>
      <c r="AA75" s="53">
        <v>0.9</v>
      </c>
      <c r="AB75" s="53">
        <v>0.9</v>
      </c>
      <c r="AC75" s="30">
        <v>500.49653760000001</v>
      </c>
      <c r="AD75" s="22">
        <v>500.49653760000001</v>
      </c>
      <c r="AE75" s="22">
        <v>500.49653760000001</v>
      </c>
      <c r="AF75" s="28">
        <v>500.49653760000001</v>
      </c>
      <c r="AG75" s="30">
        <f t="shared" si="53"/>
        <v>500.49653760000001</v>
      </c>
      <c r="AH75" s="22">
        <f t="shared" si="54"/>
        <v>500.49653760000001</v>
      </c>
      <c r="AI75" s="22">
        <f t="shared" si="55"/>
        <v>500.49653760000001</v>
      </c>
      <c r="AJ75" s="28">
        <f t="shared" si="56"/>
        <v>500.49653760000001</v>
      </c>
      <c r="AK75" s="30">
        <v>5155.1143372800007</v>
      </c>
      <c r="AL75" s="22">
        <v>3603.57507072</v>
      </c>
      <c r="AM75" s="22">
        <v>6906.8522188800007</v>
      </c>
      <c r="AN75" s="28">
        <v>2001.9861504</v>
      </c>
      <c r="AO75" s="81">
        <v>0.9</v>
      </c>
      <c r="AP75" s="81">
        <v>0.9</v>
      </c>
      <c r="AQ75" s="81">
        <v>0.9</v>
      </c>
      <c r="AR75" s="81">
        <v>0.9</v>
      </c>
      <c r="AS75" s="30">
        <v>500.49653760000001</v>
      </c>
      <c r="AT75" s="22">
        <v>500.49653760000001</v>
      </c>
      <c r="AU75" s="22">
        <v>500.49653760000001</v>
      </c>
      <c r="AV75" s="28">
        <v>500.49653760000001</v>
      </c>
      <c r="AW75" s="30">
        <f t="shared" si="57"/>
        <v>500.49653760000001</v>
      </c>
      <c r="AX75" s="22">
        <f t="shared" si="58"/>
        <v>500.49653760000001</v>
      </c>
      <c r="AY75" s="22">
        <f t="shared" si="59"/>
        <v>500.49653760000001</v>
      </c>
      <c r="AZ75" s="28">
        <f t="shared" si="60"/>
        <v>500.49653760000001</v>
      </c>
      <c r="BA75" s="30">
        <v>5155.1143372800007</v>
      </c>
      <c r="BB75" s="22">
        <v>3603.57507072</v>
      </c>
      <c r="BC75" s="22">
        <v>6906.8522188800007</v>
      </c>
      <c r="BD75" s="28">
        <v>2001.9861504</v>
      </c>
      <c r="BE75" s="81">
        <v>0.9</v>
      </c>
      <c r="BF75" s="81">
        <v>0.9</v>
      </c>
      <c r="BG75" s="81">
        <v>0.9</v>
      </c>
      <c r="BH75" s="81">
        <v>0.9</v>
      </c>
      <c r="BI75" s="30">
        <v>5132.3644946618188</v>
      </c>
      <c r="BJ75" s="22">
        <v>3581.5978642662094</v>
      </c>
      <c r="BK75" s="22">
        <v>6890.9017674263523</v>
      </c>
      <c r="BL75" s="28">
        <v>2001.9861504</v>
      </c>
      <c r="BM75" s="74">
        <v>6.4741273978704744E-2</v>
      </c>
      <c r="BN75" s="53">
        <v>4.5179411722058777E-2</v>
      </c>
      <c r="BO75" s="53">
        <v>8.6924021033445001E-2</v>
      </c>
      <c r="BP75" s="75">
        <v>2.5253688431409651E-2</v>
      </c>
    </row>
    <row r="76" spans="3:68" x14ac:dyDescent="0.35">
      <c r="C76" s="14" t="s">
        <v>83</v>
      </c>
      <c r="D76" s="12">
        <f>SUM(D65:D75)</f>
        <v>57</v>
      </c>
      <c r="E76" s="36">
        <v>31698.114047999999</v>
      </c>
      <c r="F76" s="6">
        <v>31698.114047999999</v>
      </c>
      <c r="G76" s="6">
        <v>31698.114047999999</v>
      </c>
      <c r="H76" s="37">
        <v>31698.114047999999</v>
      </c>
      <c r="I76" s="6">
        <f t="shared" si="61"/>
        <v>556.10726399999999</v>
      </c>
      <c r="J76" s="6">
        <f t="shared" si="62"/>
        <v>556.10726399999999</v>
      </c>
      <c r="K76" s="6">
        <f t="shared" si="63"/>
        <v>556.10726399999999</v>
      </c>
      <c r="L76" s="6">
        <f t="shared" si="64"/>
        <v>556.10726399999999</v>
      </c>
      <c r="M76" s="30">
        <v>8197.0984793475727</v>
      </c>
      <c r="N76" s="22">
        <v>11110.7188384</v>
      </c>
      <c r="O76" s="22">
        <v>6245.0617549913031</v>
      </c>
      <c r="P76" s="28">
        <v>15915.3334512</v>
      </c>
      <c r="Q76" s="30"/>
      <c r="R76" s="22"/>
      <c r="S76" s="22"/>
      <c r="T76" s="28"/>
      <c r="U76" s="30"/>
      <c r="V76" s="22"/>
      <c r="W76" s="22"/>
      <c r="X76" s="28"/>
      <c r="Y76" s="53">
        <v>0.2585989332657086</v>
      </c>
      <c r="Z76" s="53">
        <v>0.35051671596534728</v>
      </c>
      <c r="AA76" s="53">
        <v>0.1970168239515605</v>
      </c>
      <c r="AB76" s="53">
        <v>0.50209086342170517</v>
      </c>
      <c r="AC76" s="30">
        <v>13702.560392947573</v>
      </c>
      <c r="AD76" s="22">
        <v>16816.277934933336</v>
      </c>
      <c r="AE76" s="22">
        <v>11397.947099269564</v>
      </c>
      <c r="AF76" s="28">
        <v>22942.396128</v>
      </c>
      <c r="AG76" s="30"/>
      <c r="AH76" s="22"/>
      <c r="AI76" s="22"/>
      <c r="AJ76" s="28"/>
      <c r="AK76" s="30"/>
      <c r="AL76" s="22"/>
      <c r="AM76" s="22"/>
      <c r="AN76" s="28"/>
      <c r="AO76" s="81">
        <v>0.43228314379202443</v>
      </c>
      <c r="AP76" s="81">
        <v>0.5305135160239719</v>
      </c>
      <c r="AQ76" s="81">
        <v>0.35957808347871473</v>
      </c>
      <c r="AR76" s="81">
        <v>0.7237779538952589</v>
      </c>
      <c r="AS76" s="30">
        <v>17243.866931697085</v>
      </c>
      <c r="AT76" s="22">
        <v>21220.4446016</v>
      </c>
      <c r="AU76" s="22">
        <v>14622.806277286956</v>
      </c>
      <c r="AV76" s="28">
        <v>25464.9899664</v>
      </c>
      <c r="AW76" s="30"/>
      <c r="AX76" s="22"/>
      <c r="AY76" s="22"/>
      <c r="AZ76" s="28"/>
      <c r="BA76" s="30"/>
      <c r="BB76" s="22"/>
      <c r="BC76" s="22"/>
      <c r="BD76" s="28"/>
      <c r="BE76" s="81">
        <v>0.54400293044516601</v>
      </c>
      <c r="BF76" s="81">
        <v>0.66945448456227352</v>
      </c>
      <c r="BG76" s="81">
        <v>0.46131470961155135</v>
      </c>
      <c r="BH76" s="81">
        <v>0.80335978121091778</v>
      </c>
      <c r="BI76" s="30"/>
      <c r="BJ76" s="22"/>
      <c r="BK76" s="22"/>
      <c r="BL76" s="28"/>
      <c r="BM76" s="74">
        <v>0.3075210513988475</v>
      </c>
      <c r="BN76" s="53">
        <v>0.21460220567977914</v>
      </c>
      <c r="BO76" s="53">
        <v>0.41288909990886385</v>
      </c>
      <c r="BP76" s="75">
        <v>0.11995502004919582</v>
      </c>
    </row>
    <row r="77" spans="3:68" x14ac:dyDescent="0.35">
      <c r="C77" s="14"/>
      <c r="D77" s="12"/>
      <c r="E77" s="38"/>
      <c r="F77" s="10"/>
      <c r="G77" s="10"/>
      <c r="H77" s="39"/>
      <c r="I77" s="10"/>
      <c r="J77" s="10"/>
      <c r="K77" s="10"/>
      <c r="L77" s="10"/>
      <c r="M77" s="50"/>
      <c r="N77" s="51"/>
      <c r="O77" s="51"/>
      <c r="P77" s="52"/>
      <c r="Q77" s="50"/>
      <c r="R77" s="51"/>
      <c r="S77" s="51"/>
      <c r="T77" s="52"/>
      <c r="U77" s="50"/>
      <c r="V77" s="51"/>
      <c r="W77" s="51"/>
      <c r="X77" s="52"/>
      <c r="Y77" s="50"/>
      <c r="Z77" s="51"/>
      <c r="AA77" s="51"/>
      <c r="AB77" s="52"/>
      <c r="AC77" s="50"/>
      <c r="AD77" s="51"/>
      <c r="AE77" s="51"/>
      <c r="AF77" s="52"/>
      <c r="AG77" s="50"/>
      <c r="AH77" s="51"/>
      <c r="AI77" s="51"/>
      <c r="AJ77" s="52"/>
      <c r="AK77" s="50"/>
      <c r="AL77" s="51"/>
      <c r="AM77" s="51"/>
      <c r="AN77" s="52"/>
      <c r="AO77" s="50"/>
      <c r="AP77" s="51"/>
      <c r="AQ77" s="51"/>
      <c r="AR77" s="52"/>
      <c r="AS77" s="50"/>
      <c r="AT77" s="51"/>
      <c r="AU77" s="51"/>
      <c r="AV77" s="52"/>
      <c r="AW77" s="50"/>
      <c r="AX77" s="51"/>
      <c r="AY77" s="51"/>
      <c r="AZ77" s="52"/>
      <c r="BA77" s="50"/>
      <c r="BB77" s="51"/>
      <c r="BC77" s="51"/>
      <c r="BD77" s="52"/>
      <c r="BE77" s="50"/>
      <c r="BF77" s="51"/>
      <c r="BG77" s="51"/>
      <c r="BH77" s="52"/>
      <c r="BI77" s="50"/>
      <c r="BJ77" s="51"/>
      <c r="BK77" s="51"/>
      <c r="BL77" s="52"/>
      <c r="BM77" s="91"/>
      <c r="BN77" s="92"/>
      <c r="BO77" s="92"/>
      <c r="BP77" s="93"/>
    </row>
    <row r="78" spans="3:68" s="2" customFormat="1" x14ac:dyDescent="0.35">
      <c r="C78" s="13" t="s">
        <v>4</v>
      </c>
      <c r="D78" s="19" t="s">
        <v>454</v>
      </c>
      <c r="E78" s="32" t="s">
        <v>84</v>
      </c>
      <c r="F78" s="3" t="s">
        <v>85</v>
      </c>
      <c r="G78" s="3" t="s">
        <v>86</v>
      </c>
      <c r="H78" s="33" t="s">
        <v>87</v>
      </c>
      <c r="I78" s="3" t="s">
        <v>84</v>
      </c>
      <c r="J78" s="3" t="s">
        <v>85</v>
      </c>
      <c r="K78" s="3" t="s">
        <v>86</v>
      </c>
      <c r="L78" s="3" t="s">
        <v>87</v>
      </c>
      <c r="M78" s="26" t="s">
        <v>84</v>
      </c>
      <c r="N78" s="20" t="s">
        <v>85</v>
      </c>
      <c r="O78" s="20" t="s">
        <v>86</v>
      </c>
      <c r="P78" s="24" t="s">
        <v>87</v>
      </c>
      <c r="Q78" s="26" t="s">
        <v>84</v>
      </c>
      <c r="R78" s="20" t="s">
        <v>85</v>
      </c>
      <c r="S78" s="20" t="s">
        <v>86</v>
      </c>
      <c r="T78" s="24" t="s">
        <v>87</v>
      </c>
      <c r="U78" s="26" t="s">
        <v>84</v>
      </c>
      <c r="V78" s="20" t="s">
        <v>85</v>
      </c>
      <c r="W78" s="20" t="s">
        <v>86</v>
      </c>
      <c r="X78" s="24" t="s">
        <v>87</v>
      </c>
      <c r="Y78" s="26" t="s">
        <v>84</v>
      </c>
      <c r="Z78" s="20" t="s">
        <v>85</v>
      </c>
      <c r="AA78" s="20" t="s">
        <v>86</v>
      </c>
      <c r="AB78" s="24" t="s">
        <v>87</v>
      </c>
      <c r="AC78" s="26" t="s">
        <v>84</v>
      </c>
      <c r="AD78" s="20" t="s">
        <v>85</v>
      </c>
      <c r="AE78" s="20" t="s">
        <v>86</v>
      </c>
      <c r="AF78" s="24" t="s">
        <v>87</v>
      </c>
      <c r="AG78" s="26" t="s">
        <v>84</v>
      </c>
      <c r="AH78" s="20" t="s">
        <v>85</v>
      </c>
      <c r="AI78" s="20" t="s">
        <v>86</v>
      </c>
      <c r="AJ78" s="24" t="s">
        <v>87</v>
      </c>
      <c r="AK78" s="26" t="s">
        <v>84</v>
      </c>
      <c r="AL78" s="20" t="s">
        <v>85</v>
      </c>
      <c r="AM78" s="20" t="s">
        <v>86</v>
      </c>
      <c r="AN78" s="24" t="s">
        <v>87</v>
      </c>
      <c r="AO78" s="26" t="s">
        <v>84</v>
      </c>
      <c r="AP78" s="20" t="s">
        <v>85</v>
      </c>
      <c r="AQ78" s="20" t="s">
        <v>86</v>
      </c>
      <c r="AR78" s="24" t="s">
        <v>87</v>
      </c>
      <c r="AS78" s="26" t="s">
        <v>84</v>
      </c>
      <c r="AT78" s="20" t="s">
        <v>85</v>
      </c>
      <c r="AU78" s="20" t="s">
        <v>86</v>
      </c>
      <c r="AV78" s="24" t="s">
        <v>87</v>
      </c>
      <c r="AW78" s="26" t="s">
        <v>84</v>
      </c>
      <c r="AX78" s="20" t="s">
        <v>85</v>
      </c>
      <c r="AY78" s="20" t="s">
        <v>86</v>
      </c>
      <c r="AZ78" s="24" t="s">
        <v>87</v>
      </c>
      <c r="BA78" s="26" t="s">
        <v>84</v>
      </c>
      <c r="BB78" s="20" t="s">
        <v>85</v>
      </c>
      <c r="BC78" s="20" t="s">
        <v>86</v>
      </c>
      <c r="BD78" s="24" t="s">
        <v>87</v>
      </c>
      <c r="BE78" s="26" t="s">
        <v>84</v>
      </c>
      <c r="BF78" s="20" t="s">
        <v>85</v>
      </c>
      <c r="BG78" s="20" t="s">
        <v>86</v>
      </c>
      <c r="BH78" s="24" t="s">
        <v>87</v>
      </c>
      <c r="BI78" s="26" t="s">
        <v>84</v>
      </c>
      <c r="BJ78" s="20" t="s">
        <v>85</v>
      </c>
      <c r="BK78" s="20" t="s">
        <v>86</v>
      </c>
      <c r="BL78" s="24" t="s">
        <v>87</v>
      </c>
      <c r="BM78" s="26" t="s">
        <v>84</v>
      </c>
      <c r="BN78" s="20" t="s">
        <v>85</v>
      </c>
      <c r="BO78" s="20" t="s">
        <v>86</v>
      </c>
      <c r="BP78" s="24" t="s">
        <v>87</v>
      </c>
    </row>
    <row r="79" spans="3:68" x14ac:dyDescent="0.35">
      <c r="C79" s="14" t="s">
        <v>16</v>
      </c>
      <c r="D79" s="12" t="s">
        <v>13</v>
      </c>
      <c r="E79" s="34">
        <v>0</v>
      </c>
      <c r="F79" s="9">
        <v>0</v>
      </c>
      <c r="G79" s="9">
        <v>0</v>
      </c>
      <c r="H79" s="35">
        <v>0</v>
      </c>
      <c r="I79" s="9">
        <f>IFERROR(E79/$D79,0)</f>
        <v>0</v>
      </c>
      <c r="J79" s="9">
        <f t="shared" ref="J79" si="69">IFERROR(F79/$D79,0)</f>
        <v>0</v>
      </c>
      <c r="K79" s="9">
        <f t="shared" ref="K79" si="70">IFERROR(G79/$D79,0)</f>
        <v>0</v>
      </c>
      <c r="L79" s="9">
        <f t="shared" ref="L79" si="71">IFERROR(H79/$D79,0)</f>
        <v>0</v>
      </c>
      <c r="M79" s="30">
        <v>0</v>
      </c>
      <c r="N79" s="22">
        <v>0</v>
      </c>
      <c r="O79" s="22">
        <v>0</v>
      </c>
      <c r="P79" s="28">
        <v>0</v>
      </c>
      <c r="Q79" s="30">
        <v>0</v>
      </c>
      <c r="R79" s="22">
        <v>0</v>
      </c>
      <c r="S79" s="22">
        <v>0</v>
      </c>
      <c r="T79" s="28">
        <v>0</v>
      </c>
      <c r="U79" s="30">
        <v>0</v>
      </c>
      <c r="V79" s="22">
        <v>0</v>
      </c>
      <c r="W79" s="22">
        <v>0</v>
      </c>
      <c r="X79" s="28">
        <v>0</v>
      </c>
      <c r="Y79" s="53">
        <v>0</v>
      </c>
      <c r="Z79" s="53">
        <v>0</v>
      </c>
      <c r="AA79" s="53">
        <v>0</v>
      </c>
      <c r="AB79" s="53">
        <v>0</v>
      </c>
      <c r="AC79" s="30">
        <v>0</v>
      </c>
      <c r="AD79" s="22">
        <v>0</v>
      </c>
      <c r="AE79" s="22">
        <v>0</v>
      </c>
      <c r="AF79" s="28">
        <v>0</v>
      </c>
      <c r="AG79" s="30">
        <v>0</v>
      </c>
      <c r="AH79" s="22">
        <v>0</v>
      </c>
      <c r="AI79" s="22">
        <v>0</v>
      </c>
      <c r="AJ79" s="28">
        <v>0</v>
      </c>
      <c r="AK79" s="30">
        <v>0</v>
      </c>
      <c r="AL79" s="22">
        <v>0</v>
      </c>
      <c r="AM79" s="22">
        <v>0</v>
      </c>
      <c r="AN79" s="28">
        <v>0</v>
      </c>
      <c r="AO79" s="81">
        <v>0</v>
      </c>
      <c r="AP79" s="81">
        <v>0</v>
      </c>
      <c r="AQ79" s="81">
        <v>0</v>
      </c>
      <c r="AR79" s="81">
        <v>0</v>
      </c>
      <c r="AS79" s="30">
        <v>0</v>
      </c>
      <c r="AT79" s="22">
        <v>0</v>
      </c>
      <c r="AU79" s="22">
        <v>0</v>
      </c>
      <c r="AV79" s="28">
        <v>0</v>
      </c>
      <c r="AW79" s="30">
        <v>0</v>
      </c>
      <c r="AX79" s="22">
        <v>0</v>
      </c>
      <c r="AY79" s="22">
        <v>0</v>
      </c>
      <c r="AZ79" s="28">
        <v>0</v>
      </c>
      <c r="BA79" s="30">
        <v>0</v>
      </c>
      <c r="BB79" s="22">
        <v>0</v>
      </c>
      <c r="BC79" s="22">
        <v>0</v>
      </c>
      <c r="BD79" s="28">
        <v>0</v>
      </c>
      <c r="BE79" s="81">
        <v>0</v>
      </c>
      <c r="BF79" s="81">
        <v>0</v>
      </c>
      <c r="BG79" s="81">
        <v>0</v>
      </c>
      <c r="BH79" s="81">
        <v>0</v>
      </c>
      <c r="BI79" s="30">
        <v>0</v>
      </c>
      <c r="BJ79" s="22">
        <v>0</v>
      </c>
      <c r="BK79" s="22">
        <v>0</v>
      </c>
      <c r="BL79" s="28">
        <v>0</v>
      </c>
      <c r="BM79" s="74">
        <v>0</v>
      </c>
      <c r="BN79" s="53">
        <v>0</v>
      </c>
      <c r="BO79" s="53">
        <v>0</v>
      </c>
      <c r="BP79" s="75">
        <v>0</v>
      </c>
    </row>
    <row r="80" spans="3:68" x14ac:dyDescent="0.35">
      <c r="C80" s="14" t="s">
        <v>15</v>
      </c>
      <c r="D80" s="12">
        <v>2</v>
      </c>
      <c r="E80" s="36">
        <v>1112.214528</v>
      </c>
      <c r="F80" s="6">
        <v>1112.214528</v>
      </c>
      <c r="G80" s="6">
        <v>1112.214528</v>
      </c>
      <c r="H80" s="37">
        <v>1112.214528</v>
      </c>
      <c r="I80" s="6">
        <f t="shared" si="61"/>
        <v>556.10726399999999</v>
      </c>
      <c r="J80" s="6">
        <f t="shared" si="62"/>
        <v>556.10726399999999</v>
      </c>
      <c r="K80" s="6">
        <f t="shared" si="63"/>
        <v>556.10726399999999</v>
      </c>
      <c r="L80" s="6">
        <f t="shared" si="64"/>
        <v>556.10726399999999</v>
      </c>
      <c r="M80" s="30">
        <v>774.81553398058247</v>
      </c>
      <c r="N80" s="22">
        <v>1000.9930752000001</v>
      </c>
      <c r="O80" s="22">
        <v>578.304347826087</v>
      </c>
      <c r="P80" s="28">
        <v>1000.9930752000001</v>
      </c>
      <c r="Q80" s="30">
        <f t="shared" si="65"/>
        <v>387.40776699029124</v>
      </c>
      <c r="R80" s="22">
        <f t="shared" si="66"/>
        <v>500.49653760000007</v>
      </c>
      <c r="S80" s="22">
        <f t="shared" si="67"/>
        <v>289.1521739130435</v>
      </c>
      <c r="T80" s="28">
        <f t="shared" si="68"/>
        <v>500.49653760000007</v>
      </c>
      <c r="U80" s="30">
        <v>7980.6</v>
      </c>
      <c r="V80" s="22">
        <v>7207.1501414400009</v>
      </c>
      <c r="W80" s="22">
        <v>7980.6000000000013</v>
      </c>
      <c r="X80" s="28">
        <v>4003.9723008000005</v>
      </c>
      <c r="Y80" s="53">
        <v>0.69664216252764366</v>
      </c>
      <c r="Z80" s="53">
        <v>0.90000000000000013</v>
      </c>
      <c r="AA80" s="53">
        <v>0.51995755608947325</v>
      </c>
      <c r="AB80" s="53">
        <v>0.90000000000000013</v>
      </c>
      <c r="AC80" s="30">
        <v>1000.9930752000001</v>
      </c>
      <c r="AD80" s="22">
        <v>1000.9930752000001</v>
      </c>
      <c r="AE80" s="22">
        <v>1000.9930752000001</v>
      </c>
      <c r="AF80" s="28">
        <v>1000.9930752000001</v>
      </c>
      <c r="AG80" s="30">
        <f t="shared" ref="AG80:AG90" si="72">IFERROR(AC80/$D80,0)</f>
        <v>500.49653760000007</v>
      </c>
      <c r="AH80" s="22">
        <f t="shared" ref="AH80:AH90" si="73">IFERROR(AD80/$D80,0)</f>
        <v>500.49653760000007</v>
      </c>
      <c r="AI80" s="22">
        <f t="shared" ref="AI80:AI90" si="74">IFERROR(AE80/$D80,0)</f>
        <v>500.49653760000007</v>
      </c>
      <c r="AJ80" s="28">
        <f t="shared" ref="AJ80:AJ90" si="75">IFERROR(AF80/$D80,0)</f>
        <v>500.49653760000007</v>
      </c>
      <c r="AK80" s="30">
        <v>10310.228674560001</v>
      </c>
      <c r="AL80" s="22">
        <v>7207.1501414400009</v>
      </c>
      <c r="AM80" s="22">
        <v>13813.704437760003</v>
      </c>
      <c r="AN80" s="28">
        <v>4003.9723008000005</v>
      </c>
      <c r="AO80" s="81">
        <v>0.90000000000000013</v>
      </c>
      <c r="AP80" s="81">
        <v>0.90000000000000013</v>
      </c>
      <c r="AQ80" s="81">
        <v>0.90000000000000013</v>
      </c>
      <c r="AR80" s="81">
        <v>0.90000000000000013</v>
      </c>
      <c r="AS80" s="30">
        <v>1000.9930752000001</v>
      </c>
      <c r="AT80" s="22">
        <v>1000.9930752000001</v>
      </c>
      <c r="AU80" s="22">
        <v>1000.9930752000001</v>
      </c>
      <c r="AV80" s="28">
        <v>1000.9930752000001</v>
      </c>
      <c r="AW80" s="30">
        <f t="shared" ref="AW80:AW90" si="76">IFERROR(AS80/$D80,0)</f>
        <v>500.49653760000007</v>
      </c>
      <c r="AX80" s="22">
        <f t="shared" ref="AX80:AX90" si="77">IFERROR(AT80/$D80,0)</f>
        <v>500.49653760000007</v>
      </c>
      <c r="AY80" s="22">
        <f t="shared" ref="AY80:AY90" si="78">IFERROR(AU80/$D80,0)</f>
        <v>500.49653760000007</v>
      </c>
      <c r="AZ80" s="28">
        <f t="shared" ref="AZ80:AZ90" si="79">IFERROR(AV80/$D80,0)</f>
        <v>500.49653760000007</v>
      </c>
      <c r="BA80" s="30">
        <v>10310.228674560001</v>
      </c>
      <c r="BB80" s="22">
        <v>7207.1501414400009</v>
      </c>
      <c r="BC80" s="22">
        <v>13813.704437760003</v>
      </c>
      <c r="BD80" s="28">
        <v>4003.9723008000005</v>
      </c>
      <c r="BE80" s="81">
        <v>0.90000000000000013</v>
      </c>
      <c r="BF80" s="81">
        <v>0.90000000000000013</v>
      </c>
      <c r="BG80" s="81">
        <v>0.90000000000000013</v>
      </c>
      <c r="BH80" s="81">
        <v>0.90000000000000013</v>
      </c>
      <c r="BI80" s="30">
        <v>10264.728989323638</v>
      </c>
      <c r="BJ80" s="22">
        <v>7163.1957285324188</v>
      </c>
      <c r="BK80" s="22">
        <v>13781.803534852706</v>
      </c>
      <c r="BL80" s="28">
        <v>4003.9723008000005</v>
      </c>
      <c r="BM80" s="74">
        <v>0.12862101833601031</v>
      </c>
      <c r="BN80" s="53">
        <v>8.9757608808014672E-2</v>
      </c>
      <c r="BO80" s="53">
        <v>0.17269132063820647</v>
      </c>
      <c r="BP80" s="75">
        <v>5.0171319209082028E-2</v>
      </c>
    </row>
    <row r="81" spans="3:68" x14ac:dyDescent="0.35">
      <c r="C81" s="14" t="s">
        <v>18</v>
      </c>
      <c r="D81" s="12">
        <v>3</v>
      </c>
      <c r="E81" s="36">
        <v>1668.321792</v>
      </c>
      <c r="F81" s="6">
        <v>1668.321792</v>
      </c>
      <c r="G81" s="6">
        <v>1668.321792</v>
      </c>
      <c r="H81" s="37">
        <v>1668.321792</v>
      </c>
      <c r="I81" s="6">
        <f t="shared" si="61"/>
        <v>556.10726399999999</v>
      </c>
      <c r="J81" s="6">
        <f t="shared" si="62"/>
        <v>556.10726399999999</v>
      </c>
      <c r="K81" s="6">
        <f t="shared" si="63"/>
        <v>556.10726399999999</v>
      </c>
      <c r="L81" s="6">
        <f t="shared" si="64"/>
        <v>556.10726399999999</v>
      </c>
      <c r="M81" s="30">
        <v>774.81553398058247</v>
      </c>
      <c r="N81" s="22">
        <v>1108.4166666666667</v>
      </c>
      <c r="O81" s="22">
        <v>578.304347826087</v>
      </c>
      <c r="P81" s="28">
        <v>1501.4896128000003</v>
      </c>
      <c r="Q81" s="30">
        <f t="shared" si="65"/>
        <v>258.27184466019418</v>
      </c>
      <c r="R81" s="22">
        <f t="shared" si="66"/>
        <v>369.47222222222223</v>
      </c>
      <c r="S81" s="22">
        <f t="shared" si="67"/>
        <v>192.768115942029</v>
      </c>
      <c r="T81" s="28">
        <f t="shared" si="68"/>
        <v>500.49653760000007</v>
      </c>
      <c r="U81" s="30">
        <v>7980.6</v>
      </c>
      <c r="V81" s="22">
        <v>7980.6000000000013</v>
      </c>
      <c r="W81" s="22">
        <v>7980.6000000000013</v>
      </c>
      <c r="X81" s="28">
        <v>6005.958451200001</v>
      </c>
      <c r="Y81" s="53">
        <v>0.46442810835176246</v>
      </c>
      <c r="Z81" s="53">
        <v>0.66439021055877134</v>
      </c>
      <c r="AA81" s="53">
        <v>0.34663837072631548</v>
      </c>
      <c r="AB81" s="53">
        <v>0.90000000000000013</v>
      </c>
      <c r="AC81" s="30">
        <v>1501.4896128000003</v>
      </c>
      <c r="AD81" s="22">
        <v>1501.4896128000003</v>
      </c>
      <c r="AE81" s="22">
        <v>1156.608695652174</v>
      </c>
      <c r="AF81" s="28">
        <v>1501.4896128000003</v>
      </c>
      <c r="AG81" s="30">
        <f t="shared" si="72"/>
        <v>500.49653760000007</v>
      </c>
      <c r="AH81" s="22">
        <f t="shared" si="73"/>
        <v>500.49653760000007</v>
      </c>
      <c r="AI81" s="22">
        <f t="shared" si="74"/>
        <v>385.536231884058</v>
      </c>
      <c r="AJ81" s="28">
        <f t="shared" si="75"/>
        <v>500.49653760000007</v>
      </c>
      <c r="AK81" s="30">
        <v>15465.343011840003</v>
      </c>
      <c r="AL81" s="22">
        <v>10810.725212160001</v>
      </c>
      <c r="AM81" s="22">
        <v>15961.200000000003</v>
      </c>
      <c r="AN81" s="28">
        <v>6005.958451200001</v>
      </c>
      <c r="AO81" s="81">
        <v>0.90000000000000013</v>
      </c>
      <c r="AP81" s="81">
        <v>0.90000000000000013</v>
      </c>
      <c r="AQ81" s="81">
        <v>0.69327674145263096</v>
      </c>
      <c r="AR81" s="81">
        <v>0.90000000000000013</v>
      </c>
      <c r="AS81" s="30">
        <v>1501.4896128000003</v>
      </c>
      <c r="AT81" s="22">
        <v>1501.4896128000003</v>
      </c>
      <c r="AU81" s="22">
        <v>1501.4896128000003</v>
      </c>
      <c r="AV81" s="28">
        <v>1501.4896128000003</v>
      </c>
      <c r="AW81" s="30">
        <f t="shared" si="76"/>
        <v>500.49653760000007</v>
      </c>
      <c r="AX81" s="22">
        <f t="shared" si="77"/>
        <v>500.49653760000007</v>
      </c>
      <c r="AY81" s="22">
        <f t="shared" si="78"/>
        <v>500.49653760000007</v>
      </c>
      <c r="AZ81" s="28">
        <f t="shared" si="79"/>
        <v>500.49653760000007</v>
      </c>
      <c r="BA81" s="30">
        <v>15465.343011840003</v>
      </c>
      <c r="BB81" s="22">
        <v>10810.725212160001</v>
      </c>
      <c r="BC81" s="22">
        <v>20720.556656640005</v>
      </c>
      <c r="BD81" s="28">
        <v>6005.958451200001</v>
      </c>
      <c r="BE81" s="81">
        <v>0.90000000000000013</v>
      </c>
      <c r="BF81" s="81">
        <v>0.90000000000000013</v>
      </c>
      <c r="BG81" s="81">
        <v>0.90000000000000013</v>
      </c>
      <c r="BH81" s="81">
        <v>0.90000000000000013</v>
      </c>
      <c r="BI81" s="30">
        <v>15397.093483985456</v>
      </c>
      <c r="BJ81" s="22">
        <v>10744.793592798629</v>
      </c>
      <c r="BK81" s="22">
        <v>20672.705302279061</v>
      </c>
      <c r="BL81" s="28">
        <v>6005.958451200001</v>
      </c>
      <c r="BM81" s="74">
        <v>0.19293152750401543</v>
      </c>
      <c r="BN81" s="53">
        <v>0.13463641321202202</v>
      </c>
      <c r="BO81" s="53">
        <v>0.25903698095730976</v>
      </c>
      <c r="BP81" s="75">
        <v>7.5256978813623046E-2</v>
      </c>
    </row>
    <row r="82" spans="3:68" x14ac:dyDescent="0.35">
      <c r="C82" s="14" t="s">
        <v>31</v>
      </c>
      <c r="D82" s="12">
        <v>2</v>
      </c>
      <c r="E82" s="36">
        <v>1112.214528</v>
      </c>
      <c r="F82" s="6">
        <v>1112.214528</v>
      </c>
      <c r="G82" s="6">
        <v>1112.214528</v>
      </c>
      <c r="H82" s="37">
        <v>1112.214528</v>
      </c>
      <c r="I82" s="6">
        <f t="shared" si="61"/>
        <v>556.10726399999999</v>
      </c>
      <c r="J82" s="6">
        <f t="shared" si="62"/>
        <v>556.10726399999999</v>
      </c>
      <c r="K82" s="6">
        <f t="shared" si="63"/>
        <v>556.10726399999999</v>
      </c>
      <c r="L82" s="6">
        <f t="shared" si="64"/>
        <v>556.10726399999999</v>
      </c>
      <c r="M82" s="30">
        <v>774.81553398058247</v>
      </c>
      <c r="N82" s="22">
        <v>1000.9930752000001</v>
      </c>
      <c r="O82" s="22">
        <v>578.304347826087</v>
      </c>
      <c r="P82" s="28">
        <v>1000.9930752000001</v>
      </c>
      <c r="Q82" s="30">
        <f t="shared" si="65"/>
        <v>387.40776699029124</v>
      </c>
      <c r="R82" s="22">
        <f t="shared" si="66"/>
        <v>500.49653760000007</v>
      </c>
      <c r="S82" s="22">
        <f t="shared" si="67"/>
        <v>289.1521739130435</v>
      </c>
      <c r="T82" s="28">
        <f t="shared" si="68"/>
        <v>500.49653760000007</v>
      </c>
      <c r="U82" s="30">
        <v>7980.6</v>
      </c>
      <c r="V82" s="22">
        <v>7207.1501414400009</v>
      </c>
      <c r="W82" s="22">
        <v>7980.6000000000013</v>
      </c>
      <c r="X82" s="28">
        <v>4003.9723008000005</v>
      </c>
      <c r="Y82" s="53">
        <v>0.69664216252764366</v>
      </c>
      <c r="Z82" s="53">
        <v>0.90000000000000013</v>
      </c>
      <c r="AA82" s="53">
        <v>0.51995755608947325</v>
      </c>
      <c r="AB82" s="53">
        <v>0.90000000000000013</v>
      </c>
      <c r="AC82" s="30">
        <v>1000.9930752000001</v>
      </c>
      <c r="AD82" s="22">
        <v>1000.9930752000001</v>
      </c>
      <c r="AE82" s="22">
        <v>1000.9930752000001</v>
      </c>
      <c r="AF82" s="28">
        <v>1000.9930752000001</v>
      </c>
      <c r="AG82" s="30">
        <f t="shared" si="72"/>
        <v>500.49653760000007</v>
      </c>
      <c r="AH82" s="22">
        <f t="shared" si="73"/>
        <v>500.49653760000007</v>
      </c>
      <c r="AI82" s="22">
        <f t="shared" si="74"/>
        <v>500.49653760000007</v>
      </c>
      <c r="AJ82" s="28">
        <f t="shared" si="75"/>
        <v>500.49653760000007</v>
      </c>
      <c r="AK82" s="30">
        <v>10310.228674560001</v>
      </c>
      <c r="AL82" s="22">
        <v>7207.1501414400009</v>
      </c>
      <c r="AM82" s="22">
        <v>13813.704437760003</v>
      </c>
      <c r="AN82" s="28">
        <v>4003.9723008000005</v>
      </c>
      <c r="AO82" s="81">
        <v>0.90000000000000013</v>
      </c>
      <c r="AP82" s="81">
        <v>0.90000000000000013</v>
      </c>
      <c r="AQ82" s="81">
        <v>0.90000000000000013</v>
      </c>
      <c r="AR82" s="81">
        <v>0.90000000000000013</v>
      </c>
      <c r="AS82" s="30">
        <v>1000.9930752000001</v>
      </c>
      <c r="AT82" s="22">
        <v>1000.9930752000001</v>
      </c>
      <c r="AU82" s="22">
        <v>1000.9930752000001</v>
      </c>
      <c r="AV82" s="28">
        <v>1000.9930752000001</v>
      </c>
      <c r="AW82" s="30">
        <f t="shared" si="76"/>
        <v>500.49653760000007</v>
      </c>
      <c r="AX82" s="22">
        <f t="shared" si="77"/>
        <v>500.49653760000007</v>
      </c>
      <c r="AY82" s="22">
        <f t="shared" si="78"/>
        <v>500.49653760000007</v>
      </c>
      <c r="AZ82" s="28">
        <f t="shared" si="79"/>
        <v>500.49653760000007</v>
      </c>
      <c r="BA82" s="30">
        <v>10310.228674560001</v>
      </c>
      <c r="BB82" s="22">
        <v>7207.1501414400009</v>
      </c>
      <c r="BC82" s="22">
        <v>13813.704437760003</v>
      </c>
      <c r="BD82" s="28">
        <v>4003.9723008000005</v>
      </c>
      <c r="BE82" s="81">
        <v>0.90000000000000013</v>
      </c>
      <c r="BF82" s="81">
        <v>0.90000000000000013</v>
      </c>
      <c r="BG82" s="81">
        <v>0.90000000000000013</v>
      </c>
      <c r="BH82" s="81">
        <v>0.90000000000000013</v>
      </c>
      <c r="BI82" s="30">
        <v>10264.728989323638</v>
      </c>
      <c r="BJ82" s="22">
        <v>7163.1957285324188</v>
      </c>
      <c r="BK82" s="22">
        <v>13781.803534852706</v>
      </c>
      <c r="BL82" s="28">
        <v>4003.9723008000005</v>
      </c>
      <c r="BM82" s="74">
        <v>0.12862101833601031</v>
      </c>
      <c r="BN82" s="53">
        <v>8.9757608808014672E-2</v>
      </c>
      <c r="BO82" s="53">
        <v>0.17269132063820647</v>
      </c>
      <c r="BP82" s="75">
        <v>5.0171319209082028E-2</v>
      </c>
    </row>
    <row r="83" spans="3:68" x14ac:dyDescent="0.35">
      <c r="C83" s="14" t="s">
        <v>20</v>
      </c>
      <c r="D83" s="12">
        <v>5</v>
      </c>
      <c r="E83" s="36">
        <v>2780.5363200000002</v>
      </c>
      <c r="F83" s="6">
        <v>2780.5363200000002</v>
      </c>
      <c r="G83" s="6">
        <v>2780.5363200000002</v>
      </c>
      <c r="H83" s="37">
        <v>2780.5363200000002</v>
      </c>
      <c r="I83" s="6">
        <f t="shared" si="61"/>
        <v>556.10726399999999</v>
      </c>
      <c r="J83" s="6">
        <f t="shared" si="62"/>
        <v>556.10726399999999</v>
      </c>
      <c r="K83" s="6">
        <f t="shared" si="63"/>
        <v>556.10726399999999</v>
      </c>
      <c r="L83" s="6">
        <f t="shared" si="64"/>
        <v>556.10726399999999</v>
      </c>
      <c r="M83" s="30">
        <v>774.81553398058247</v>
      </c>
      <c r="N83" s="22">
        <v>1108.4166666666667</v>
      </c>
      <c r="O83" s="22">
        <v>578.304347826087</v>
      </c>
      <c r="P83" s="28">
        <v>1995.15</v>
      </c>
      <c r="Q83" s="30">
        <f t="shared" si="65"/>
        <v>154.96310679611651</v>
      </c>
      <c r="R83" s="22">
        <f t="shared" si="66"/>
        <v>221.68333333333334</v>
      </c>
      <c r="S83" s="22">
        <f t="shared" si="67"/>
        <v>115.6608695652174</v>
      </c>
      <c r="T83" s="28">
        <f t="shared" si="68"/>
        <v>399.03000000000003</v>
      </c>
      <c r="U83" s="30">
        <v>7980.6</v>
      </c>
      <c r="V83" s="22">
        <v>7980.6000000000013</v>
      </c>
      <c r="W83" s="22">
        <v>7980.6000000000013</v>
      </c>
      <c r="X83" s="28">
        <v>7980.6</v>
      </c>
      <c r="Y83" s="53">
        <v>0.27865686501105746</v>
      </c>
      <c r="Z83" s="53">
        <v>0.3986341263352628</v>
      </c>
      <c r="AA83" s="53">
        <v>0.20798302243578928</v>
      </c>
      <c r="AB83" s="53">
        <v>0.71754142740347304</v>
      </c>
      <c r="AC83" s="30">
        <v>1549.6310679611649</v>
      </c>
      <c r="AD83" s="22">
        <v>2216.8333333333335</v>
      </c>
      <c r="AE83" s="22">
        <v>1156.608695652174</v>
      </c>
      <c r="AF83" s="28">
        <v>2502.4826880000005</v>
      </c>
      <c r="AG83" s="30">
        <f t="shared" si="72"/>
        <v>309.92621359223301</v>
      </c>
      <c r="AH83" s="22">
        <f t="shared" si="73"/>
        <v>443.36666666666667</v>
      </c>
      <c r="AI83" s="22">
        <f t="shared" si="74"/>
        <v>231.32173913043479</v>
      </c>
      <c r="AJ83" s="28">
        <f t="shared" si="75"/>
        <v>500.49653760000012</v>
      </c>
      <c r="AK83" s="30">
        <v>15961.2</v>
      </c>
      <c r="AL83" s="22">
        <v>15961.200000000003</v>
      </c>
      <c r="AM83" s="22">
        <v>15961.200000000003</v>
      </c>
      <c r="AN83" s="28">
        <v>10009.930752000002</v>
      </c>
      <c r="AO83" s="81">
        <v>0.55731373002211493</v>
      </c>
      <c r="AP83" s="81">
        <v>0.79726825267052559</v>
      </c>
      <c r="AQ83" s="81">
        <v>0.41596604487157857</v>
      </c>
      <c r="AR83" s="81">
        <v>0.90000000000000013</v>
      </c>
      <c r="AS83" s="30">
        <v>2324.4466019417473</v>
      </c>
      <c r="AT83" s="22">
        <v>2502.4826880000005</v>
      </c>
      <c r="AU83" s="22">
        <v>1734.9130434782608</v>
      </c>
      <c r="AV83" s="28">
        <v>2502.4826880000005</v>
      </c>
      <c r="AW83" s="30">
        <f t="shared" si="76"/>
        <v>464.88932038834946</v>
      </c>
      <c r="AX83" s="22">
        <f t="shared" si="77"/>
        <v>500.49653760000012</v>
      </c>
      <c r="AY83" s="22">
        <f t="shared" si="78"/>
        <v>346.98260869565217</v>
      </c>
      <c r="AZ83" s="28">
        <f t="shared" si="79"/>
        <v>500.49653760000012</v>
      </c>
      <c r="BA83" s="30">
        <v>23941.8</v>
      </c>
      <c r="BB83" s="22">
        <v>18017.875353600004</v>
      </c>
      <c r="BC83" s="22">
        <v>23941.8</v>
      </c>
      <c r="BD83" s="28">
        <v>10009.930752000002</v>
      </c>
      <c r="BE83" s="81">
        <v>0.83597059503317228</v>
      </c>
      <c r="BF83" s="81">
        <v>0.90000000000000013</v>
      </c>
      <c r="BG83" s="81">
        <v>0.62394906730736777</v>
      </c>
      <c r="BH83" s="81">
        <v>0.90000000000000013</v>
      </c>
      <c r="BI83" s="30">
        <v>25661.822473309094</v>
      </c>
      <c r="BJ83" s="22">
        <v>17907.98932133105</v>
      </c>
      <c r="BK83" s="22">
        <v>34454.508837131769</v>
      </c>
      <c r="BL83" s="28">
        <v>10009.930752000002</v>
      </c>
      <c r="BM83" s="74">
        <v>0.32155254584002574</v>
      </c>
      <c r="BN83" s="53">
        <v>0.22439402202003672</v>
      </c>
      <c r="BO83" s="53">
        <v>0.43172830159551623</v>
      </c>
      <c r="BP83" s="75">
        <v>0.12542829802270508</v>
      </c>
    </row>
    <row r="84" spans="3:68" x14ac:dyDescent="0.35">
      <c r="C84" s="14" t="s">
        <v>25</v>
      </c>
      <c r="D84" s="12">
        <v>5</v>
      </c>
      <c r="E84" s="36">
        <v>2780.5363200000002</v>
      </c>
      <c r="F84" s="6">
        <v>2780.5363200000002</v>
      </c>
      <c r="G84" s="6">
        <v>2780.5363200000002</v>
      </c>
      <c r="H84" s="37">
        <v>2780.5363200000002</v>
      </c>
      <c r="I84" s="6">
        <f t="shared" si="61"/>
        <v>556.10726399999999</v>
      </c>
      <c r="J84" s="6">
        <f t="shared" si="62"/>
        <v>556.10726399999999</v>
      </c>
      <c r="K84" s="6">
        <f t="shared" si="63"/>
        <v>556.10726399999999</v>
      </c>
      <c r="L84" s="6">
        <f t="shared" si="64"/>
        <v>556.10726399999999</v>
      </c>
      <c r="M84" s="30">
        <v>774.81553398058247</v>
      </c>
      <c r="N84" s="22">
        <v>1108.4166666666667</v>
      </c>
      <c r="O84" s="22">
        <v>578.304347826087</v>
      </c>
      <c r="P84" s="28">
        <v>1995.15</v>
      </c>
      <c r="Q84" s="30">
        <f t="shared" si="65"/>
        <v>154.96310679611651</v>
      </c>
      <c r="R84" s="22">
        <f t="shared" si="66"/>
        <v>221.68333333333334</v>
      </c>
      <c r="S84" s="22">
        <f t="shared" si="67"/>
        <v>115.6608695652174</v>
      </c>
      <c r="T84" s="28">
        <f t="shared" si="68"/>
        <v>399.03000000000003</v>
      </c>
      <c r="U84" s="30">
        <v>7980.6</v>
      </c>
      <c r="V84" s="22">
        <v>7980.6000000000013</v>
      </c>
      <c r="W84" s="22">
        <v>7980.6000000000013</v>
      </c>
      <c r="X84" s="28">
        <v>7980.6</v>
      </c>
      <c r="Y84" s="53">
        <v>0.27865686501105746</v>
      </c>
      <c r="Z84" s="53">
        <v>0.3986341263352628</v>
      </c>
      <c r="AA84" s="53">
        <v>0.20798302243578928</v>
      </c>
      <c r="AB84" s="53">
        <v>0.71754142740347304</v>
      </c>
      <c r="AC84" s="30">
        <v>1549.6310679611649</v>
      </c>
      <c r="AD84" s="22">
        <v>2216.8333333333335</v>
      </c>
      <c r="AE84" s="22">
        <v>1156.608695652174</v>
      </c>
      <c r="AF84" s="28">
        <v>2502.4826880000005</v>
      </c>
      <c r="AG84" s="30">
        <f t="shared" si="72"/>
        <v>309.92621359223301</v>
      </c>
      <c r="AH84" s="22">
        <f t="shared" si="73"/>
        <v>443.36666666666667</v>
      </c>
      <c r="AI84" s="22">
        <f t="shared" si="74"/>
        <v>231.32173913043479</v>
      </c>
      <c r="AJ84" s="28">
        <f t="shared" si="75"/>
        <v>500.49653760000012</v>
      </c>
      <c r="AK84" s="30">
        <v>15961.2</v>
      </c>
      <c r="AL84" s="22">
        <v>15961.200000000003</v>
      </c>
      <c r="AM84" s="22">
        <v>15961.200000000003</v>
      </c>
      <c r="AN84" s="28">
        <v>10009.930752000002</v>
      </c>
      <c r="AO84" s="81">
        <v>0.55731373002211493</v>
      </c>
      <c r="AP84" s="81">
        <v>0.79726825267052559</v>
      </c>
      <c r="AQ84" s="81">
        <v>0.41596604487157857</v>
      </c>
      <c r="AR84" s="81">
        <v>0.90000000000000013</v>
      </c>
      <c r="AS84" s="30">
        <v>2324.4466019417473</v>
      </c>
      <c r="AT84" s="22">
        <v>2502.4826880000005</v>
      </c>
      <c r="AU84" s="22">
        <v>1734.9130434782608</v>
      </c>
      <c r="AV84" s="28">
        <v>2502.4826880000005</v>
      </c>
      <c r="AW84" s="30">
        <f t="shared" si="76"/>
        <v>464.88932038834946</v>
      </c>
      <c r="AX84" s="22">
        <f t="shared" si="77"/>
        <v>500.49653760000012</v>
      </c>
      <c r="AY84" s="22">
        <f t="shared" si="78"/>
        <v>346.98260869565217</v>
      </c>
      <c r="AZ84" s="28">
        <f t="shared" si="79"/>
        <v>500.49653760000012</v>
      </c>
      <c r="BA84" s="30">
        <v>23941.8</v>
      </c>
      <c r="BB84" s="22">
        <v>18017.875353600004</v>
      </c>
      <c r="BC84" s="22">
        <v>23941.8</v>
      </c>
      <c r="BD84" s="28">
        <v>10009.930752000002</v>
      </c>
      <c r="BE84" s="81">
        <v>0.83597059503317228</v>
      </c>
      <c r="BF84" s="81">
        <v>0.90000000000000013</v>
      </c>
      <c r="BG84" s="81">
        <v>0.62394906730736777</v>
      </c>
      <c r="BH84" s="81">
        <v>0.90000000000000013</v>
      </c>
      <c r="BI84" s="30">
        <v>25661.822473309094</v>
      </c>
      <c r="BJ84" s="22">
        <v>17907.98932133105</v>
      </c>
      <c r="BK84" s="22">
        <v>34454.508837131769</v>
      </c>
      <c r="BL84" s="28">
        <v>10009.930752000002</v>
      </c>
      <c r="BM84" s="74">
        <v>0.32155254584002574</v>
      </c>
      <c r="BN84" s="53">
        <v>0.22439402202003672</v>
      </c>
      <c r="BO84" s="53">
        <v>0.43172830159551623</v>
      </c>
      <c r="BP84" s="75">
        <v>0.12542829802270508</v>
      </c>
    </row>
    <row r="85" spans="3:68" x14ac:dyDescent="0.35">
      <c r="C85" s="14" t="s">
        <v>47</v>
      </c>
      <c r="D85" s="12">
        <v>15</v>
      </c>
      <c r="E85" s="36">
        <v>8341.6089600000014</v>
      </c>
      <c r="F85" s="6">
        <v>8341.6089600000014</v>
      </c>
      <c r="G85" s="6">
        <v>8341.6089600000014</v>
      </c>
      <c r="H85" s="37">
        <v>8341.6089600000014</v>
      </c>
      <c r="I85" s="6">
        <f t="shared" si="61"/>
        <v>556.1072640000001</v>
      </c>
      <c r="J85" s="6">
        <f t="shared" si="62"/>
        <v>556.1072640000001</v>
      </c>
      <c r="K85" s="6">
        <f t="shared" si="63"/>
        <v>556.1072640000001</v>
      </c>
      <c r="L85" s="6">
        <f t="shared" si="64"/>
        <v>556.1072640000001</v>
      </c>
      <c r="M85" s="30">
        <v>774.81553398058247</v>
      </c>
      <c r="N85" s="22">
        <v>1108.4166666666667</v>
      </c>
      <c r="O85" s="22">
        <v>578.304347826087</v>
      </c>
      <c r="P85" s="28">
        <v>1995.15</v>
      </c>
      <c r="Q85" s="30">
        <f t="shared" si="65"/>
        <v>51.654368932038828</v>
      </c>
      <c r="R85" s="22">
        <f t="shared" si="66"/>
        <v>73.894444444444446</v>
      </c>
      <c r="S85" s="22">
        <f t="shared" si="67"/>
        <v>38.553623188405801</v>
      </c>
      <c r="T85" s="28">
        <f t="shared" si="68"/>
        <v>133.01000000000002</v>
      </c>
      <c r="U85" s="30">
        <v>7980.6</v>
      </c>
      <c r="V85" s="22">
        <v>7980.6000000000013</v>
      </c>
      <c r="W85" s="22">
        <v>7980.6000000000013</v>
      </c>
      <c r="X85" s="28">
        <v>7980.6</v>
      </c>
      <c r="Y85" s="53">
        <v>9.288562167035247E-2</v>
      </c>
      <c r="Z85" s="53">
        <v>0.13287804211175425</v>
      </c>
      <c r="AA85" s="53">
        <v>6.9327674145263085E-2</v>
      </c>
      <c r="AB85" s="53">
        <v>0.23918047580115764</v>
      </c>
      <c r="AC85" s="30">
        <v>1549.6310679611649</v>
      </c>
      <c r="AD85" s="22">
        <v>2216.8333333333335</v>
      </c>
      <c r="AE85" s="22">
        <v>1156.608695652174</v>
      </c>
      <c r="AF85" s="28">
        <v>3990.3</v>
      </c>
      <c r="AG85" s="30">
        <f t="shared" si="72"/>
        <v>103.30873786407766</v>
      </c>
      <c r="AH85" s="22">
        <f t="shared" si="73"/>
        <v>147.78888888888889</v>
      </c>
      <c r="AI85" s="22">
        <f t="shared" si="74"/>
        <v>77.107246376811602</v>
      </c>
      <c r="AJ85" s="28">
        <f t="shared" si="75"/>
        <v>266.02000000000004</v>
      </c>
      <c r="AK85" s="30">
        <v>15961.2</v>
      </c>
      <c r="AL85" s="22">
        <v>15961.200000000003</v>
      </c>
      <c r="AM85" s="22">
        <v>15961.200000000003</v>
      </c>
      <c r="AN85" s="28">
        <v>15961.2</v>
      </c>
      <c r="AO85" s="81">
        <v>0.18577124334070494</v>
      </c>
      <c r="AP85" s="81">
        <v>0.26575608422350849</v>
      </c>
      <c r="AQ85" s="81">
        <v>0.13865534829052617</v>
      </c>
      <c r="AR85" s="81">
        <v>0.47836095160231529</v>
      </c>
      <c r="AS85" s="30">
        <v>2324.4466019417473</v>
      </c>
      <c r="AT85" s="22">
        <v>3325.25</v>
      </c>
      <c r="AU85" s="22">
        <v>1734.9130434782608</v>
      </c>
      <c r="AV85" s="28">
        <v>5985.45</v>
      </c>
      <c r="AW85" s="30">
        <f t="shared" si="76"/>
        <v>154.96310679611648</v>
      </c>
      <c r="AX85" s="22">
        <f t="shared" si="77"/>
        <v>221.68333333333334</v>
      </c>
      <c r="AY85" s="22">
        <f t="shared" si="78"/>
        <v>115.66086956521738</v>
      </c>
      <c r="AZ85" s="28">
        <f t="shared" si="79"/>
        <v>399.03</v>
      </c>
      <c r="BA85" s="30">
        <v>23941.8</v>
      </c>
      <c r="BB85" s="22">
        <v>23941.8</v>
      </c>
      <c r="BC85" s="22">
        <v>23941.8</v>
      </c>
      <c r="BD85" s="28">
        <v>23941.8</v>
      </c>
      <c r="BE85" s="81">
        <v>0.27865686501105741</v>
      </c>
      <c r="BF85" s="81">
        <v>0.39863412633526274</v>
      </c>
      <c r="BG85" s="81">
        <v>0.20798302243578923</v>
      </c>
      <c r="BH85" s="81">
        <v>0.71754142740347282</v>
      </c>
      <c r="BI85" s="30">
        <v>76985.467419927299</v>
      </c>
      <c r="BJ85" s="22">
        <v>53723.967963993156</v>
      </c>
      <c r="BK85" s="22">
        <v>103363.52651139531</v>
      </c>
      <c r="BL85" s="28">
        <v>30029.792256000008</v>
      </c>
      <c r="BM85" s="74">
        <v>0.96465763752007738</v>
      </c>
      <c r="BN85" s="53">
        <v>0.67318206606011022</v>
      </c>
      <c r="BO85" s="53">
        <v>1.2951849047865487</v>
      </c>
      <c r="BP85" s="75">
        <v>0.37628489406811527</v>
      </c>
    </row>
    <row r="86" spans="3:68" x14ac:dyDescent="0.35">
      <c r="C86" s="14" t="s">
        <v>51</v>
      </c>
      <c r="D86" s="12">
        <v>5</v>
      </c>
      <c r="E86" s="36">
        <v>2780.5363200000002</v>
      </c>
      <c r="F86" s="6">
        <v>2780.5363200000002</v>
      </c>
      <c r="G86" s="6">
        <v>2780.5363200000002</v>
      </c>
      <c r="H86" s="37">
        <v>2780.5363200000002</v>
      </c>
      <c r="I86" s="6">
        <f t="shared" si="61"/>
        <v>556.10726399999999</v>
      </c>
      <c r="J86" s="6">
        <f t="shared" si="62"/>
        <v>556.10726399999999</v>
      </c>
      <c r="K86" s="6">
        <f t="shared" si="63"/>
        <v>556.10726399999999</v>
      </c>
      <c r="L86" s="6">
        <f t="shared" si="64"/>
        <v>556.10726399999999</v>
      </c>
      <c r="M86" s="30">
        <v>774.81553398058247</v>
      </c>
      <c r="N86" s="22">
        <v>1108.4166666666667</v>
      </c>
      <c r="O86" s="22">
        <v>578.304347826087</v>
      </c>
      <c r="P86" s="28">
        <v>1995.15</v>
      </c>
      <c r="Q86" s="30">
        <f t="shared" si="65"/>
        <v>154.96310679611651</v>
      </c>
      <c r="R86" s="22">
        <f t="shared" si="66"/>
        <v>221.68333333333334</v>
      </c>
      <c r="S86" s="22">
        <f t="shared" si="67"/>
        <v>115.6608695652174</v>
      </c>
      <c r="T86" s="28">
        <f t="shared" si="68"/>
        <v>399.03000000000003</v>
      </c>
      <c r="U86" s="30">
        <v>7980.6</v>
      </c>
      <c r="V86" s="22">
        <v>7980.6000000000013</v>
      </c>
      <c r="W86" s="22">
        <v>7980.6000000000013</v>
      </c>
      <c r="X86" s="28">
        <v>7980.6</v>
      </c>
      <c r="Y86" s="53">
        <v>0.27865686501105746</v>
      </c>
      <c r="Z86" s="53">
        <v>0.3986341263352628</v>
      </c>
      <c r="AA86" s="53">
        <v>0.20798302243578928</v>
      </c>
      <c r="AB86" s="53">
        <v>0.71754142740347304</v>
      </c>
      <c r="AC86" s="30">
        <v>1549.6310679611649</v>
      </c>
      <c r="AD86" s="22">
        <v>2216.8333333333335</v>
      </c>
      <c r="AE86" s="22">
        <v>1156.608695652174</v>
      </c>
      <c r="AF86" s="28">
        <v>2502.4826880000005</v>
      </c>
      <c r="AG86" s="30">
        <f t="shared" si="72"/>
        <v>309.92621359223301</v>
      </c>
      <c r="AH86" s="22">
        <f t="shared" si="73"/>
        <v>443.36666666666667</v>
      </c>
      <c r="AI86" s="22">
        <f t="shared" si="74"/>
        <v>231.32173913043479</v>
      </c>
      <c r="AJ86" s="28">
        <f t="shared" si="75"/>
        <v>500.49653760000012</v>
      </c>
      <c r="AK86" s="30">
        <v>15961.2</v>
      </c>
      <c r="AL86" s="22">
        <v>15961.200000000003</v>
      </c>
      <c r="AM86" s="22">
        <v>15961.200000000003</v>
      </c>
      <c r="AN86" s="28">
        <v>10009.930752000002</v>
      </c>
      <c r="AO86" s="81">
        <v>0.55731373002211493</v>
      </c>
      <c r="AP86" s="81">
        <v>0.79726825267052559</v>
      </c>
      <c r="AQ86" s="81">
        <v>0.41596604487157857</v>
      </c>
      <c r="AR86" s="81">
        <v>0.90000000000000013</v>
      </c>
      <c r="AS86" s="30">
        <v>2324.4466019417473</v>
      </c>
      <c r="AT86" s="22">
        <v>2502.4826880000005</v>
      </c>
      <c r="AU86" s="22">
        <v>1734.9130434782608</v>
      </c>
      <c r="AV86" s="28">
        <v>2502.4826880000005</v>
      </c>
      <c r="AW86" s="30">
        <f t="shared" si="76"/>
        <v>464.88932038834946</v>
      </c>
      <c r="AX86" s="22">
        <f t="shared" si="77"/>
        <v>500.49653760000012</v>
      </c>
      <c r="AY86" s="22">
        <f t="shared" si="78"/>
        <v>346.98260869565217</v>
      </c>
      <c r="AZ86" s="28">
        <f t="shared" si="79"/>
        <v>500.49653760000012</v>
      </c>
      <c r="BA86" s="30">
        <v>23941.8</v>
      </c>
      <c r="BB86" s="22">
        <v>18017.875353600004</v>
      </c>
      <c r="BC86" s="22">
        <v>23941.8</v>
      </c>
      <c r="BD86" s="28">
        <v>10009.930752000002</v>
      </c>
      <c r="BE86" s="81">
        <v>0.83597059503317228</v>
      </c>
      <c r="BF86" s="81">
        <v>0.90000000000000013</v>
      </c>
      <c r="BG86" s="81">
        <v>0.62394906730736777</v>
      </c>
      <c r="BH86" s="81">
        <v>0.90000000000000013</v>
      </c>
      <c r="BI86" s="30">
        <v>25661.822473309094</v>
      </c>
      <c r="BJ86" s="22">
        <v>17907.98932133105</v>
      </c>
      <c r="BK86" s="22">
        <v>34454.508837131769</v>
      </c>
      <c r="BL86" s="28">
        <v>10009.930752000002</v>
      </c>
      <c r="BM86" s="74">
        <v>0.32155254584002574</v>
      </c>
      <c r="BN86" s="53">
        <v>0.22439402202003672</v>
      </c>
      <c r="BO86" s="53">
        <v>0.43172830159551623</v>
      </c>
      <c r="BP86" s="75">
        <v>0.12542829802270508</v>
      </c>
    </row>
    <row r="87" spans="3:68" x14ac:dyDescent="0.35">
      <c r="C87" s="14" t="s">
        <v>43</v>
      </c>
      <c r="D87" s="12">
        <v>2</v>
      </c>
      <c r="E87" s="36">
        <v>1112.214528</v>
      </c>
      <c r="F87" s="6">
        <v>1112.214528</v>
      </c>
      <c r="G87" s="6">
        <v>1112.214528</v>
      </c>
      <c r="H87" s="37">
        <v>1112.214528</v>
      </c>
      <c r="I87" s="6">
        <f t="shared" si="61"/>
        <v>556.10726399999999</v>
      </c>
      <c r="J87" s="6">
        <f t="shared" si="62"/>
        <v>556.10726399999999</v>
      </c>
      <c r="K87" s="6">
        <f t="shared" si="63"/>
        <v>556.10726399999999</v>
      </c>
      <c r="L87" s="6">
        <f t="shared" si="64"/>
        <v>556.10726399999999</v>
      </c>
      <c r="M87" s="30">
        <v>774.81553398058247</v>
      </c>
      <c r="N87" s="22">
        <v>1000.9930752000001</v>
      </c>
      <c r="O87" s="22">
        <v>578.304347826087</v>
      </c>
      <c r="P87" s="28">
        <v>1000.9930752000001</v>
      </c>
      <c r="Q87" s="30">
        <f t="shared" si="65"/>
        <v>387.40776699029124</v>
      </c>
      <c r="R87" s="22">
        <f t="shared" si="66"/>
        <v>500.49653760000007</v>
      </c>
      <c r="S87" s="22">
        <f t="shared" si="67"/>
        <v>289.1521739130435</v>
      </c>
      <c r="T87" s="28">
        <f t="shared" si="68"/>
        <v>500.49653760000007</v>
      </c>
      <c r="U87" s="30">
        <v>7980.6</v>
      </c>
      <c r="V87" s="22">
        <v>7207.1501414400009</v>
      </c>
      <c r="W87" s="22">
        <v>7980.6000000000013</v>
      </c>
      <c r="X87" s="28">
        <v>4003.9723008000005</v>
      </c>
      <c r="Y87" s="53">
        <v>0.69664216252764366</v>
      </c>
      <c r="Z87" s="53">
        <v>0.90000000000000013</v>
      </c>
      <c r="AA87" s="53">
        <v>0.51995755608947325</v>
      </c>
      <c r="AB87" s="53">
        <v>0.90000000000000013</v>
      </c>
      <c r="AC87" s="30">
        <v>1000.9930752000001</v>
      </c>
      <c r="AD87" s="22">
        <v>1000.9930752000001</v>
      </c>
      <c r="AE87" s="22">
        <v>1000.9930752000001</v>
      </c>
      <c r="AF87" s="28">
        <v>1000.9930752000001</v>
      </c>
      <c r="AG87" s="30">
        <f t="shared" si="72"/>
        <v>500.49653760000007</v>
      </c>
      <c r="AH87" s="22">
        <f t="shared" si="73"/>
        <v>500.49653760000007</v>
      </c>
      <c r="AI87" s="22">
        <f t="shared" si="74"/>
        <v>500.49653760000007</v>
      </c>
      <c r="AJ87" s="28">
        <f t="shared" si="75"/>
        <v>500.49653760000007</v>
      </c>
      <c r="AK87" s="30">
        <v>10310.228674560001</v>
      </c>
      <c r="AL87" s="22">
        <v>7207.1501414400009</v>
      </c>
      <c r="AM87" s="22">
        <v>13813.704437760003</v>
      </c>
      <c r="AN87" s="28">
        <v>4003.9723008000005</v>
      </c>
      <c r="AO87" s="81">
        <v>0.90000000000000013</v>
      </c>
      <c r="AP87" s="81">
        <v>0.90000000000000013</v>
      </c>
      <c r="AQ87" s="81">
        <v>0.90000000000000013</v>
      </c>
      <c r="AR87" s="81">
        <v>0.90000000000000013</v>
      </c>
      <c r="AS87" s="30">
        <v>1000.9930752000001</v>
      </c>
      <c r="AT87" s="22">
        <v>1000.9930752000001</v>
      </c>
      <c r="AU87" s="22">
        <v>1000.9930752000001</v>
      </c>
      <c r="AV87" s="28">
        <v>1000.9930752000001</v>
      </c>
      <c r="AW87" s="30">
        <f t="shared" si="76"/>
        <v>500.49653760000007</v>
      </c>
      <c r="AX87" s="22">
        <f t="shared" si="77"/>
        <v>500.49653760000007</v>
      </c>
      <c r="AY87" s="22">
        <f t="shared" si="78"/>
        <v>500.49653760000007</v>
      </c>
      <c r="AZ87" s="28">
        <f t="shared" si="79"/>
        <v>500.49653760000007</v>
      </c>
      <c r="BA87" s="30">
        <v>10310.228674560001</v>
      </c>
      <c r="BB87" s="22">
        <v>7207.1501414400009</v>
      </c>
      <c r="BC87" s="22">
        <v>13813.704437760003</v>
      </c>
      <c r="BD87" s="28">
        <v>4003.9723008000005</v>
      </c>
      <c r="BE87" s="81">
        <v>0.90000000000000013</v>
      </c>
      <c r="BF87" s="81">
        <v>0.90000000000000013</v>
      </c>
      <c r="BG87" s="81">
        <v>0.90000000000000013</v>
      </c>
      <c r="BH87" s="81">
        <v>0.90000000000000013</v>
      </c>
      <c r="BI87" s="30">
        <v>10264.728989323638</v>
      </c>
      <c r="BJ87" s="22">
        <v>7163.1957285324188</v>
      </c>
      <c r="BK87" s="22">
        <v>13781.803534852706</v>
      </c>
      <c r="BL87" s="28">
        <v>4003.9723008000005</v>
      </c>
      <c r="BM87" s="74">
        <v>0.12862101833601031</v>
      </c>
      <c r="BN87" s="53">
        <v>8.9757608808014672E-2</v>
      </c>
      <c r="BO87" s="53">
        <v>0.17269132063820647</v>
      </c>
      <c r="BP87" s="75">
        <v>5.0171319209082028E-2</v>
      </c>
    </row>
    <row r="88" spans="3:68" x14ac:dyDescent="0.35">
      <c r="C88" s="14" t="s">
        <v>44</v>
      </c>
      <c r="D88" s="12">
        <v>4</v>
      </c>
      <c r="E88" s="36">
        <v>2224.4290559999999</v>
      </c>
      <c r="F88" s="6">
        <v>2224.4290559999999</v>
      </c>
      <c r="G88" s="6">
        <v>2224.4290559999999</v>
      </c>
      <c r="H88" s="37">
        <v>2224.4290559999999</v>
      </c>
      <c r="I88" s="6">
        <f t="shared" si="61"/>
        <v>556.10726399999999</v>
      </c>
      <c r="J88" s="6">
        <f t="shared" si="62"/>
        <v>556.10726399999999</v>
      </c>
      <c r="K88" s="6">
        <f t="shared" si="63"/>
        <v>556.10726399999999</v>
      </c>
      <c r="L88" s="6">
        <f t="shared" si="64"/>
        <v>556.10726399999999</v>
      </c>
      <c r="M88" s="30">
        <v>774.81553398058247</v>
      </c>
      <c r="N88" s="22">
        <v>1108.4166666666667</v>
      </c>
      <c r="O88" s="22">
        <v>578.304347826087</v>
      </c>
      <c r="P88" s="28">
        <v>1995.15</v>
      </c>
      <c r="Q88" s="30">
        <f t="shared" si="65"/>
        <v>193.70388349514562</v>
      </c>
      <c r="R88" s="22">
        <f t="shared" si="66"/>
        <v>277.10416666666669</v>
      </c>
      <c r="S88" s="22">
        <f t="shared" si="67"/>
        <v>144.57608695652175</v>
      </c>
      <c r="T88" s="28">
        <f t="shared" si="68"/>
        <v>498.78750000000002</v>
      </c>
      <c r="U88" s="30">
        <v>7980.6</v>
      </c>
      <c r="V88" s="22">
        <v>7980.6000000000013</v>
      </c>
      <c r="W88" s="22">
        <v>7980.6000000000013</v>
      </c>
      <c r="X88" s="28">
        <v>7980.6</v>
      </c>
      <c r="Y88" s="53">
        <v>0.34832108126382183</v>
      </c>
      <c r="Z88" s="53">
        <v>0.49829265791907851</v>
      </c>
      <c r="AA88" s="53">
        <v>0.25997877804473662</v>
      </c>
      <c r="AB88" s="53">
        <v>0.89692678425434136</v>
      </c>
      <c r="AC88" s="30">
        <v>1549.6310679611649</v>
      </c>
      <c r="AD88" s="22">
        <v>2001.9861504000003</v>
      </c>
      <c r="AE88" s="22">
        <v>1156.608695652174</v>
      </c>
      <c r="AF88" s="28">
        <v>2001.9861504000003</v>
      </c>
      <c r="AG88" s="30">
        <f t="shared" si="72"/>
        <v>387.40776699029124</v>
      </c>
      <c r="AH88" s="22">
        <f t="shared" si="73"/>
        <v>500.49653760000007</v>
      </c>
      <c r="AI88" s="22">
        <f t="shared" si="74"/>
        <v>289.1521739130435</v>
      </c>
      <c r="AJ88" s="28">
        <f t="shared" si="75"/>
        <v>500.49653760000007</v>
      </c>
      <c r="AK88" s="30">
        <v>15961.2</v>
      </c>
      <c r="AL88" s="22">
        <v>14414.300282880002</v>
      </c>
      <c r="AM88" s="22">
        <v>15961.200000000003</v>
      </c>
      <c r="AN88" s="28">
        <v>8007.9446016000011</v>
      </c>
      <c r="AO88" s="81">
        <v>0.69664216252764366</v>
      </c>
      <c r="AP88" s="81">
        <v>0.90000000000000013</v>
      </c>
      <c r="AQ88" s="81">
        <v>0.51995755608947325</v>
      </c>
      <c r="AR88" s="81">
        <v>0.90000000000000013</v>
      </c>
      <c r="AS88" s="30">
        <v>2001.9861504000003</v>
      </c>
      <c r="AT88" s="22">
        <v>2001.9861504000003</v>
      </c>
      <c r="AU88" s="22">
        <v>1734.9130434782608</v>
      </c>
      <c r="AV88" s="28">
        <v>2001.9861504000003</v>
      </c>
      <c r="AW88" s="30">
        <f t="shared" si="76"/>
        <v>500.49653760000007</v>
      </c>
      <c r="AX88" s="22">
        <f t="shared" si="77"/>
        <v>500.49653760000007</v>
      </c>
      <c r="AY88" s="22">
        <f t="shared" si="78"/>
        <v>433.72826086956519</v>
      </c>
      <c r="AZ88" s="28">
        <f t="shared" si="79"/>
        <v>500.49653760000007</v>
      </c>
      <c r="BA88" s="30">
        <v>20620.457349120003</v>
      </c>
      <c r="BB88" s="22">
        <v>14414.300282880002</v>
      </c>
      <c r="BC88" s="22">
        <v>23941.8</v>
      </c>
      <c r="BD88" s="28">
        <v>8007.9446016000011</v>
      </c>
      <c r="BE88" s="81">
        <v>0.90000000000000013</v>
      </c>
      <c r="BF88" s="81">
        <v>0.90000000000000013</v>
      </c>
      <c r="BG88" s="81">
        <v>0.77993633413420982</v>
      </c>
      <c r="BH88" s="81">
        <v>0.90000000000000013</v>
      </c>
      <c r="BI88" s="30">
        <v>20529.457978647275</v>
      </c>
      <c r="BJ88" s="22">
        <v>14326.391457064838</v>
      </c>
      <c r="BK88" s="22">
        <v>27563.607069705413</v>
      </c>
      <c r="BL88" s="28">
        <v>8007.9446016000011</v>
      </c>
      <c r="BM88" s="74">
        <v>0.25724203667202061</v>
      </c>
      <c r="BN88" s="53">
        <v>0.17951521761602934</v>
      </c>
      <c r="BO88" s="53">
        <v>0.34538264127641294</v>
      </c>
      <c r="BP88" s="75">
        <v>0.10034263841816406</v>
      </c>
    </row>
    <row r="89" spans="3:68" x14ac:dyDescent="0.35">
      <c r="C89" s="14" t="s">
        <v>45</v>
      </c>
      <c r="D89" s="12">
        <v>2</v>
      </c>
      <c r="E89" s="36">
        <v>1112.214528</v>
      </c>
      <c r="F89" s="6">
        <v>1112.214528</v>
      </c>
      <c r="G89" s="6">
        <v>1112.214528</v>
      </c>
      <c r="H89" s="37">
        <v>1112.214528</v>
      </c>
      <c r="I89" s="6">
        <f t="shared" si="61"/>
        <v>556.10726399999999</v>
      </c>
      <c r="J89" s="6">
        <f t="shared" si="62"/>
        <v>556.10726399999999</v>
      </c>
      <c r="K89" s="6">
        <f t="shared" si="63"/>
        <v>556.10726399999999</v>
      </c>
      <c r="L89" s="6">
        <f t="shared" si="64"/>
        <v>556.10726399999999</v>
      </c>
      <c r="M89" s="30">
        <v>774.81553398058247</v>
      </c>
      <c r="N89" s="22">
        <v>1000.9930752000001</v>
      </c>
      <c r="O89" s="22">
        <v>578.304347826087</v>
      </c>
      <c r="P89" s="28">
        <v>1000.9930752000001</v>
      </c>
      <c r="Q89" s="30">
        <f t="shared" si="65"/>
        <v>387.40776699029124</v>
      </c>
      <c r="R89" s="22">
        <f t="shared" si="66"/>
        <v>500.49653760000007</v>
      </c>
      <c r="S89" s="22">
        <f t="shared" si="67"/>
        <v>289.1521739130435</v>
      </c>
      <c r="T89" s="28">
        <f t="shared" si="68"/>
        <v>500.49653760000007</v>
      </c>
      <c r="U89" s="30">
        <v>7980.6</v>
      </c>
      <c r="V89" s="22">
        <v>7207.1501414400009</v>
      </c>
      <c r="W89" s="22">
        <v>7980.6000000000013</v>
      </c>
      <c r="X89" s="28">
        <v>4003.9723008000005</v>
      </c>
      <c r="Y89" s="53">
        <v>0.69664216252764366</v>
      </c>
      <c r="Z89" s="53">
        <v>0.90000000000000013</v>
      </c>
      <c r="AA89" s="53">
        <v>0.51995755608947325</v>
      </c>
      <c r="AB89" s="53">
        <v>0.90000000000000013</v>
      </c>
      <c r="AC89" s="30">
        <v>1000.9930752000001</v>
      </c>
      <c r="AD89" s="22">
        <v>1000.9930752000001</v>
      </c>
      <c r="AE89" s="22">
        <v>1000.9930752000001</v>
      </c>
      <c r="AF89" s="28">
        <v>1000.9930752000001</v>
      </c>
      <c r="AG89" s="30">
        <f t="shared" si="72"/>
        <v>500.49653760000007</v>
      </c>
      <c r="AH89" s="22">
        <f t="shared" si="73"/>
        <v>500.49653760000007</v>
      </c>
      <c r="AI89" s="22">
        <f t="shared" si="74"/>
        <v>500.49653760000007</v>
      </c>
      <c r="AJ89" s="28">
        <f t="shared" si="75"/>
        <v>500.49653760000007</v>
      </c>
      <c r="AK89" s="30">
        <v>10310.228674560001</v>
      </c>
      <c r="AL89" s="22">
        <v>7207.1501414400009</v>
      </c>
      <c r="AM89" s="22">
        <v>13813.704437760003</v>
      </c>
      <c r="AN89" s="28">
        <v>4003.9723008000005</v>
      </c>
      <c r="AO89" s="81">
        <v>0.90000000000000013</v>
      </c>
      <c r="AP89" s="81">
        <v>0.90000000000000013</v>
      </c>
      <c r="AQ89" s="81">
        <v>0.90000000000000013</v>
      </c>
      <c r="AR89" s="81">
        <v>0.90000000000000013</v>
      </c>
      <c r="AS89" s="30">
        <v>1000.9930752000001</v>
      </c>
      <c r="AT89" s="22">
        <v>1000.9930752000001</v>
      </c>
      <c r="AU89" s="22">
        <v>1000.9930752000001</v>
      </c>
      <c r="AV89" s="28">
        <v>1000.9930752000001</v>
      </c>
      <c r="AW89" s="30">
        <f t="shared" si="76"/>
        <v>500.49653760000007</v>
      </c>
      <c r="AX89" s="22">
        <f t="shared" si="77"/>
        <v>500.49653760000007</v>
      </c>
      <c r="AY89" s="22">
        <f t="shared" si="78"/>
        <v>500.49653760000007</v>
      </c>
      <c r="AZ89" s="28">
        <f t="shared" si="79"/>
        <v>500.49653760000007</v>
      </c>
      <c r="BA89" s="30">
        <v>10310.228674560001</v>
      </c>
      <c r="BB89" s="22">
        <v>7207.1501414400009</v>
      </c>
      <c r="BC89" s="22">
        <v>13813.704437760003</v>
      </c>
      <c r="BD89" s="28">
        <v>4003.9723008000005</v>
      </c>
      <c r="BE89" s="81">
        <v>0.90000000000000013</v>
      </c>
      <c r="BF89" s="81">
        <v>0.90000000000000013</v>
      </c>
      <c r="BG89" s="81">
        <v>0.90000000000000013</v>
      </c>
      <c r="BH89" s="81">
        <v>0.90000000000000013</v>
      </c>
      <c r="BI89" s="30">
        <v>10264.728989323638</v>
      </c>
      <c r="BJ89" s="22">
        <v>7163.1957285324188</v>
      </c>
      <c r="BK89" s="22">
        <v>13781.803534852706</v>
      </c>
      <c r="BL89" s="28">
        <v>4003.9723008000005</v>
      </c>
      <c r="BM89" s="74">
        <v>0.12862101833601031</v>
      </c>
      <c r="BN89" s="53">
        <v>8.9757608808014672E-2</v>
      </c>
      <c r="BO89" s="53">
        <v>0.17269132063820647</v>
      </c>
      <c r="BP89" s="75">
        <v>5.0171319209082028E-2</v>
      </c>
    </row>
    <row r="90" spans="3:68" x14ac:dyDescent="0.35">
      <c r="C90" s="14" t="s">
        <v>46</v>
      </c>
      <c r="D90" s="12">
        <v>2</v>
      </c>
      <c r="E90" s="36">
        <v>1112.214528</v>
      </c>
      <c r="F90" s="6">
        <v>1112.214528</v>
      </c>
      <c r="G90" s="6">
        <v>1112.214528</v>
      </c>
      <c r="H90" s="37">
        <v>1112.214528</v>
      </c>
      <c r="I90" s="6">
        <f t="shared" si="61"/>
        <v>556.10726399999999</v>
      </c>
      <c r="J90" s="6">
        <f t="shared" si="62"/>
        <v>556.10726399999999</v>
      </c>
      <c r="K90" s="6">
        <f t="shared" si="63"/>
        <v>556.10726399999999</v>
      </c>
      <c r="L90" s="6">
        <f t="shared" si="64"/>
        <v>556.10726399999999</v>
      </c>
      <c r="M90" s="30">
        <v>774.81553398058247</v>
      </c>
      <c r="N90" s="22">
        <v>1000.9930752000001</v>
      </c>
      <c r="O90" s="22">
        <v>578.304347826087</v>
      </c>
      <c r="P90" s="28">
        <v>1000.9930752000001</v>
      </c>
      <c r="Q90" s="30">
        <f t="shared" si="65"/>
        <v>387.40776699029124</v>
      </c>
      <c r="R90" s="22">
        <f t="shared" si="66"/>
        <v>500.49653760000007</v>
      </c>
      <c r="S90" s="22">
        <f t="shared" si="67"/>
        <v>289.1521739130435</v>
      </c>
      <c r="T90" s="28">
        <f t="shared" si="68"/>
        <v>500.49653760000007</v>
      </c>
      <c r="U90" s="30">
        <v>7980.6</v>
      </c>
      <c r="V90" s="22">
        <v>7207.1501414400009</v>
      </c>
      <c r="W90" s="22">
        <v>7980.6000000000013</v>
      </c>
      <c r="X90" s="28">
        <v>4003.9723008000005</v>
      </c>
      <c r="Y90" s="53">
        <v>0.69664216252764366</v>
      </c>
      <c r="Z90" s="53">
        <v>0.90000000000000013</v>
      </c>
      <c r="AA90" s="53">
        <v>0.51995755608947325</v>
      </c>
      <c r="AB90" s="53">
        <v>0.90000000000000013</v>
      </c>
      <c r="AC90" s="30">
        <v>1000.9930752000001</v>
      </c>
      <c r="AD90" s="22">
        <v>1000.9930752000001</v>
      </c>
      <c r="AE90" s="22">
        <v>1000.9930752000001</v>
      </c>
      <c r="AF90" s="28">
        <v>1000.9930752000001</v>
      </c>
      <c r="AG90" s="30">
        <f t="shared" si="72"/>
        <v>500.49653760000007</v>
      </c>
      <c r="AH90" s="22">
        <f t="shared" si="73"/>
        <v>500.49653760000007</v>
      </c>
      <c r="AI90" s="22">
        <f t="shared" si="74"/>
        <v>500.49653760000007</v>
      </c>
      <c r="AJ90" s="28">
        <f t="shared" si="75"/>
        <v>500.49653760000007</v>
      </c>
      <c r="AK90" s="30">
        <v>10310.228674560001</v>
      </c>
      <c r="AL90" s="22">
        <v>7207.1501414400009</v>
      </c>
      <c r="AM90" s="22">
        <v>13813.704437760003</v>
      </c>
      <c r="AN90" s="28">
        <v>4003.9723008000005</v>
      </c>
      <c r="AO90" s="81">
        <v>0.90000000000000013</v>
      </c>
      <c r="AP90" s="81">
        <v>0.90000000000000013</v>
      </c>
      <c r="AQ90" s="81">
        <v>0.90000000000000013</v>
      </c>
      <c r="AR90" s="81">
        <v>0.90000000000000013</v>
      </c>
      <c r="AS90" s="30">
        <v>1000.9930752000001</v>
      </c>
      <c r="AT90" s="22">
        <v>1000.9930752000001</v>
      </c>
      <c r="AU90" s="22">
        <v>1000.9930752000001</v>
      </c>
      <c r="AV90" s="28">
        <v>1000.9930752000001</v>
      </c>
      <c r="AW90" s="30">
        <f t="shared" si="76"/>
        <v>500.49653760000007</v>
      </c>
      <c r="AX90" s="22">
        <f t="shared" si="77"/>
        <v>500.49653760000007</v>
      </c>
      <c r="AY90" s="22">
        <f t="shared" si="78"/>
        <v>500.49653760000007</v>
      </c>
      <c r="AZ90" s="28">
        <f t="shared" si="79"/>
        <v>500.49653760000007</v>
      </c>
      <c r="BA90" s="30">
        <v>10310.228674560001</v>
      </c>
      <c r="BB90" s="22">
        <v>7207.1501414400009</v>
      </c>
      <c r="BC90" s="22">
        <v>13813.704437760003</v>
      </c>
      <c r="BD90" s="28">
        <v>4003.9723008000005</v>
      </c>
      <c r="BE90" s="81">
        <v>0.90000000000000013</v>
      </c>
      <c r="BF90" s="81">
        <v>0.90000000000000013</v>
      </c>
      <c r="BG90" s="81">
        <v>0.90000000000000013</v>
      </c>
      <c r="BH90" s="81">
        <v>0.90000000000000013</v>
      </c>
      <c r="BI90" s="30">
        <v>10264.728989323638</v>
      </c>
      <c r="BJ90" s="22">
        <v>7163.1957285324188</v>
      </c>
      <c r="BK90" s="22">
        <v>13781.803534852706</v>
      </c>
      <c r="BL90" s="28">
        <v>4003.9723008000005</v>
      </c>
      <c r="BM90" s="74">
        <v>0.12862101833601031</v>
      </c>
      <c r="BN90" s="53">
        <v>8.9757608808014672E-2</v>
      </c>
      <c r="BO90" s="53">
        <v>0.17269132063820647</v>
      </c>
      <c r="BP90" s="75">
        <v>5.0171319209082028E-2</v>
      </c>
    </row>
    <row r="91" spans="3:68" x14ac:dyDescent="0.35">
      <c r="C91" s="14" t="s">
        <v>83</v>
      </c>
      <c r="D91" s="12">
        <f>SUM(D80:D90)</f>
        <v>47</v>
      </c>
      <c r="E91" s="36">
        <v>26137.041408000005</v>
      </c>
      <c r="F91" s="6">
        <v>26137.041408000005</v>
      </c>
      <c r="G91" s="6">
        <v>26137.041408000005</v>
      </c>
      <c r="H91" s="37">
        <v>26137.041408000005</v>
      </c>
      <c r="I91" s="6">
        <f t="shared" si="61"/>
        <v>556.1072640000001</v>
      </c>
      <c r="J91" s="6">
        <f t="shared" si="62"/>
        <v>556.1072640000001</v>
      </c>
      <c r="K91" s="6">
        <f t="shared" si="63"/>
        <v>556.1072640000001</v>
      </c>
      <c r="L91" s="6">
        <f t="shared" si="64"/>
        <v>556.1072640000001</v>
      </c>
      <c r="M91" s="30">
        <v>8522.9708737864075</v>
      </c>
      <c r="N91" s="22">
        <v>11655.465376000002</v>
      </c>
      <c r="O91" s="22">
        <v>6361.347826086957</v>
      </c>
      <c r="P91" s="28">
        <v>16482.2049888</v>
      </c>
      <c r="Q91" s="30"/>
      <c r="R91" s="22"/>
      <c r="S91" s="22"/>
      <c r="T91" s="28"/>
      <c r="U91" s="30"/>
      <c r="V91" s="22"/>
      <c r="W91" s="22"/>
      <c r="X91" s="28"/>
      <c r="Y91" s="53">
        <v>0.32608782075762038</v>
      </c>
      <c r="Z91" s="53">
        <v>0.44593667638421031</v>
      </c>
      <c r="AA91" s="53">
        <v>0.24338438795677467</v>
      </c>
      <c r="AB91" s="53">
        <v>0.63060714223588976</v>
      </c>
      <c r="AC91" s="30">
        <v>14254.610328605826</v>
      </c>
      <c r="AD91" s="22">
        <v>17375.774472533336</v>
      </c>
      <c r="AE91" s="22">
        <v>11944.617549913044</v>
      </c>
      <c r="AF91" s="28">
        <v>20006.189203200003</v>
      </c>
      <c r="AG91" s="30"/>
      <c r="AH91" s="22"/>
      <c r="AI91" s="22"/>
      <c r="AJ91" s="28"/>
      <c r="AK91" s="30"/>
      <c r="AL91" s="22"/>
      <c r="AM91" s="22"/>
      <c r="AN91" s="28"/>
      <c r="AO91" s="81">
        <v>0.54537964362878444</v>
      </c>
      <c r="AP91" s="81">
        <v>0.66479500113639389</v>
      </c>
      <c r="AQ91" s="81">
        <v>0.45699960310951815</v>
      </c>
      <c r="AR91" s="81">
        <v>0.76543434625605811</v>
      </c>
      <c r="AS91" s="30">
        <v>17806.227546966991</v>
      </c>
      <c r="AT91" s="22">
        <v>19341.139203200004</v>
      </c>
      <c r="AU91" s="22">
        <v>15181.020206191302</v>
      </c>
      <c r="AV91" s="28">
        <v>22001.339203200001</v>
      </c>
      <c r="AW91" s="30"/>
      <c r="AX91" s="22"/>
      <c r="AY91" s="22"/>
      <c r="AZ91" s="28"/>
      <c r="BA91" s="30"/>
      <c r="BB91" s="22"/>
      <c r="BC91" s="22"/>
      <c r="BD91" s="28"/>
      <c r="BE91" s="81">
        <v>0.68126408299283925</v>
      </c>
      <c r="BF91" s="81">
        <v>0.73998961478784986</v>
      </c>
      <c r="BG91" s="81">
        <v>0.58082397197200397</v>
      </c>
      <c r="BH91" s="81">
        <v>0.84176854066068274</v>
      </c>
      <c r="BI91" s="30"/>
      <c r="BJ91" s="22"/>
      <c r="BK91" s="22"/>
      <c r="BL91" s="28"/>
      <c r="BM91" s="74">
        <v>0.25188282757468688</v>
      </c>
      <c r="BN91" s="53">
        <v>0.17577531724902876</v>
      </c>
      <c r="BO91" s="53">
        <v>0.33818716958315442</v>
      </c>
      <c r="BP91" s="75">
        <v>9.8252166784452311E-2</v>
      </c>
    </row>
    <row r="92" spans="3:68" x14ac:dyDescent="0.35">
      <c r="C92" s="14"/>
      <c r="D92" s="12"/>
      <c r="E92" s="38"/>
      <c r="F92" s="10"/>
      <c r="G92" s="10"/>
      <c r="H92" s="39"/>
      <c r="I92" s="10"/>
      <c r="J92" s="10"/>
      <c r="K92" s="10"/>
      <c r="L92" s="10"/>
      <c r="M92" s="50"/>
      <c r="N92" s="51"/>
      <c r="O92" s="51"/>
      <c r="P92" s="52"/>
      <c r="Q92" s="50"/>
      <c r="R92" s="51"/>
      <c r="S92" s="51"/>
      <c r="T92" s="52"/>
      <c r="U92" s="50"/>
      <c r="V92" s="51"/>
      <c r="W92" s="51"/>
      <c r="X92" s="52"/>
      <c r="Y92" s="50"/>
      <c r="Z92" s="51"/>
      <c r="AA92" s="51"/>
      <c r="AB92" s="52"/>
      <c r="AC92" s="50"/>
      <c r="AD92" s="51"/>
      <c r="AE92" s="51"/>
      <c r="AF92" s="52"/>
      <c r="AG92" s="50"/>
      <c r="AH92" s="51"/>
      <c r="AI92" s="51"/>
      <c r="AJ92" s="52"/>
      <c r="AK92" s="50"/>
      <c r="AL92" s="51"/>
      <c r="AM92" s="51"/>
      <c r="AN92" s="52"/>
      <c r="AO92" s="50"/>
      <c r="AP92" s="51"/>
      <c r="AQ92" s="51"/>
      <c r="AR92" s="52"/>
      <c r="AS92" s="50"/>
      <c r="AT92" s="51"/>
      <c r="AU92" s="51"/>
      <c r="AV92" s="52"/>
      <c r="AW92" s="50"/>
      <c r="AX92" s="51"/>
      <c r="AY92" s="51"/>
      <c r="AZ92" s="52"/>
      <c r="BA92" s="50"/>
      <c r="BB92" s="51"/>
      <c r="BC92" s="51"/>
      <c r="BD92" s="52"/>
      <c r="BE92" s="50"/>
      <c r="BF92" s="51"/>
      <c r="BG92" s="51"/>
      <c r="BH92" s="52"/>
      <c r="BI92" s="50"/>
      <c r="BJ92" s="51"/>
      <c r="BK92" s="51"/>
      <c r="BL92" s="52"/>
      <c r="BM92" s="91"/>
      <c r="BN92" s="92"/>
      <c r="BO92" s="92"/>
      <c r="BP92" s="93"/>
    </row>
    <row r="93" spans="3:68" s="2" customFormat="1" x14ac:dyDescent="0.35">
      <c r="C93" s="13" t="s">
        <v>5</v>
      </c>
      <c r="D93" s="19" t="s">
        <v>454</v>
      </c>
      <c r="E93" s="32" t="s">
        <v>84</v>
      </c>
      <c r="F93" s="3" t="s">
        <v>85</v>
      </c>
      <c r="G93" s="3" t="s">
        <v>86</v>
      </c>
      <c r="H93" s="33" t="s">
        <v>87</v>
      </c>
      <c r="I93" s="3" t="s">
        <v>84</v>
      </c>
      <c r="J93" s="3" t="s">
        <v>85</v>
      </c>
      <c r="K93" s="3" t="s">
        <v>86</v>
      </c>
      <c r="L93" s="3" t="s">
        <v>87</v>
      </c>
      <c r="M93" s="26" t="s">
        <v>84</v>
      </c>
      <c r="N93" s="20" t="s">
        <v>85</v>
      </c>
      <c r="O93" s="20" t="s">
        <v>86</v>
      </c>
      <c r="P93" s="24" t="s">
        <v>87</v>
      </c>
      <c r="Q93" s="26" t="s">
        <v>84</v>
      </c>
      <c r="R93" s="20" t="s">
        <v>85</v>
      </c>
      <c r="S93" s="20" t="s">
        <v>86</v>
      </c>
      <c r="T93" s="24" t="s">
        <v>87</v>
      </c>
      <c r="U93" s="26" t="s">
        <v>84</v>
      </c>
      <c r="V93" s="20" t="s">
        <v>85</v>
      </c>
      <c r="W93" s="20" t="s">
        <v>86</v>
      </c>
      <c r="X93" s="24" t="s">
        <v>87</v>
      </c>
      <c r="Y93" s="26" t="s">
        <v>84</v>
      </c>
      <c r="Z93" s="20" t="s">
        <v>85</v>
      </c>
      <c r="AA93" s="20" t="s">
        <v>86</v>
      </c>
      <c r="AB93" s="24" t="s">
        <v>87</v>
      </c>
      <c r="AC93" s="26" t="s">
        <v>84</v>
      </c>
      <c r="AD93" s="20" t="s">
        <v>85</v>
      </c>
      <c r="AE93" s="20" t="s">
        <v>86</v>
      </c>
      <c r="AF93" s="24" t="s">
        <v>87</v>
      </c>
      <c r="AG93" s="26" t="s">
        <v>84</v>
      </c>
      <c r="AH93" s="20" t="s">
        <v>85</v>
      </c>
      <c r="AI93" s="20" t="s">
        <v>86</v>
      </c>
      <c r="AJ93" s="24" t="s">
        <v>87</v>
      </c>
      <c r="AK93" s="26" t="s">
        <v>84</v>
      </c>
      <c r="AL93" s="20" t="s">
        <v>85</v>
      </c>
      <c r="AM93" s="20" t="s">
        <v>86</v>
      </c>
      <c r="AN93" s="24" t="s">
        <v>87</v>
      </c>
      <c r="AO93" s="26" t="s">
        <v>84</v>
      </c>
      <c r="AP93" s="20" t="s">
        <v>85</v>
      </c>
      <c r="AQ93" s="20" t="s">
        <v>86</v>
      </c>
      <c r="AR93" s="24" t="s">
        <v>87</v>
      </c>
      <c r="AS93" s="26" t="s">
        <v>84</v>
      </c>
      <c r="AT93" s="20" t="s">
        <v>85</v>
      </c>
      <c r="AU93" s="20" t="s">
        <v>86</v>
      </c>
      <c r="AV93" s="24" t="s">
        <v>87</v>
      </c>
      <c r="AW93" s="26" t="s">
        <v>84</v>
      </c>
      <c r="AX93" s="20" t="s">
        <v>85</v>
      </c>
      <c r="AY93" s="20" t="s">
        <v>86</v>
      </c>
      <c r="AZ93" s="24" t="s">
        <v>87</v>
      </c>
      <c r="BA93" s="26" t="s">
        <v>84</v>
      </c>
      <c r="BB93" s="20" t="s">
        <v>85</v>
      </c>
      <c r="BC93" s="20" t="s">
        <v>86</v>
      </c>
      <c r="BD93" s="24" t="s">
        <v>87</v>
      </c>
      <c r="BE93" s="26" t="s">
        <v>84</v>
      </c>
      <c r="BF93" s="20" t="s">
        <v>85</v>
      </c>
      <c r="BG93" s="20" t="s">
        <v>86</v>
      </c>
      <c r="BH93" s="24" t="s">
        <v>87</v>
      </c>
      <c r="BI93" s="26" t="s">
        <v>84</v>
      </c>
      <c r="BJ93" s="20" t="s">
        <v>85</v>
      </c>
      <c r="BK93" s="20" t="s">
        <v>86</v>
      </c>
      <c r="BL93" s="24" t="s">
        <v>87</v>
      </c>
      <c r="BM93" s="26" t="s">
        <v>84</v>
      </c>
      <c r="BN93" s="20" t="s">
        <v>85</v>
      </c>
      <c r="BO93" s="20" t="s">
        <v>86</v>
      </c>
      <c r="BP93" s="24" t="s">
        <v>87</v>
      </c>
    </row>
    <row r="94" spans="3:68" x14ac:dyDescent="0.35">
      <c r="C94" s="14" t="s">
        <v>33</v>
      </c>
      <c r="D94" s="12" t="s">
        <v>13</v>
      </c>
      <c r="E94" s="34">
        <v>0</v>
      </c>
      <c r="F94" s="9">
        <v>0</v>
      </c>
      <c r="G94" s="9">
        <v>0</v>
      </c>
      <c r="H94" s="35">
        <v>0</v>
      </c>
      <c r="I94" s="9">
        <f>IFERROR(E94/$D94,0)</f>
        <v>0</v>
      </c>
      <c r="J94" s="9">
        <f t="shared" ref="J94" si="80">IFERROR(F94/$D94,0)</f>
        <v>0</v>
      </c>
      <c r="K94" s="9">
        <f t="shared" ref="K94" si="81">IFERROR(G94/$D94,0)</f>
        <v>0</v>
      </c>
      <c r="L94" s="9">
        <f t="shared" ref="L94" si="82">IFERROR(H94/$D94,0)</f>
        <v>0</v>
      </c>
      <c r="M94" s="30">
        <v>0</v>
      </c>
      <c r="N94" s="22">
        <v>0</v>
      </c>
      <c r="O94" s="22">
        <v>0</v>
      </c>
      <c r="P94" s="28">
        <v>0</v>
      </c>
      <c r="Q94" s="30">
        <v>0</v>
      </c>
      <c r="R94" s="22">
        <v>0</v>
      </c>
      <c r="S94" s="22">
        <v>0</v>
      </c>
      <c r="T94" s="28">
        <v>0</v>
      </c>
      <c r="U94" s="30">
        <v>0</v>
      </c>
      <c r="V94" s="22">
        <v>0</v>
      </c>
      <c r="W94" s="22">
        <v>0</v>
      </c>
      <c r="X94" s="28">
        <v>0</v>
      </c>
      <c r="Y94" s="53">
        <v>0</v>
      </c>
      <c r="Z94" s="53">
        <v>0</v>
      </c>
      <c r="AA94" s="53">
        <v>0</v>
      </c>
      <c r="AB94" s="53">
        <v>0</v>
      </c>
      <c r="AC94" s="30">
        <v>0</v>
      </c>
      <c r="AD94" s="22">
        <v>0</v>
      </c>
      <c r="AE94" s="22">
        <v>0</v>
      </c>
      <c r="AF94" s="28">
        <v>0</v>
      </c>
      <c r="AG94" s="30">
        <v>0</v>
      </c>
      <c r="AH94" s="22">
        <v>0</v>
      </c>
      <c r="AI94" s="22">
        <v>0</v>
      </c>
      <c r="AJ94" s="28">
        <v>0</v>
      </c>
      <c r="AK94" s="30">
        <v>0</v>
      </c>
      <c r="AL94" s="22">
        <v>0</v>
      </c>
      <c r="AM94" s="22">
        <v>0</v>
      </c>
      <c r="AN94" s="28">
        <v>0</v>
      </c>
      <c r="AO94" s="81">
        <v>0</v>
      </c>
      <c r="AP94" s="81">
        <v>0</v>
      </c>
      <c r="AQ94" s="81">
        <v>0</v>
      </c>
      <c r="AR94" s="81">
        <v>0</v>
      </c>
      <c r="AS94" s="30">
        <v>0</v>
      </c>
      <c r="AT94" s="22">
        <v>0</v>
      </c>
      <c r="AU94" s="22">
        <v>0</v>
      </c>
      <c r="AV94" s="28">
        <v>0</v>
      </c>
      <c r="AW94" s="30">
        <v>0</v>
      </c>
      <c r="AX94" s="22">
        <v>0</v>
      </c>
      <c r="AY94" s="22">
        <v>0</v>
      </c>
      <c r="AZ94" s="28">
        <v>0</v>
      </c>
      <c r="BA94" s="30">
        <v>0</v>
      </c>
      <c r="BB94" s="22">
        <v>0</v>
      </c>
      <c r="BC94" s="22">
        <v>0</v>
      </c>
      <c r="BD94" s="28">
        <v>0</v>
      </c>
      <c r="BE94" s="81">
        <v>0</v>
      </c>
      <c r="BF94" s="81">
        <v>0</v>
      </c>
      <c r="BG94" s="81">
        <v>0</v>
      </c>
      <c r="BH94" s="81">
        <v>0</v>
      </c>
      <c r="BI94" s="30">
        <v>0</v>
      </c>
      <c r="BJ94" s="22">
        <v>0</v>
      </c>
      <c r="BK94" s="22">
        <v>0</v>
      </c>
      <c r="BL94" s="28">
        <v>0</v>
      </c>
      <c r="BM94" s="74">
        <v>0</v>
      </c>
      <c r="BN94" s="53">
        <v>0</v>
      </c>
      <c r="BO94" s="53">
        <v>0</v>
      </c>
      <c r="BP94" s="75">
        <v>0</v>
      </c>
    </row>
    <row r="95" spans="3:68" x14ac:dyDescent="0.35">
      <c r="C95" s="14" t="s">
        <v>35</v>
      </c>
      <c r="D95" s="12">
        <v>4</v>
      </c>
      <c r="E95" s="36">
        <v>2778.1079040000004</v>
      </c>
      <c r="F95" s="6">
        <v>2778.1079040000004</v>
      </c>
      <c r="G95" s="6">
        <v>2778.1079040000004</v>
      </c>
      <c r="H95" s="37">
        <v>2778.1079040000004</v>
      </c>
      <c r="I95" s="6">
        <f t="shared" si="61"/>
        <v>694.5269760000001</v>
      </c>
      <c r="J95" s="6">
        <f t="shared" si="62"/>
        <v>694.5269760000001</v>
      </c>
      <c r="K95" s="6">
        <f t="shared" si="63"/>
        <v>694.5269760000001</v>
      </c>
      <c r="L95" s="6">
        <f t="shared" si="64"/>
        <v>694.5269760000001</v>
      </c>
      <c r="M95" s="30">
        <v>828.91262135922329</v>
      </c>
      <c r="N95" s="22">
        <v>1185.8055555555557</v>
      </c>
      <c r="O95" s="22">
        <v>618.68115942028987</v>
      </c>
      <c r="P95" s="28">
        <v>2134.4500000000003</v>
      </c>
      <c r="Q95" s="30">
        <f t="shared" si="65"/>
        <v>207.22815533980582</v>
      </c>
      <c r="R95" s="22">
        <f t="shared" si="66"/>
        <v>296.45138888888891</v>
      </c>
      <c r="S95" s="22">
        <f t="shared" si="67"/>
        <v>154.67028985507247</v>
      </c>
      <c r="T95" s="28">
        <f t="shared" si="68"/>
        <v>533.61250000000007</v>
      </c>
      <c r="U95" s="30">
        <v>8537.8000000000011</v>
      </c>
      <c r="V95" s="22">
        <v>8537.8000000000011</v>
      </c>
      <c r="W95" s="22">
        <v>8537.8000000000011</v>
      </c>
      <c r="X95" s="28">
        <v>8537.8000000000011</v>
      </c>
      <c r="Y95" s="53">
        <v>0.29837308340893842</v>
      </c>
      <c r="Z95" s="53">
        <v>0.4268392720988981</v>
      </c>
      <c r="AA95" s="53">
        <v>0.22269875066029465</v>
      </c>
      <c r="AB95" s="53">
        <v>0.76831068977801664</v>
      </c>
      <c r="AC95" s="30">
        <v>1657.8252427184466</v>
      </c>
      <c r="AD95" s="22">
        <v>2371.6111111111113</v>
      </c>
      <c r="AE95" s="22">
        <v>1237.3623188405797</v>
      </c>
      <c r="AF95" s="28">
        <v>2500.2971136000006</v>
      </c>
      <c r="AG95" s="30">
        <f t="shared" ref="AG95:AG104" si="83">IFERROR(AC95/$D95,0)</f>
        <v>414.45631067961165</v>
      </c>
      <c r="AH95" s="22">
        <f t="shared" ref="AH95:AH104" si="84">IFERROR(AD95/$D95,0)</f>
        <v>592.90277777777783</v>
      </c>
      <c r="AI95" s="22">
        <f t="shared" ref="AI95:AI104" si="85">IFERROR(AE95/$D95,0)</f>
        <v>309.34057971014494</v>
      </c>
      <c r="AJ95" s="28">
        <f t="shared" ref="AJ95:AJ104" si="86">IFERROR(AF95/$D95,0)</f>
        <v>625.07427840000014</v>
      </c>
      <c r="AK95" s="30">
        <v>17075.600000000002</v>
      </c>
      <c r="AL95" s="22">
        <v>17075.600000000002</v>
      </c>
      <c r="AM95" s="22">
        <v>17075.600000000002</v>
      </c>
      <c r="AN95" s="28">
        <v>10001.188454400002</v>
      </c>
      <c r="AO95" s="81">
        <v>0.59674616681787684</v>
      </c>
      <c r="AP95" s="81">
        <v>0.85367854419779621</v>
      </c>
      <c r="AQ95" s="81">
        <v>0.44539750132058931</v>
      </c>
      <c r="AR95" s="81">
        <v>0.9</v>
      </c>
      <c r="AS95" s="30">
        <v>2486.7378640776697</v>
      </c>
      <c r="AT95" s="22">
        <v>2500.2971136000006</v>
      </c>
      <c r="AU95" s="22">
        <v>1856.0434782608693</v>
      </c>
      <c r="AV95" s="28">
        <v>2500.2971136000006</v>
      </c>
      <c r="AW95" s="30">
        <f t="shared" ref="AW95:AW104" si="87">IFERROR(AS95/$D95,0)</f>
        <v>621.68446601941741</v>
      </c>
      <c r="AX95" s="22">
        <f t="shared" ref="AX95:AX104" si="88">IFERROR(AT95/$D95,0)</f>
        <v>625.07427840000014</v>
      </c>
      <c r="AY95" s="22">
        <f t="shared" ref="AY95:AY104" si="89">IFERROR(AU95/$D95,0)</f>
        <v>464.01086956521732</v>
      </c>
      <c r="AZ95" s="28">
        <f t="shared" ref="AZ95:AZ104" si="90">IFERROR(AV95/$D95,0)</f>
        <v>625.07427840000014</v>
      </c>
      <c r="BA95" s="30">
        <v>25613.399999999998</v>
      </c>
      <c r="BB95" s="22">
        <v>18002.139217920005</v>
      </c>
      <c r="BC95" s="22">
        <v>25613.399999999998</v>
      </c>
      <c r="BD95" s="28">
        <v>10001.188454400002</v>
      </c>
      <c r="BE95" s="81">
        <v>0.89511925022681527</v>
      </c>
      <c r="BF95" s="81">
        <v>0.9</v>
      </c>
      <c r="BG95" s="81">
        <v>0.66809625198088385</v>
      </c>
      <c r="BH95" s="81">
        <v>0.9</v>
      </c>
      <c r="BI95" s="30">
        <v>25639.410401280009</v>
      </c>
      <c r="BJ95" s="22">
        <v>17892.34915598491</v>
      </c>
      <c r="BK95" s="22">
        <v>34424.417563038201</v>
      </c>
      <c r="BL95" s="28">
        <v>10001.188454400002</v>
      </c>
      <c r="BM95" s="74">
        <v>0.3003046499248051</v>
      </c>
      <c r="BN95" s="53">
        <v>0.20956627182628909</v>
      </c>
      <c r="BO95" s="53">
        <v>0.40320009326803391</v>
      </c>
      <c r="BP95" s="75">
        <v>0.1171401116727963</v>
      </c>
    </row>
    <row r="96" spans="3:68" x14ac:dyDescent="0.35">
      <c r="C96" s="14" t="s">
        <v>36</v>
      </c>
      <c r="D96" s="12">
        <v>3</v>
      </c>
      <c r="E96" s="36">
        <v>2083.5809280000003</v>
      </c>
      <c r="F96" s="6">
        <v>2083.5809280000003</v>
      </c>
      <c r="G96" s="6">
        <v>2083.5809280000003</v>
      </c>
      <c r="H96" s="37">
        <v>2083.5809280000003</v>
      </c>
      <c r="I96" s="6">
        <f t="shared" si="61"/>
        <v>694.5269760000001</v>
      </c>
      <c r="J96" s="6">
        <f t="shared" si="62"/>
        <v>694.5269760000001</v>
      </c>
      <c r="K96" s="6">
        <f t="shared" si="63"/>
        <v>694.5269760000001</v>
      </c>
      <c r="L96" s="6">
        <f t="shared" si="64"/>
        <v>694.5269760000001</v>
      </c>
      <c r="M96" s="30">
        <v>828.91262135922329</v>
      </c>
      <c r="N96" s="22">
        <v>1185.8055555555557</v>
      </c>
      <c r="O96" s="22">
        <v>618.68115942028987</v>
      </c>
      <c r="P96" s="28">
        <v>1875.2228352000002</v>
      </c>
      <c r="Q96" s="30">
        <f t="shared" si="65"/>
        <v>276.30420711974108</v>
      </c>
      <c r="R96" s="22">
        <f t="shared" si="66"/>
        <v>395.26851851851853</v>
      </c>
      <c r="S96" s="22">
        <f t="shared" si="67"/>
        <v>206.22705314009661</v>
      </c>
      <c r="T96" s="28">
        <f t="shared" si="68"/>
        <v>625.07427840000003</v>
      </c>
      <c r="U96" s="30">
        <v>8537.8000000000011</v>
      </c>
      <c r="V96" s="22">
        <v>8537.8000000000011</v>
      </c>
      <c r="W96" s="22">
        <v>8537.8000000000011</v>
      </c>
      <c r="X96" s="28">
        <v>7500.8913408000008</v>
      </c>
      <c r="Y96" s="53">
        <v>0.39783077787858462</v>
      </c>
      <c r="Z96" s="53">
        <v>0.56911902946519743</v>
      </c>
      <c r="AA96" s="53">
        <v>0.29693166754705952</v>
      </c>
      <c r="AB96" s="53">
        <v>0.89999999999999991</v>
      </c>
      <c r="AC96" s="30">
        <v>1657.8252427184466</v>
      </c>
      <c r="AD96" s="22">
        <v>1875.2228352000002</v>
      </c>
      <c r="AE96" s="22">
        <v>1237.3623188405797</v>
      </c>
      <c r="AF96" s="28">
        <v>1875.2228352000002</v>
      </c>
      <c r="AG96" s="30">
        <f t="shared" si="83"/>
        <v>552.60841423948216</v>
      </c>
      <c r="AH96" s="22">
        <f t="shared" si="84"/>
        <v>625.07427840000003</v>
      </c>
      <c r="AI96" s="22">
        <f t="shared" si="85"/>
        <v>412.45410628019323</v>
      </c>
      <c r="AJ96" s="28">
        <f t="shared" si="86"/>
        <v>625.07427840000003</v>
      </c>
      <c r="AK96" s="30">
        <v>17075.600000000002</v>
      </c>
      <c r="AL96" s="22">
        <v>13501.604413440002</v>
      </c>
      <c r="AM96" s="22">
        <v>17075.600000000002</v>
      </c>
      <c r="AN96" s="28">
        <v>7500.8913408000008</v>
      </c>
      <c r="AO96" s="81">
        <v>0.79566155575716924</v>
      </c>
      <c r="AP96" s="81">
        <v>0.89999999999999991</v>
      </c>
      <c r="AQ96" s="81">
        <v>0.59386333509411904</v>
      </c>
      <c r="AR96" s="81">
        <v>0.89999999999999991</v>
      </c>
      <c r="AS96" s="30">
        <v>1875.2228352000002</v>
      </c>
      <c r="AT96" s="22">
        <v>1875.2228352000002</v>
      </c>
      <c r="AU96" s="22">
        <v>1856.0434782608693</v>
      </c>
      <c r="AV96" s="28">
        <v>1875.2228352000002</v>
      </c>
      <c r="AW96" s="30">
        <f t="shared" si="87"/>
        <v>625.07427840000003</v>
      </c>
      <c r="AX96" s="22">
        <f t="shared" si="88"/>
        <v>625.07427840000003</v>
      </c>
      <c r="AY96" s="22">
        <f t="shared" si="89"/>
        <v>618.68115942028976</v>
      </c>
      <c r="AZ96" s="28">
        <f t="shared" si="90"/>
        <v>625.07427840000003</v>
      </c>
      <c r="BA96" s="30">
        <v>19314.795202560003</v>
      </c>
      <c r="BB96" s="22">
        <v>13501.604413440002</v>
      </c>
      <c r="BC96" s="22">
        <v>25613.399999999998</v>
      </c>
      <c r="BD96" s="28">
        <v>7500.8913408000008</v>
      </c>
      <c r="BE96" s="81">
        <v>0.89999999999999991</v>
      </c>
      <c r="BF96" s="81">
        <v>0.89999999999999991</v>
      </c>
      <c r="BG96" s="81">
        <v>0.89079500264117839</v>
      </c>
      <c r="BH96" s="81">
        <v>0.89999999999999991</v>
      </c>
      <c r="BI96" s="30">
        <v>19229.557800960007</v>
      </c>
      <c r="BJ96" s="22">
        <v>13419.26186698868</v>
      </c>
      <c r="BK96" s="22">
        <v>25818.313172278649</v>
      </c>
      <c r="BL96" s="28">
        <v>7500.8913408000008</v>
      </c>
      <c r="BM96" s="74">
        <v>0.22522848744360383</v>
      </c>
      <c r="BN96" s="53">
        <v>0.1571747038697168</v>
      </c>
      <c r="BO96" s="53">
        <v>0.30240006995102542</v>
      </c>
      <c r="BP96" s="75">
        <v>8.7855083754597219E-2</v>
      </c>
    </row>
    <row r="97" spans="3:68" x14ac:dyDescent="0.35">
      <c r="C97" s="14" t="s">
        <v>37</v>
      </c>
      <c r="D97" s="12">
        <v>1</v>
      </c>
      <c r="E97" s="36">
        <v>694.5269760000001</v>
      </c>
      <c r="F97" s="6">
        <v>694.5269760000001</v>
      </c>
      <c r="G97" s="6">
        <v>694.5269760000001</v>
      </c>
      <c r="H97" s="37">
        <v>694.5269760000001</v>
      </c>
      <c r="I97" s="6">
        <f t="shared" si="61"/>
        <v>694.5269760000001</v>
      </c>
      <c r="J97" s="6">
        <f t="shared" si="62"/>
        <v>694.5269760000001</v>
      </c>
      <c r="K97" s="6">
        <f t="shared" si="63"/>
        <v>694.5269760000001</v>
      </c>
      <c r="L97" s="6">
        <f t="shared" si="64"/>
        <v>694.5269760000001</v>
      </c>
      <c r="M97" s="30">
        <v>625.07427840000014</v>
      </c>
      <c r="N97" s="22">
        <v>625.07427840000014</v>
      </c>
      <c r="O97" s="22">
        <v>618.68115942028987</v>
      </c>
      <c r="P97" s="28">
        <v>625.07427840000014</v>
      </c>
      <c r="Q97" s="30">
        <f t="shared" si="65"/>
        <v>625.07427840000014</v>
      </c>
      <c r="R97" s="22">
        <f t="shared" si="66"/>
        <v>625.07427840000014</v>
      </c>
      <c r="S97" s="22">
        <f t="shared" si="67"/>
        <v>618.68115942028987</v>
      </c>
      <c r="T97" s="28">
        <f t="shared" si="68"/>
        <v>625.07427840000014</v>
      </c>
      <c r="U97" s="30">
        <v>6438.265067520002</v>
      </c>
      <c r="V97" s="22">
        <v>4500.5348044800012</v>
      </c>
      <c r="W97" s="22">
        <v>8537.8000000000011</v>
      </c>
      <c r="X97" s="28">
        <v>2500.2971136000006</v>
      </c>
      <c r="Y97" s="53">
        <v>0.9</v>
      </c>
      <c r="Z97" s="53">
        <v>0.9</v>
      </c>
      <c r="AA97" s="53">
        <v>0.89079500264117861</v>
      </c>
      <c r="AB97" s="53">
        <v>0.9</v>
      </c>
      <c r="AC97" s="30">
        <v>625.07427840000014</v>
      </c>
      <c r="AD97" s="22">
        <v>625.07427840000014</v>
      </c>
      <c r="AE97" s="22">
        <v>625.07427840000014</v>
      </c>
      <c r="AF97" s="28">
        <v>625.07427840000014</v>
      </c>
      <c r="AG97" s="30">
        <f t="shared" si="83"/>
        <v>625.07427840000014</v>
      </c>
      <c r="AH97" s="22">
        <f t="shared" si="84"/>
        <v>625.07427840000014</v>
      </c>
      <c r="AI97" s="22">
        <f t="shared" si="85"/>
        <v>625.07427840000014</v>
      </c>
      <c r="AJ97" s="28">
        <f t="shared" si="86"/>
        <v>625.07427840000014</v>
      </c>
      <c r="AK97" s="30">
        <v>6438.265067520002</v>
      </c>
      <c r="AL97" s="22">
        <v>4500.5348044800012</v>
      </c>
      <c r="AM97" s="22">
        <v>8626.025041920002</v>
      </c>
      <c r="AN97" s="28">
        <v>2500.2971136000006</v>
      </c>
      <c r="AO97" s="81">
        <v>0.9</v>
      </c>
      <c r="AP97" s="81">
        <v>0.9</v>
      </c>
      <c r="AQ97" s="81">
        <v>0.9</v>
      </c>
      <c r="AR97" s="81">
        <v>0.9</v>
      </c>
      <c r="AS97" s="30">
        <v>625.07427840000014</v>
      </c>
      <c r="AT97" s="22">
        <v>625.07427840000014</v>
      </c>
      <c r="AU97" s="22">
        <v>625.07427840000014</v>
      </c>
      <c r="AV97" s="28">
        <v>625.07427840000014</v>
      </c>
      <c r="AW97" s="30">
        <f t="shared" si="87"/>
        <v>625.07427840000014</v>
      </c>
      <c r="AX97" s="22">
        <f t="shared" si="88"/>
        <v>625.07427840000014</v>
      </c>
      <c r="AY97" s="22">
        <f t="shared" si="89"/>
        <v>625.07427840000014</v>
      </c>
      <c r="AZ97" s="28">
        <f t="shared" si="90"/>
        <v>625.07427840000014</v>
      </c>
      <c r="BA97" s="30">
        <v>6438.265067520002</v>
      </c>
      <c r="BB97" s="22">
        <v>4500.5348044800012</v>
      </c>
      <c r="BC97" s="22">
        <v>8626.025041920002</v>
      </c>
      <c r="BD97" s="28">
        <v>2500.2971136000006</v>
      </c>
      <c r="BE97" s="81">
        <v>0.9</v>
      </c>
      <c r="BF97" s="81">
        <v>0.9</v>
      </c>
      <c r="BG97" s="81">
        <v>0.9</v>
      </c>
      <c r="BH97" s="81">
        <v>0.9</v>
      </c>
      <c r="BI97" s="30">
        <v>6409.8526003200022</v>
      </c>
      <c r="BJ97" s="22">
        <v>4473.0872889962275</v>
      </c>
      <c r="BK97" s="22">
        <v>8606.1043907595504</v>
      </c>
      <c r="BL97" s="28">
        <v>2500.2971136000006</v>
      </c>
      <c r="BM97" s="74">
        <v>7.5076162481201275E-2</v>
      </c>
      <c r="BN97" s="53">
        <v>5.2391567956572273E-2</v>
      </c>
      <c r="BO97" s="53">
        <v>0.10080002331700848</v>
      </c>
      <c r="BP97" s="75">
        <v>2.9285027918199074E-2</v>
      </c>
    </row>
    <row r="98" spans="3:68" x14ac:dyDescent="0.35">
      <c r="C98" s="14" t="s">
        <v>52</v>
      </c>
      <c r="D98" s="12">
        <v>16</v>
      </c>
      <c r="E98" s="36">
        <v>11112.431616000002</v>
      </c>
      <c r="F98" s="6">
        <v>11112.431616000002</v>
      </c>
      <c r="G98" s="6">
        <v>11112.431616000002</v>
      </c>
      <c r="H98" s="37">
        <v>11112.431616000002</v>
      </c>
      <c r="I98" s="6">
        <f t="shared" si="61"/>
        <v>694.5269760000001</v>
      </c>
      <c r="J98" s="6">
        <f t="shared" si="62"/>
        <v>694.5269760000001</v>
      </c>
      <c r="K98" s="6">
        <f t="shared" si="63"/>
        <v>694.5269760000001</v>
      </c>
      <c r="L98" s="6">
        <f t="shared" si="64"/>
        <v>694.5269760000001</v>
      </c>
      <c r="M98" s="30">
        <v>828.91262135922329</v>
      </c>
      <c r="N98" s="22">
        <v>1185.8055555555557</v>
      </c>
      <c r="O98" s="22">
        <v>618.68115942028987</v>
      </c>
      <c r="P98" s="28">
        <v>2134.4500000000003</v>
      </c>
      <c r="Q98" s="30">
        <f t="shared" si="65"/>
        <v>51.807038834951456</v>
      </c>
      <c r="R98" s="22">
        <f t="shared" si="66"/>
        <v>74.112847222222229</v>
      </c>
      <c r="S98" s="22">
        <f t="shared" si="67"/>
        <v>38.667572463768117</v>
      </c>
      <c r="T98" s="28">
        <f t="shared" si="68"/>
        <v>133.40312500000002</v>
      </c>
      <c r="U98" s="30">
        <v>8537.8000000000011</v>
      </c>
      <c r="V98" s="22">
        <v>8537.8000000000011</v>
      </c>
      <c r="W98" s="22">
        <v>8537.8000000000011</v>
      </c>
      <c r="X98" s="28">
        <v>8537.8000000000011</v>
      </c>
      <c r="Y98" s="53">
        <v>7.4593270852234606E-2</v>
      </c>
      <c r="Z98" s="53">
        <v>0.10670981802472453</v>
      </c>
      <c r="AA98" s="53">
        <v>5.5674687665073663E-2</v>
      </c>
      <c r="AB98" s="53">
        <v>0.19207767244450416</v>
      </c>
      <c r="AC98" s="30">
        <v>1657.8252427184466</v>
      </c>
      <c r="AD98" s="22">
        <v>2371.6111111111113</v>
      </c>
      <c r="AE98" s="22">
        <v>1237.3623188405797</v>
      </c>
      <c r="AF98" s="28">
        <v>4268.9000000000005</v>
      </c>
      <c r="AG98" s="30">
        <f t="shared" si="83"/>
        <v>103.61407766990291</v>
      </c>
      <c r="AH98" s="22">
        <f t="shared" si="84"/>
        <v>148.22569444444446</v>
      </c>
      <c r="AI98" s="22">
        <f t="shared" si="85"/>
        <v>77.335144927536234</v>
      </c>
      <c r="AJ98" s="28">
        <f t="shared" si="86"/>
        <v>266.80625000000003</v>
      </c>
      <c r="AK98" s="30">
        <v>17075.600000000002</v>
      </c>
      <c r="AL98" s="22">
        <v>17075.600000000002</v>
      </c>
      <c r="AM98" s="22">
        <v>17075.600000000002</v>
      </c>
      <c r="AN98" s="28">
        <v>17075.600000000002</v>
      </c>
      <c r="AO98" s="81">
        <v>0.14918654170446921</v>
      </c>
      <c r="AP98" s="81">
        <v>0.21341963604944905</v>
      </c>
      <c r="AQ98" s="81">
        <v>0.11134937533014733</v>
      </c>
      <c r="AR98" s="81">
        <v>0.38415534488900832</v>
      </c>
      <c r="AS98" s="30">
        <v>2486.7378640776697</v>
      </c>
      <c r="AT98" s="22">
        <v>3557.4166666666661</v>
      </c>
      <c r="AU98" s="22">
        <v>1856.0434782608693</v>
      </c>
      <c r="AV98" s="28">
        <v>6403.3499999999995</v>
      </c>
      <c r="AW98" s="30">
        <f t="shared" si="87"/>
        <v>155.42111650485435</v>
      </c>
      <c r="AX98" s="22">
        <f t="shared" si="88"/>
        <v>222.33854166666663</v>
      </c>
      <c r="AY98" s="22">
        <f t="shared" si="89"/>
        <v>116.00271739130433</v>
      </c>
      <c r="AZ98" s="28">
        <f t="shared" si="90"/>
        <v>400.20937499999997</v>
      </c>
      <c r="BA98" s="30">
        <v>25613.399999999998</v>
      </c>
      <c r="BB98" s="22">
        <v>25613.399999999994</v>
      </c>
      <c r="BC98" s="22">
        <v>25613.399999999998</v>
      </c>
      <c r="BD98" s="28">
        <v>25613.399999999998</v>
      </c>
      <c r="BE98" s="81">
        <v>0.22377981255670382</v>
      </c>
      <c r="BF98" s="81">
        <v>0.32012945407417348</v>
      </c>
      <c r="BG98" s="81">
        <v>0.16702406299522096</v>
      </c>
      <c r="BH98" s="81">
        <v>0.57623301733351229</v>
      </c>
      <c r="BI98" s="30">
        <v>102557.64160512004</v>
      </c>
      <c r="BJ98" s="22">
        <v>71569.39662393964</v>
      </c>
      <c r="BK98" s="22">
        <v>137697.67025215281</v>
      </c>
      <c r="BL98" s="28">
        <v>40004.753817600009</v>
      </c>
      <c r="BM98" s="74">
        <v>1.2012185996992204</v>
      </c>
      <c r="BN98" s="53">
        <v>0.83826508730515636</v>
      </c>
      <c r="BO98" s="53">
        <v>1.6128003730721356</v>
      </c>
      <c r="BP98" s="75">
        <v>0.46856044669118518</v>
      </c>
    </row>
    <row r="99" spans="3:68" x14ac:dyDescent="0.35">
      <c r="C99" s="14" t="s">
        <v>20</v>
      </c>
      <c r="D99" s="12">
        <v>12</v>
      </c>
      <c r="E99" s="36">
        <v>8334.3237120000013</v>
      </c>
      <c r="F99" s="6">
        <v>8334.3237120000013</v>
      </c>
      <c r="G99" s="6">
        <v>8334.3237120000013</v>
      </c>
      <c r="H99" s="37">
        <v>8334.3237120000013</v>
      </c>
      <c r="I99" s="6">
        <f t="shared" si="61"/>
        <v>694.5269760000001</v>
      </c>
      <c r="J99" s="6">
        <f t="shared" si="62"/>
        <v>694.5269760000001</v>
      </c>
      <c r="K99" s="6">
        <f t="shared" si="63"/>
        <v>694.5269760000001</v>
      </c>
      <c r="L99" s="6">
        <f t="shared" si="64"/>
        <v>694.5269760000001</v>
      </c>
      <c r="M99" s="30">
        <v>828.91262135922329</v>
      </c>
      <c r="N99" s="22">
        <v>1185.8055555555557</v>
      </c>
      <c r="O99" s="22">
        <v>618.68115942028987</v>
      </c>
      <c r="P99" s="28">
        <v>2134.4500000000003</v>
      </c>
      <c r="Q99" s="30">
        <f t="shared" si="65"/>
        <v>69.07605177993527</v>
      </c>
      <c r="R99" s="22">
        <f t="shared" si="66"/>
        <v>98.817129629629633</v>
      </c>
      <c r="S99" s="22">
        <f t="shared" si="67"/>
        <v>51.556763285024154</v>
      </c>
      <c r="T99" s="28">
        <f t="shared" si="68"/>
        <v>177.87083333333337</v>
      </c>
      <c r="U99" s="30">
        <v>8537.8000000000011</v>
      </c>
      <c r="V99" s="22">
        <v>8537.8000000000011</v>
      </c>
      <c r="W99" s="22">
        <v>8537.8000000000011</v>
      </c>
      <c r="X99" s="28">
        <v>8537.8000000000011</v>
      </c>
      <c r="Y99" s="53">
        <v>9.9457694469646155E-2</v>
      </c>
      <c r="Z99" s="53">
        <v>0.14227975736629936</v>
      </c>
      <c r="AA99" s="53">
        <v>7.423291688676488E-2</v>
      </c>
      <c r="AB99" s="53">
        <v>0.25610356325933886</v>
      </c>
      <c r="AC99" s="30">
        <v>1657.8252427184466</v>
      </c>
      <c r="AD99" s="22">
        <v>2371.6111111111113</v>
      </c>
      <c r="AE99" s="22">
        <v>1237.3623188405797</v>
      </c>
      <c r="AF99" s="28">
        <v>4268.9000000000005</v>
      </c>
      <c r="AG99" s="30">
        <f t="shared" si="83"/>
        <v>138.15210355987054</v>
      </c>
      <c r="AH99" s="22">
        <f t="shared" si="84"/>
        <v>197.63425925925927</v>
      </c>
      <c r="AI99" s="22">
        <f t="shared" si="85"/>
        <v>103.11352657004831</v>
      </c>
      <c r="AJ99" s="28">
        <f t="shared" si="86"/>
        <v>355.74166666666673</v>
      </c>
      <c r="AK99" s="30">
        <v>17075.600000000002</v>
      </c>
      <c r="AL99" s="22">
        <v>17075.600000000002</v>
      </c>
      <c r="AM99" s="22">
        <v>17075.600000000002</v>
      </c>
      <c r="AN99" s="28">
        <v>17075.600000000002</v>
      </c>
      <c r="AO99" s="81">
        <v>0.19891538893929231</v>
      </c>
      <c r="AP99" s="81">
        <v>0.28455951473259872</v>
      </c>
      <c r="AQ99" s="81">
        <v>0.14846583377352976</v>
      </c>
      <c r="AR99" s="81">
        <v>0.51220712651867772</v>
      </c>
      <c r="AS99" s="30">
        <v>2486.7378640776697</v>
      </c>
      <c r="AT99" s="22">
        <v>3557.4166666666661</v>
      </c>
      <c r="AU99" s="22">
        <v>1856.0434782608693</v>
      </c>
      <c r="AV99" s="28">
        <v>6403.3499999999995</v>
      </c>
      <c r="AW99" s="30">
        <f t="shared" si="87"/>
        <v>207.2281553398058</v>
      </c>
      <c r="AX99" s="22">
        <f t="shared" si="88"/>
        <v>296.45138888888886</v>
      </c>
      <c r="AY99" s="22">
        <f t="shared" si="89"/>
        <v>154.67028985507244</v>
      </c>
      <c r="AZ99" s="28">
        <f t="shared" si="90"/>
        <v>533.61249999999995</v>
      </c>
      <c r="BA99" s="30">
        <v>25613.399999999998</v>
      </c>
      <c r="BB99" s="22">
        <v>25613.399999999994</v>
      </c>
      <c r="BC99" s="22">
        <v>25613.399999999998</v>
      </c>
      <c r="BD99" s="28">
        <v>25613.399999999998</v>
      </c>
      <c r="BE99" s="81">
        <v>0.29837308340893842</v>
      </c>
      <c r="BF99" s="81">
        <v>0.42683927209889799</v>
      </c>
      <c r="BG99" s="81">
        <v>0.2226987506602946</v>
      </c>
      <c r="BH99" s="81">
        <v>0.76831068977801642</v>
      </c>
      <c r="BI99" s="30">
        <v>76918.231203840027</v>
      </c>
      <c r="BJ99" s="22">
        <v>53677.047467954719</v>
      </c>
      <c r="BK99" s="22">
        <v>103273.2526891146</v>
      </c>
      <c r="BL99" s="28">
        <v>30003.565363200003</v>
      </c>
      <c r="BM99" s="74">
        <v>0.9009139497744153</v>
      </c>
      <c r="BN99" s="53">
        <v>0.62869881547886719</v>
      </c>
      <c r="BO99" s="53">
        <v>1.2096002798041017</v>
      </c>
      <c r="BP99" s="75">
        <v>0.35142033501838887</v>
      </c>
    </row>
    <row r="100" spans="3:68" x14ac:dyDescent="0.35">
      <c r="C100" s="14" t="s">
        <v>30</v>
      </c>
      <c r="D100" s="12">
        <v>5</v>
      </c>
      <c r="E100" s="36">
        <v>3472.6348800000001</v>
      </c>
      <c r="F100" s="6">
        <v>3472.6348800000001</v>
      </c>
      <c r="G100" s="6">
        <v>3472.6348800000001</v>
      </c>
      <c r="H100" s="37">
        <v>3472.6348800000001</v>
      </c>
      <c r="I100" s="6">
        <f t="shared" si="61"/>
        <v>694.52697599999999</v>
      </c>
      <c r="J100" s="6">
        <f t="shared" si="62"/>
        <v>694.52697599999999</v>
      </c>
      <c r="K100" s="6">
        <f t="shared" si="63"/>
        <v>694.52697599999999</v>
      </c>
      <c r="L100" s="6">
        <f t="shared" si="64"/>
        <v>694.52697599999999</v>
      </c>
      <c r="M100" s="30">
        <v>828.91262135922329</v>
      </c>
      <c r="N100" s="22">
        <v>1185.8055555555557</v>
      </c>
      <c r="O100" s="22">
        <v>618.68115942028987</v>
      </c>
      <c r="P100" s="28">
        <v>2134.4500000000003</v>
      </c>
      <c r="Q100" s="30">
        <f t="shared" si="65"/>
        <v>165.78252427184466</v>
      </c>
      <c r="R100" s="22">
        <f t="shared" si="66"/>
        <v>237.16111111111113</v>
      </c>
      <c r="S100" s="22">
        <f t="shared" si="67"/>
        <v>123.73623188405797</v>
      </c>
      <c r="T100" s="28">
        <f t="shared" si="68"/>
        <v>426.89000000000004</v>
      </c>
      <c r="U100" s="30">
        <v>8537.8000000000011</v>
      </c>
      <c r="V100" s="22">
        <v>8537.8000000000011</v>
      </c>
      <c r="W100" s="22">
        <v>8537.8000000000011</v>
      </c>
      <c r="X100" s="28">
        <v>8537.8000000000011</v>
      </c>
      <c r="Y100" s="53">
        <v>0.23869846672715078</v>
      </c>
      <c r="Z100" s="53">
        <v>0.34147141767911854</v>
      </c>
      <c r="AA100" s="53">
        <v>0.17815900052823574</v>
      </c>
      <c r="AB100" s="53">
        <v>0.6146485518224134</v>
      </c>
      <c r="AC100" s="30">
        <v>1657.8252427184466</v>
      </c>
      <c r="AD100" s="22">
        <v>2371.6111111111113</v>
      </c>
      <c r="AE100" s="22">
        <v>1237.3623188405797</v>
      </c>
      <c r="AF100" s="28">
        <v>3125.3713920000009</v>
      </c>
      <c r="AG100" s="30">
        <f t="shared" si="83"/>
        <v>331.56504854368933</v>
      </c>
      <c r="AH100" s="22">
        <f t="shared" si="84"/>
        <v>474.32222222222225</v>
      </c>
      <c r="AI100" s="22">
        <f t="shared" si="85"/>
        <v>247.47246376811594</v>
      </c>
      <c r="AJ100" s="28">
        <f t="shared" si="86"/>
        <v>625.07427840000014</v>
      </c>
      <c r="AK100" s="30">
        <v>17075.600000000002</v>
      </c>
      <c r="AL100" s="22">
        <v>17075.600000000002</v>
      </c>
      <c r="AM100" s="22">
        <v>17075.600000000002</v>
      </c>
      <c r="AN100" s="28">
        <v>12501.485568000004</v>
      </c>
      <c r="AO100" s="81">
        <v>0.47739693345430156</v>
      </c>
      <c r="AP100" s="81">
        <v>0.68294283535823708</v>
      </c>
      <c r="AQ100" s="81">
        <v>0.35631800105647149</v>
      </c>
      <c r="AR100" s="81">
        <v>0.90000000000000024</v>
      </c>
      <c r="AS100" s="30">
        <v>2486.7378640776697</v>
      </c>
      <c r="AT100" s="22">
        <v>3125.3713920000009</v>
      </c>
      <c r="AU100" s="22">
        <v>1856.0434782608693</v>
      </c>
      <c r="AV100" s="28">
        <v>3125.3713920000009</v>
      </c>
      <c r="AW100" s="30">
        <f t="shared" si="87"/>
        <v>497.34757281553391</v>
      </c>
      <c r="AX100" s="22">
        <f t="shared" si="88"/>
        <v>625.07427840000014</v>
      </c>
      <c r="AY100" s="22">
        <f t="shared" si="89"/>
        <v>371.20869565217384</v>
      </c>
      <c r="AZ100" s="28">
        <f t="shared" si="90"/>
        <v>625.07427840000014</v>
      </c>
      <c r="BA100" s="30">
        <v>25613.399999999998</v>
      </c>
      <c r="BB100" s="22">
        <v>22502.674022400006</v>
      </c>
      <c r="BC100" s="22">
        <v>25613.399999999998</v>
      </c>
      <c r="BD100" s="28">
        <v>12501.485568000004</v>
      </c>
      <c r="BE100" s="81">
        <v>0.71609540018145235</v>
      </c>
      <c r="BF100" s="81">
        <v>0.90000000000000024</v>
      </c>
      <c r="BG100" s="81">
        <v>0.53447700158470712</v>
      </c>
      <c r="BH100" s="81">
        <v>0.90000000000000024</v>
      </c>
      <c r="BI100" s="30">
        <v>32049.263001600011</v>
      </c>
      <c r="BJ100" s="22">
        <v>22365.436444981136</v>
      </c>
      <c r="BK100" s="22">
        <v>43030.521953797761</v>
      </c>
      <c r="BL100" s="28">
        <v>12501.485568000004</v>
      </c>
      <c r="BM100" s="74">
        <v>0.37538081240600635</v>
      </c>
      <c r="BN100" s="53">
        <v>0.26195783978286136</v>
      </c>
      <c r="BO100" s="53">
        <v>0.50400011658504251</v>
      </c>
      <c r="BP100" s="75">
        <v>0.14642513959099537</v>
      </c>
    </row>
    <row r="101" spans="3:68" x14ac:dyDescent="0.35">
      <c r="C101" s="14" t="s">
        <v>18</v>
      </c>
      <c r="D101" s="12">
        <v>1</v>
      </c>
      <c r="E101" s="36">
        <v>694.5269760000001</v>
      </c>
      <c r="F101" s="6">
        <v>694.5269760000001</v>
      </c>
      <c r="G101" s="6">
        <v>694.5269760000001</v>
      </c>
      <c r="H101" s="37">
        <v>694.5269760000001</v>
      </c>
      <c r="I101" s="6">
        <f t="shared" si="61"/>
        <v>694.5269760000001</v>
      </c>
      <c r="J101" s="6">
        <f t="shared" si="62"/>
        <v>694.5269760000001</v>
      </c>
      <c r="K101" s="6">
        <f t="shared" si="63"/>
        <v>694.5269760000001</v>
      </c>
      <c r="L101" s="6">
        <f t="shared" si="64"/>
        <v>694.5269760000001</v>
      </c>
      <c r="M101" s="30">
        <v>625.07427840000014</v>
      </c>
      <c r="N101" s="22">
        <v>625.07427840000014</v>
      </c>
      <c r="O101" s="22">
        <v>618.68115942028987</v>
      </c>
      <c r="P101" s="28">
        <v>625.07427840000014</v>
      </c>
      <c r="Q101" s="30">
        <f t="shared" si="65"/>
        <v>625.07427840000014</v>
      </c>
      <c r="R101" s="22">
        <f t="shared" si="66"/>
        <v>625.07427840000014</v>
      </c>
      <c r="S101" s="22">
        <f t="shared" si="67"/>
        <v>618.68115942028987</v>
      </c>
      <c r="T101" s="28">
        <f t="shared" si="68"/>
        <v>625.07427840000014</v>
      </c>
      <c r="U101" s="30">
        <v>6438.265067520002</v>
      </c>
      <c r="V101" s="22">
        <v>4500.5348044800012</v>
      </c>
      <c r="W101" s="22">
        <v>8537.8000000000011</v>
      </c>
      <c r="X101" s="28">
        <v>2500.2971136000006</v>
      </c>
      <c r="Y101" s="53">
        <v>0.9</v>
      </c>
      <c r="Z101" s="53">
        <v>0.9</v>
      </c>
      <c r="AA101" s="53">
        <v>0.89079500264117861</v>
      </c>
      <c r="AB101" s="53">
        <v>0.9</v>
      </c>
      <c r="AC101" s="30">
        <v>625.07427840000014</v>
      </c>
      <c r="AD101" s="22">
        <v>625.07427840000014</v>
      </c>
      <c r="AE101" s="22">
        <v>625.07427840000014</v>
      </c>
      <c r="AF101" s="28">
        <v>625.07427840000014</v>
      </c>
      <c r="AG101" s="30">
        <f t="shared" si="83"/>
        <v>625.07427840000014</v>
      </c>
      <c r="AH101" s="22">
        <f t="shared" si="84"/>
        <v>625.07427840000014</v>
      </c>
      <c r="AI101" s="22">
        <f t="shared" si="85"/>
        <v>625.07427840000014</v>
      </c>
      <c r="AJ101" s="28">
        <f t="shared" si="86"/>
        <v>625.07427840000014</v>
      </c>
      <c r="AK101" s="30">
        <v>6438.265067520002</v>
      </c>
      <c r="AL101" s="22">
        <v>4500.5348044800012</v>
      </c>
      <c r="AM101" s="22">
        <v>8626.025041920002</v>
      </c>
      <c r="AN101" s="28">
        <v>2500.2971136000006</v>
      </c>
      <c r="AO101" s="81">
        <v>0.9</v>
      </c>
      <c r="AP101" s="81">
        <v>0.9</v>
      </c>
      <c r="AQ101" s="81">
        <v>0.9</v>
      </c>
      <c r="AR101" s="81">
        <v>0.9</v>
      </c>
      <c r="AS101" s="30">
        <v>625.07427840000014</v>
      </c>
      <c r="AT101" s="22">
        <v>625.07427840000014</v>
      </c>
      <c r="AU101" s="22">
        <v>625.07427840000014</v>
      </c>
      <c r="AV101" s="28">
        <v>625.07427840000014</v>
      </c>
      <c r="AW101" s="30">
        <f t="shared" si="87"/>
        <v>625.07427840000014</v>
      </c>
      <c r="AX101" s="22">
        <f t="shared" si="88"/>
        <v>625.07427840000014</v>
      </c>
      <c r="AY101" s="22">
        <f t="shared" si="89"/>
        <v>625.07427840000014</v>
      </c>
      <c r="AZ101" s="28">
        <f t="shared" si="90"/>
        <v>625.07427840000014</v>
      </c>
      <c r="BA101" s="30">
        <v>6438.265067520002</v>
      </c>
      <c r="BB101" s="22">
        <v>4500.5348044800012</v>
      </c>
      <c r="BC101" s="22">
        <v>8626.025041920002</v>
      </c>
      <c r="BD101" s="28">
        <v>2500.2971136000006</v>
      </c>
      <c r="BE101" s="81">
        <v>0.9</v>
      </c>
      <c r="BF101" s="81">
        <v>0.9</v>
      </c>
      <c r="BG101" s="81">
        <v>0.9</v>
      </c>
      <c r="BH101" s="81">
        <v>0.9</v>
      </c>
      <c r="BI101" s="30">
        <v>6409.8526003200022</v>
      </c>
      <c r="BJ101" s="22">
        <v>4473.0872889962275</v>
      </c>
      <c r="BK101" s="22">
        <v>8606.1043907595504</v>
      </c>
      <c r="BL101" s="28">
        <v>2500.2971136000006</v>
      </c>
      <c r="BM101" s="74">
        <v>7.5076162481201275E-2</v>
      </c>
      <c r="BN101" s="53">
        <v>5.2391567956572273E-2</v>
      </c>
      <c r="BO101" s="53">
        <v>0.10080002331700848</v>
      </c>
      <c r="BP101" s="75">
        <v>2.9285027918199074E-2</v>
      </c>
    </row>
    <row r="102" spans="3:68" x14ac:dyDescent="0.35">
      <c r="C102" s="14" t="s">
        <v>31</v>
      </c>
      <c r="D102" s="12">
        <v>2</v>
      </c>
      <c r="E102" s="36">
        <v>1389.0539520000002</v>
      </c>
      <c r="F102" s="6">
        <v>1389.0539520000002</v>
      </c>
      <c r="G102" s="6">
        <v>1389.0539520000002</v>
      </c>
      <c r="H102" s="37">
        <v>1389.0539520000002</v>
      </c>
      <c r="I102" s="6">
        <f t="shared" si="61"/>
        <v>694.5269760000001</v>
      </c>
      <c r="J102" s="6">
        <f t="shared" si="62"/>
        <v>694.5269760000001</v>
      </c>
      <c r="K102" s="6">
        <f t="shared" si="63"/>
        <v>694.5269760000001</v>
      </c>
      <c r="L102" s="6">
        <f t="shared" si="64"/>
        <v>694.5269760000001</v>
      </c>
      <c r="M102" s="30">
        <v>828.91262135922329</v>
      </c>
      <c r="N102" s="22">
        <v>1185.8055555555557</v>
      </c>
      <c r="O102" s="22">
        <v>618.68115942028987</v>
      </c>
      <c r="P102" s="28">
        <v>1250.1485568000003</v>
      </c>
      <c r="Q102" s="30">
        <f t="shared" si="65"/>
        <v>414.45631067961165</v>
      </c>
      <c r="R102" s="22">
        <f t="shared" si="66"/>
        <v>592.90277777777783</v>
      </c>
      <c r="S102" s="22">
        <f t="shared" si="67"/>
        <v>309.34057971014494</v>
      </c>
      <c r="T102" s="28">
        <f t="shared" si="68"/>
        <v>625.07427840000014</v>
      </c>
      <c r="U102" s="30">
        <v>8537.8000000000011</v>
      </c>
      <c r="V102" s="22">
        <v>8537.8000000000011</v>
      </c>
      <c r="W102" s="22">
        <v>8537.8000000000011</v>
      </c>
      <c r="X102" s="28">
        <v>5000.5942272000011</v>
      </c>
      <c r="Y102" s="53">
        <v>0.59674616681787684</v>
      </c>
      <c r="Z102" s="53">
        <v>0.85367854419779621</v>
      </c>
      <c r="AA102" s="53">
        <v>0.44539750132058931</v>
      </c>
      <c r="AB102" s="53">
        <v>0.9</v>
      </c>
      <c r="AC102" s="30">
        <v>1250.1485568000003</v>
      </c>
      <c r="AD102" s="22">
        <v>1250.1485568000003</v>
      </c>
      <c r="AE102" s="22">
        <v>1237.3623188405797</v>
      </c>
      <c r="AF102" s="28">
        <v>1250.1485568000003</v>
      </c>
      <c r="AG102" s="30">
        <f t="shared" si="83"/>
        <v>625.07427840000014</v>
      </c>
      <c r="AH102" s="22">
        <f t="shared" si="84"/>
        <v>625.07427840000014</v>
      </c>
      <c r="AI102" s="22">
        <f t="shared" si="85"/>
        <v>618.68115942028987</v>
      </c>
      <c r="AJ102" s="28">
        <f t="shared" si="86"/>
        <v>625.07427840000014</v>
      </c>
      <c r="AK102" s="30">
        <v>12876.530135040004</v>
      </c>
      <c r="AL102" s="22">
        <v>9001.0696089600024</v>
      </c>
      <c r="AM102" s="22">
        <v>17075.600000000002</v>
      </c>
      <c r="AN102" s="28">
        <v>5000.5942272000011</v>
      </c>
      <c r="AO102" s="81">
        <v>0.9</v>
      </c>
      <c r="AP102" s="81">
        <v>0.9</v>
      </c>
      <c r="AQ102" s="81">
        <v>0.89079500264117861</v>
      </c>
      <c r="AR102" s="81">
        <v>0.9</v>
      </c>
      <c r="AS102" s="30">
        <v>1250.1485568000003</v>
      </c>
      <c r="AT102" s="22">
        <v>1250.1485568000003</v>
      </c>
      <c r="AU102" s="22">
        <v>1250.1485568000003</v>
      </c>
      <c r="AV102" s="28">
        <v>1250.1485568000003</v>
      </c>
      <c r="AW102" s="30">
        <f t="shared" si="87"/>
        <v>625.07427840000014</v>
      </c>
      <c r="AX102" s="22">
        <f t="shared" si="88"/>
        <v>625.07427840000014</v>
      </c>
      <c r="AY102" s="22">
        <f t="shared" si="89"/>
        <v>625.07427840000014</v>
      </c>
      <c r="AZ102" s="28">
        <f t="shared" si="90"/>
        <v>625.07427840000014</v>
      </c>
      <c r="BA102" s="30">
        <v>12876.530135040004</v>
      </c>
      <c r="BB102" s="22">
        <v>9001.0696089600024</v>
      </c>
      <c r="BC102" s="22">
        <v>17252.050083840004</v>
      </c>
      <c r="BD102" s="28">
        <v>5000.5942272000011</v>
      </c>
      <c r="BE102" s="81">
        <v>0.9</v>
      </c>
      <c r="BF102" s="81">
        <v>0.9</v>
      </c>
      <c r="BG102" s="81">
        <v>0.9</v>
      </c>
      <c r="BH102" s="81">
        <v>0.9</v>
      </c>
      <c r="BI102" s="30">
        <v>12819.705200640004</v>
      </c>
      <c r="BJ102" s="22">
        <v>8946.1745779924549</v>
      </c>
      <c r="BK102" s="22">
        <v>17212.208781519101</v>
      </c>
      <c r="BL102" s="28">
        <v>5000.5942272000011</v>
      </c>
      <c r="BM102" s="74">
        <v>0.15015232496240255</v>
      </c>
      <c r="BN102" s="53">
        <v>0.10478313591314455</v>
      </c>
      <c r="BO102" s="53">
        <v>0.20160004663401696</v>
      </c>
      <c r="BP102" s="75">
        <v>5.8570055836398148E-2</v>
      </c>
    </row>
    <row r="103" spans="3:68" x14ac:dyDescent="0.35">
      <c r="C103" s="14" t="s">
        <v>32</v>
      </c>
      <c r="D103" s="12">
        <v>3</v>
      </c>
      <c r="E103" s="36">
        <v>2083.5809280000003</v>
      </c>
      <c r="F103" s="6">
        <v>2083.5809280000003</v>
      </c>
      <c r="G103" s="6">
        <v>2083.5809280000003</v>
      </c>
      <c r="H103" s="37">
        <v>2083.5809280000003</v>
      </c>
      <c r="I103" s="6">
        <f t="shared" si="61"/>
        <v>694.5269760000001</v>
      </c>
      <c r="J103" s="6">
        <f t="shared" si="62"/>
        <v>694.5269760000001</v>
      </c>
      <c r="K103" s="6">
        <f t="shared" si="63"/>
        <v>694.5269760000001</v>
      </c>
      <c r="L103" s="6">
        <f t="shared" si="64"/>
        <v>694.5269760000001</v>
      </c>
      <c r="M103" s="30">
        <v>828.91262135922329</v>
      </c>
      <c r="N103" s="22">
        <v>1185.8055555555557</v>
      </c>
      <c r="O103" s="22">
        <v>618.68115942028987</v>
      </c>
      <c r="P103" s="28">
        <v>1875.2228352000002</v>
      </c>
      <c r="Q103" s="30">
        <f t="shared" si="65"/>
        <v>276.30420711974108</v>
      </c>
      <c r="R103" s="22">
        <f t="shared" si="66"/>
        <v>395.26851851851853</v>
      </c>
      <c r="S103" s="22">
        <f t="shared" si="67"/>
        <v>206.22705314009661</v>
      </c>
      <c r="T103" s="28">
        <f t="shared" si="68"/>
        <v>625.07427840000003</v>
      </c>
      <c r="U103" s="30">
        <v>8537.8000000000011</v>
      </c>
      <c r="V103" s="22">
        <v>8537.8000000000011</v>
      </c>
      <c r="W103" s="22">
        <v>8537.8000000000011</v>
      </c>
      <c r="X103" s="28">
        <v>7500.8913408000008</v>
      </c>
      <c r="Y103" s="53">
        <v>0.39783077787858462</v>
      </c>
      <c r="Z103" s="53">
        <v>0.56911902946519743</v>
      </c>
      <c r="AA103" s="53">
        <v>0.29693166754705952</v>
      </c>
      <c r="AB103" s="53">
        <v>0.89999999999999991</v>
      </c>
      <c r="AC103" s="30">
        <v>1657.8252427184466</v>
      </c>
      <c r="AD103" s="22">
        <v>1875.2228352000002</v>
      </c>
      <c r="AE103" s="22">
        <v>1237.3623188405797</v>
      </c>
      <c r="AF103" s="28">
        <v>1875.2228352000002</v>
      </c>
      <c r="AG103" s="30">
        <f t="shared" si="83"/>
        <v>552.60841423948216</v>
      </c>
      <c r="AH103" s="22">
        <f t="shared" si="84"/>
        <v>625.07427840000003</v>
      </c>
      <c r="AI103" s="22">
        <f t="shared" si="85"/>
        <v>412.45410628019323</v>
      </c>
      <c r="AJ103" s="28">
        <f t="shared" si="86"/>
        <v>625.07427840000003</v>
      </c>
      <c r="AK103" s="30">
        <v>17075.600000000002</v>
      </c>
      <c r="AL103" s="22">
        <v>13501.604413440002</v>
      </c>
      <c r="AM103" s="22">
        <v>17075.600000000002</v>
      </c>
      <c r="AN103" s="28">
        <v>7500.8913408000008</v>
      </c>
      <c r="AO103" s="81">
        <v>0.79566155575716924</v>
      </c>
      <c r="AP103" s="81">
        <v>0.89999999999999991</v>
      </c>
      <c r="AQ103" s="81">
        <v>0.59386333509411904</v>
      </c>
      <c r="AR103" s="81">
        <v>0.89999999999999991</v>
      </c>
      <c r="AS103" s="30">
        <v>1875.2228352000002</v>
      </c>
      <c r="AT103" s="22">
        <v>1875.2228352000002</v>
      </c>
      <c r="AU103" s="22">
        <v>1856.0434782608693</v>
      </c>
      <c r="AV103" s="28">
        <v>1875.2228352000002</v>
      </c>
      <c r="AW103" s="30">
        <f t="shared" si="87"/>
        <v>625.07427840000003</v>
      </c>
      <c r="AX103" s="22">
        <f t="shared" si="88"/>
        <v>625.07427840000003</v>
      </c>
      <c r="AY103" s="22">
        <f t="shared" si="89"/>
        <v>618.68115942028976</v>
      </c>
      <c r="AZ103" s="28">
        <f t="shared" si="90"/>
        <v>625.07427840000003</v>
      </c>
      <c r="BA103" s="30">
        <v>19314.795202560003</v>
      </c>
      <c r="BB103" s="22">
        <v>13501.604413440002</v>
      </c>
      <c r="BC103" s="22">
        <v>25613.399999999998</v>
      </c>
      <c r="BD103" s="28">
        <v>7500.8913408000008</v>
      </c>
      <c r="BE103" s="81">
        <v>0.89999999999999991</v>
      </c>
      <c r="BF103" s="81">
        <v>0.89999999999999991</v>
      </c>
      <c r="BG103" s="81">
        <v>0.89079500264117839</v>
      </c>
      <c r="BH103" s="81">
        <v>0.89999999999999991</v>
      </c>
      <c r="BI103" s="30">
        <v>19229.557800960007</v>
      </c>
      <c r="BJ103" s="22">
        <v>13419.26186698868</v>
      </c>
      <c r="BK103" s="22">
        <v>25818.313172278649</v>
      </c>
      <c r="BL103" s="28">
        <v>7500.8913408000008</v>
      </c>
      <c r="BM103" s="74">
        <v>0.22522848744360383</v>
      </c>
      <c r="BN103" s="53">
        <v>0.1571747038697168</v>
      </c>
      <c r="BO103" s="53">
        <v>0.30240006995102542</v>
      </c>
      <c r="BP103" s="75">
        <v>8.7855083754597219E-2</v>
      </c>
    </row>
    <row r="104" spans="3:68" x14ac:dyDescent="0.35">
      <c r="C104" s="14" t="s">
        <v>19</v>
      </c>
      <c r="D104" s="12">
        <v>3</v>
      </c>
      <c r="E104" s="36">
        <v>2083.5809280000003</v>
      </c>
      <c r="F104" s="6">
        <v>2083.5809280000003</v>
      </c>
      <c r="G104" s="6">
        <v>2083.5809280000003</v>
      </c>
      <c r="H104" s="37">
        <v>2083.5809280000003</v>
      </c>
      <c r="I104" s="6">
        <f t="shared" si="61"/>
        <v>694.5269760000001</v>
      </c>
      <c r="J104" s="6">
        <f t="shared" si="62"/>
        <v>694.5269760000001</v>
      </c>
      <c r="K104" s="6">
        <f t="shared" si="63"/>
        <v>694.5269760000001</v>
      </c>
      <c r="L104" s="6">
        <f t="shared" si="64"/>
        <v>694.5269760000001</v>
      </c>
      <c r="M104" s="30">
        <v>828.91262135922329</v>
      </c>
      <c r="N104" s="22">
        <v>1185.8055555555557</v>
      </c>
      <c r="O104" s="22">
        <v>618.68115942028987</v>
      </c>
      <c r="P104" s="28">
        <v>1875.2228352000002</v>
      </c>
      <c r="Q104" s="30">
        <f t="shared" si="65"/>
        <v>276.30420711974108</v>
      </c>
      <c r="R104" s="22">
        <f t="shared" si="66"/>
        <v>395.26851851851853</v>
      </c>
      <c r="S104" s="22">
        <f t="shared" si="67"/>
        <v>206.22705314009661</v>
      </c>
      <c r="T104" s="28">
        <f t="shared" si="68"/>
        <v>625.07427840000003</v>
      </c>
      <c r="U104" s="30">
        <v>8537.8000000000011</v>
      </c>
      <c r="V104" s="22">
        <v>8537.8000000000011</v>
      </c>
      <c r="W104" s="22">
        <v>8537.8000000000011</v>
      </c>
      <c r="X104" s="28">
        <v>7500.8913408000008</v>
      </c>
      <c r="Y104" s="53">
        <v>0.39783077787858462</v>
      </c>
      <c r="Z104" s="53">
        <v>0.56911902946519743</v>
      </c>
      <c r="AA104" s="53">
        <v>0.29693166754705952</v>
      </c>
      <c r="AB104" s="53">
        <v>0.89999999999999991</v>
      </c>
      <c r="AC104" s="30">
        <v>1657.8252427184466</v>
      </c>
      <c r="AD104" s="22">
        <v>1875.2228352000002</v>
      </c>
      <c r="AE104" s="22">
        <v>1237.3623188405797</v>
      </c>
      <c r="AF104" s="28">
        <v>1875.2228352000002</v>
      </c>
      <c r="AG104" s="30">
        <f t="shared" si="83"/>
        <v>552.60841423948216</v>
      </c>
      <c r="AH104" s="22">
        <f t="shared" si="84"/>
        <v>625.07427840000003</v>
      </c>
      <c r="AI104" s="22">
        <f t="shared" si="85"/>
        <v>412.45410628019323</v>
      </c>
      <c r="AJ104" s="28">
        <f t="shared" si="86"/>
        <v>625.07427840000003</v>
      </c>
      <c r="AK104" s="30">
        <v>17075.600000000002</v>
      </c>
      <c r="AL104" s="22">
        <v>13501.604413440002</v>
      </c>
      <c r="AM104" s="22">
        <v>17075.600000000002</v>
      </c>
      <c r="AN104" s="28">
        <v>7500.8913408000008</v>
      </c>
      <c r="AO104" s="81">
        <v>0.79566155575716924</v>
      </c>
      <c r="AP104" s="81">
        <v>0.89999999999999991</v>
      </c>
      <c r="AQ104" s="81">
        <v>0.59386333509411904</v>
      </c>
      <c r="AR104" s="81">
        <v>0.89999999999999991</v>
      </c>
      <c r="AS104" s="30">
        <v>1875.2228352000002</v>
      </c>
      <c r="AT104" s="22">
        <v>1875.2228352000002</v>
      </c>
      <c r="AU104" s="22">
        <v>1856.0434782608693</v>
      </c>
      <c r="AV104" s="28">
        <v>1875.2228352000002</v>
      </c>
      <c r="AW104" s="30">
        <f t="shared" si="87"/>
        <v>625.07427840000003</v>
      </c>
      <c r="AX104" s="22">
        <f t="shared" si="88"/>
        <v>625.07427840000003</v>
      </c>
      <c r="AY104" s="22">
        <f t="shared" si="89"/>
        <v>618.68115942028976</v>
      </c>
      <c r="AZ104" s="28">
        <f t="shared" si="90"/>
        <v>625.07427840000003</v>
      </c>
      <c r="BA104" s="30">
        <v>19314.795202560003</v>
      </c>
      <c r="BB104" s="22">
        <v>13501.604413440002</v>
      </c>
      <c r="BC104" s="22">
        <v>25613.399999999998</v>
      </c>
      <c r="BD104" s="28">
        <v>7500.8913408000008</v>
      </c>
      <c r="BE104" s="81">
        <v>0.89999999999999991</v>
      </c>
      <c r="BF104" s="81">
        <v>0.89999999999999991</v>
      </c>
      <c r="BG104" s="81">
        <v>0.89079500264117839</v>
      </c>
      <c r="BH104" s="81">
        <v>0.89999999999999991</v>
      </c>
      <c r="BI104" s="30">
        <v>19229.557800960007</v>
      </c>
      <c r="BJ104" s="22">
        <v>13419.26186698868</v>
      </c>
      <c r="BK104" s="22">
        <v>25818.313172278649</v>
      </c>
      <c r="BL104" s="28">
        <v>7500.8913408000008</v>
      </c>
      <c r="BM104" s="74">
        <v>0.22522848744360383</v>
      </c>
      <c r="BN104" s="53">
        <v>0.1571747038697168</v>
      </c>
      <c r="BO104" s="53">
        <v>0.30240006995102542</v>
      </c>
      <c r="BP104" s="75">
        <v>8.7855083754597219E-2</v>
      </c>
    </row>
    <row r="105" spans="3:68" x14ac:dyDescent="0.35">
      <c r="C105" s="14" t="s">
        <v>83</v>
      </c>
      <c r="D105" s="12">
        <f>SUM(D95:D104)</f>
        <v>50</v>
      </c>
      <c r="E105" s="36">
        <v>34726.348800000007</v>
      </c>
      <c r="F105" s="6">
        <v>34726.348800000007</v>
      </c>
      <c r="G105" s="6">
        <v>34726.348800000007</v>
      </c>
      <c r="H105" s="37">
        <v>34726.348800000007</v>
      </c>
      <c r="I105" s="6">
        <f t="shared" si="61"/>
        <v>694.5269760000001</v>
      </c>
      <c r="J105" s="6">
        <f t="shared" si="62"/>
        <v>694.5269760000001</v>
      </c>
      <c r="K105" s="6">
        <f t="shared" si="63"/>
        <v>694.5269760000001</v>
      </c>
      <c r="L105" s="6">
        <f t="shared" si="64"/>
        <v>694.5269760000001</v>
      </c>
      <c r="M105" s="30">
        <v>7881.449527673788</v>
      </c>
      <c r="N105" s="22">
        <v>10736.593001244444</v>
      </c>
      <c r="O105" s="22">
        <v>6186.811594202899</v>
      </c>
      <c r="P105" s="28">
        <v>16663.765619200003</v>
      </c>
      <c r="Q105" s="30"/>
      <c r="R105" s="22"/>
      <c r="S105" s="22"/>
      <c r="T105" s="28"/>
      <c r="U105" s="30"/>
      <c r="V105" s="22"/>
      <c r="W105" s="22"/>
      <c r="X105" s="28"/>
      <c r="Y105" s="53">
        <v>0.22695877338172063</v>
      </c>
      <c r="Z105" s="53">
        <v>0.30917713414329473</v>
      </c>
      <c r="AA105" s="53">
        <v>0.17815900052823572</v>
      </c>
      <c r="AB105" s="53">
        <v>0.47985942072896531</v>
      </c>
      <c r="AC105" s="30">
        <v>14105.073812629129</v>
      </c>
      <c r="AD105" s="22">
        <v>17612.410063644445</v>
      </c>
      <c r="AE105" s="22">
        <v>11149.047107524639</v>
      </c>
      <c r="AF105" s="28">
        <v>22289.434124800006</v>
      </c>
      <c r="AG105" s="30"/>
      <c r="AH105" s="22"/>
      <c r="AI105" s="22"/>
      <c r="AJ105" s="28"/>
      <c r="AK105" s="30"/>
      <c r="AL105" s="22"/>
      <c r="AM105" s="22"/>
      <c r="AN105" s="28"/>
      <c r="AO105" s="81">
        <v>0.4061778534180111</v>
      </c>
      <c r="AP105" s="81">
        <v>0.50717713414329468</v>
      </c>
      <c r="AQ105" s="81">
        <v>0.32105440084517717</v>
      </c>
      <c r="AR105" s="81">
        <v>0.6418594207289654</v>
      </c>
      <c r="AS105" s="30">
        <v>18072.917075510682</v>
      </c>
      <c r="AT105" s="22">
        <v>20866.467458133338</v>
      </c>
      <c r="AU105" s="22">
        <v>15492.601461426086</v>
      </c>
      <c r="AV105" s="28">
        <v>26558.3341248</v>
      </c>
      <c r="AW105" s="30"/>
      <c r="AX105" s="22"/>
      <c r="AY105" s="22"/>
      <c r="AZ105" s="28"/>
      <c r="BA105" s="30"/>
      <c r="BB105" s="22"/>
      <c r="BC105" s="22"/>
      <c r="BD105" s="28"/>
      <c r="BE105" s="81">
        <v>0.52043816007258092</v>
      </c>
      <c r="BF105" s="81">
        <v>0.60088285060747115</v>
      </c>
      <c r="BG105" s="81">
        <v>0.44613390110929491</v>
      </c>
      <c r="BH105" s="81">
        <v>0.76478913109344782</v>
      </c>
      <c r="BI105" s="30"/>
      <c r="BJ105" s="22"/>
      <c r="BK105" s="22"/>
      <c r="BL105" s="28"/>
      <c r="BM105" s="74">
        <v>0.34125528400546029</v>
      </c>
      <c r="BN105" s="53">
        <v>0.23814349071169208</v>
      </c>
      <c r="BO105" s="53">
        <v>0.45818192416822029</v>
      </c>
      <c r="BP105" s="75">
        <v>0.13311376326454127</v>
      </c>
    </row>
    <row r="106" spans="3:68" x14ac:dyDescent="0.35">
      <c r="C106" s="14"/>
      <c r="D106" s="12"/>
      <c r="E106" s="38"/>
      <c r="F106" s="10"/>
      <c r="G106" s="10"/>
      <c r="H106" s="39"/>
      <c r="I106" s="10"/>
      <c r="J106" s="10"/>
      <c r="K106" s="10"/>
      <c r="L106" s="10"/>
      <c r="M106" s="50"/>
      <c r="N106" s="51"/>
      <c r="O106" s="51"/>
      <c r="P106" s="52"/>
      <c r="Q106" s="50"/>
      <c r="R106" s="51"/>
      <c r="S106" s="51"/>
      <c r="T106" s="52"/>
      <c r="U106" s="50"/>
      <c r="V106" s="51"/>
      <c r="W106" s="51"/>
      <c r="X106" s="52"/>
      <c r="Y106" s="50"/>
      <c r="Z106" s="51"/>
      <c r="AA106" s="51"/>
      <c r="AB106" s="52"/>
      <c r="AC106" s="50"/>
      <c r="AD106" s="51"/>
      <c r="AE106" s="51"/>
      <c r="AF106" s="52"/>
      <c r="AG106" s="50"/>
      <c r="AH106" s="51"/>
      <c r="AI106" s="51"/>
      <c r="AJ106" s="52"/>
      <c r="AK106" s="50"/>
      <c r="AL106" s="51"/>
      <c r="AM106" s="51"/>
      <c r="AN106" s="52"/>
      <c r="AO106" s="50"/>
      <c r="AP106" s="51"/>
      <c r="AQ106" s="51"/>
      <c r="AR106" s="52"/>
      <c r="AS106" s="50"/>
      <c r="AT106" s="51"/>
      <c r="AU106" s="51"/>
      <c r="AV106" s="52"/>
      <c r="AW106" s="50"/>
      <c r="AX106" s="51"/>
      <c r="AY106" s="51"/>
      <c r="AZ106" s="52"/>
      <c r="BA106" s="50"/>
      <c r="BB106" s="51"/>
      <c r="BC106" s="51"/>
      <c r="BD106" s="52"/>
      <c r="BE106" s="50"/>
      <c r="BF106" s="51"/>
      <c r="BG106" s="51"/>
      <c r="BH106" s="52"/>
      <c r="BI106" s="50"/>
      <c r="BJ106" s="51"/>
      <c r="BK106" s="51"/>
      <c r="BL106" s="52"/>
      <c r="BM106" s="91"/>
      <c r="BN106" s="92"/>
      <c r="BO106" s="92"/>
      <c r="BP106" s="93"/>
    </row>
    <row r="107" spans="3:68" s="2" customFormat="1" x14ac:dyDescent="0.35">
      <c r="C107" s="13" t="s">
        <v>6</v>
      </c>
      <c r="D107" s="19" t="s">
        <v>454</v>
      </c>
      <c r="E107" s="32" t="s">
        <v>84</v>
      </c>
      <c r="F107" s="3" t="s">
        <v>85</v>
      </c>
      <c r="G107" s="3" t="s">
        <v>86</v>
      </c>
      <c r="H107" s="33" t="s">
        <v>87</v>
      </c>
      <c r="I107" s="3" t="s">
        <v>84</v>
      </c>
      <c r="J107" s="3" t="s">
        <v>85</v>
      </c>
      <c r="K107" s="3" t="s">
        <v>86</v>
      </c>
      <c r="L107" s="3" t="s">
        <v>87</v>
      </c>
      <c r="M107" s="26" t="s">
        <v>84</v>
      </c>
      <c r="N107" s="20" t="s">
        <v>85</v>
      </c>
      <c r="O107" s="20" t="s">
        <v>86</v>
      </c>
      <c r="P107" s="24" t="s">
        <v>87</v>
      </c>
      <c r="Q107" s="26" t="s">
        <v>84</v>
      </c>
      <c r="R107" s="20" t="s">
        <v>85</v>
      </c>
      <c r="S107" s="20" t="s">
        <v>86</v>
      </c>
      <c r="T107" s="24" t="s">
        <v>87</v>
      </c>
      <c r="U107" s="26" t="s">
        <v>84</v>
      </c>
      <c r="V107" s="20" t="s">
        <v>85</v>
      </c>
      <c r="W107" s="20" t="s">
        <v>86</v>
      </c>
      <c r="X107" s="24" t="s">
        <v>87</v>
      </c>
      <c r="Y107" s="26" t="s">
        <v>84</v>
      </c>
      <c r="Z107" s="20" t="s">
        <v>85</v>
      </c>
      <c r="AA107" s="20" t="s">
        <v>86</v>
      </c>
      <c r="AB107" s="24" t="s">
        <v>87</v>
      </c>
      <c r="AC107" s="26" t="s">
        <v>84</v>
      </c>
      <c r="AD107" s="20" t="s">
        <v>85</v>
      </c>
      <c r="AE107" s="20" t="s">
        <v>86</v>
      </c>
      <c r="AF107" s="24" t="s">
        <v>87</v>
      </c>
      <c r="AG107" s="26" t="s">
        <v>84</v>
      </c>
      <c r="AH107" s="20" t="s">
        <v>85</v>
      </c>
      <c r="AI107" s="20" t="s">
        <v>86</v>
      </c>
      <c r="AJ107" s="24" t="s">
        <v>87</v>
      </c>
      <c r="AK107" s="26" t="s">
        <v>84</v>
      </c>
      <c r="AL107" s="20" t="s">
        <v>85</v>
      </c>
      <c r="AM107" s="20" t="s">
        <v>86</v>
      </c>
      <c r="AN107" s="24" t="s">
        <v>87</v>
      </c>
      <c r="AO107" s="26" t="s">
        <v>84</v>
      </c>
      <c r="AP107" s="20" t="s">
        <v>85</v>
      </c>
      <c r="AQ107" s="20" t="s">
        <v>86</v>
      </c>
      <c r="AR107" s="24" t="s">
        <v>87</v>
      </c>
      <c r="AS107" s="26" t="s">
        <v>84</v>
      </c>
      <c r="AT107" s="20" t="s">
        <v>85</v>
      </c>
      <c r="AU107" s="20" t="s">
        <v>86</v>
      </c>
      <c r="AV107" s="24" t="s">
        <v>87</v>
      </c>
      <c r="AW107" s="26" t="s">
        <v>84</v>
      </c>
      <c r="AX107" s="20" t="s">
        <v>85</v>
      </c>
      <c r="AY107" s="20" t="s">
        <v>86</v>
      </c>
      <c r="AZ107" s="24" t="s">
        <v>87</v>
      </c>
      <c r="BA107" s="26" t="s">
        <v>84</v>
      </c>
      <c r="BB107" s="20" t="s">
        <v>85</v>
      </c>
      <c r="BC107" s="20" t="s">
        <v>86</v>
      </c>
      <c r="BD107" s="24" t="s">
        <v>87</v>
      </c>
      <c r="BE107" s="26" t="s">
        <v>84</v>
      </c>
      <c r="BF107" s="20" t="s">
        <v>85</v>
      </c>
      <c r="BG107" s="20" t="s">
        <v>86</v>
      </c>
      <c r="BH107" s="24" t="s">
        <v>87</v>
      </c>
      <c r="BI107" s="26" t="s">
        <v>84</v>
      </c>
      <c r="BJ107" s="20" t="s">
        <v>85</v>
      </c>
      <c r="BK107" s="20" t="s">
        <v>86</v>
      </c>
      <c r="BL107" s="24" t="s">
        <v>87</v>
      </c>
      <c r="BM107" s="26" t="s">
        <v>84</v>
      </c>
      <c r="BN107" s="20" t="s">
        <v>85</v>
      </c>
      <c r="BO107" s="20" t="s">
        <v>86</v>
      </c>
      <c r="BP107" s="24" t="s">
        <v>87</v>
      </c>
    </row>
    <row r="108" spans="3:68" x14ac:dyDescent="0.35">
      <c r="C108" s="14" t="s">
        <v>18</v>
      </c>
      <c r="D108" s="12" t="s">
        <v>13</v>
      </c>
      <c r="E108" s="34">
        <v>0</v>
      </c>
      <c r="F108" s="9">
        <v>0</v>
      </c>
      <c r="G108" s="9">
        <v>0</v>
      </c>
      <c r="H108" s="35">
        <v>0</v>
      </c>
      <c r="I108" s="9">
        <f>IFERROR(E108/$D108,0)</f>
        <v>0</v>
      </c>
      <c r="J108" s="9">
        <f t="shared" ref="J108" si="91">IFERROR(F108/$D108,0)</f>
        <v>0</v>
      </c>
      <c r="K108" s="9">
        <f t="shared" ref="K108" si="92">IFERROR(G108/$D108,0)</f>
        <v>0</v>
      </c>
      <c r="L108" s="9">
        <f t="shared" ref="L108" si="93">IFERROR(H108/$D108,0)</f>
        <v>0</v>
      </c>
      <c r="M108" s="30">
        <v>0</v>
      </c>
      <c r="N108" s="22">
        <v>0</v>
      </c>
      <c r="O108" s="22">
        <v>0</v>
      </c>
      <c r="P108" s="28">
        <v>0</v>
      </c>
      <c r="Q108" s="30">
        <v>0</v>
      </c>
      <c r="R108" s="22">
        <v>0</v>
      </c>
      <c r="S108" s="22">
        <v>0</v>
      </c>
      <c r="T108" s="28">
        <v>0</v>
      </c>
      <c r="U108" s="30">
        <v>0</v>
      </c>
      <c r="V108" s="22">
        <v>0</v>
      </c>
      <c r="W108" s="22">
        <v>0</v>
      </c>
      <c r="X108" s="28">
        <v>0</v>
      </c>
      <c r="Y108" s="53">
        <v>0</v>
      </c>
      <c r="Z108" s="53">
        <v>0</v>
      </c>
      <c r="AA108" s="53">
        <v>0</v>
      </c>
      <c r="AB108" s="53">
        <v>0</v>
      </c>
      <c r="AC108" s="30">
        <v>0</v>
      </c>
      <c r="AD108" s="22">
        <v>0</v>
      </c>
      <c r="AE108" s="22">
        <v>0</v>
      </c>
      <c r="AF108" s="28">
        <v>0</v>
      </c>
      <c r="AG108" s="30">
        <v>0</v>
      </c>
      <c r="AH108" s="22">
        <v>0</v>
      </c>
      <c r="AI108" s="22">
        <v>0</v>
      </c>
      <c r="AJ108" s="28">
        <v>0</v>
      </c>
      <c r="AK108" s="30">
        <v>0</v>
      </c>
      <c r="AL108" s="22">
        <v>0</v>
      </c>
      <c r="AM108" s="22">
        <v>0</v>
      </c>
      <c r="AN108" s="28">
        <v>0</v>
      </c>
      <c r="AO108" s="81">
        <v>0</v>
      </c>
      <c r="AP108" s="81">
        <v>0</v>
      </c>
      <c r="AQ108" s="81">
        <v>0</v>
      </c>
      <c r="AR108" s="81">
        <v>0</v>
      </c>
      <c r="AS108" s="30">
        <v>0</v>
      </c>
      <c r="AT108" s="22">
        <v>0</v>
      </c>
      <c r="AU108" s="22">
        <v>0</v>
      </c>
      <c r="AV108" s="28">
        <v>0</v>
      </c>
      <c r="AW108" s="30">
        <v>0</v>
      </c>
      <c r="AX108" s="22">
        <v>0</v>
      </c>
      <c r="AY108" s="22">
        <v>0</v>
      </c>
      <c r="AZ108" s="28">
        <v>0</v>
      </c>
      <c r="BA108" s="30">
        <v>0</v>
      </c>
      <c r="BB108" s="22">
        <v>0</v>
      </c>
      <c r="BC108" s="22">
        <v>0</v>
      </c>
      <c r="BD108" s="28">
        <v>0</v>
      </c>
      <c r="BE108" s="81">
        <v>0</v>
      </c>
      <c r="BF108" s="81">
        <v>0</v>
      </c>
      <c r="BG108" s="81">
        <v>0</v>
      </c>
      <c r="BH108" s="81">
        <v>0</v>
      </c>
      <c r="BI108" s="30">
        <v>0</v>
      </c>
      <c r="BJ108" s="22">
        <v>0</v>
      </c>
      <c r="BK108" s="22">
        <v>0</v>
      </c>
      <c r="BL108" s="28">
        <v>0</v>
      </c>
      <c r="BM108" s="74">
        <v>0</v>
      </c>
      <c r="BN108" s="53">
        <v>0</v>
      </c>
      <c r="BO108" s="53">
        <v>0</v>
      </c>
      <c r="BP108" s="75">
        <v>0</v>
      </c>
    </row>
    <row r="109" spans="3:68" x14ac:dyDescent="0.35">
      <c r="C109" s="14" t="s">
        <v>31</v>
      </c>
      <c r="D109" s="12">
        <v>1</v>
      </c>
      <c r="E109" s="36">
        <v>730.953216</v>
      </c>
      <c r="F109" s="6">
        <v>730.953216</v>
      </c>
      <c r="G109" s="6">
        <v>730.953216</v>
      </c>
      <c r="H109" s="37">
        <v>730.953216</v>
      </c>
      <c r="I109" s="6">
        <f t="shared" si="61"/>
        <v>730.953216</v>
      </c>
      <c r="J109" s="6">
        <f t="shared" si="62"/>
        <v>730.953216</v>
      </c>
      <c r="K109" s="6">
        <f t="shared" si="63"/>
        <v>730.953216</v>
      </c>
      <c r="L109" s="6">
        <f t="shared" si="64"/>
        <v>730.953216</v>
      </c>
      <c r="M109" s="30">
        <v>657.85789440000008</v>
      </c>
      <c r="N109" s="22">
        <v>657.85789440000008</v>
      </c>
      <c r="O109" s="22">
        <v>652.41304347826087</v>
      </c>
      <c r="P109" s="28">
        <v>657.85789440000008</v>
      </c>
      <c r="Q109" s="30">
        <f t="shared" si="65"/>
        <v>657.85789440000008</v>
      </c>
      <c r="R109" s="22">
        <f t="shared" si="66"/>
        <v>657.85789440000008</v>
      </c>
      <c r="S109" s="22">
        <f t="shared" si="67"/>
        <v>652.41304347826087</v>
      </c>
      <c r="T109" s="28">
        <f t="shared" si="68"/>
        <v>657.85789440000008</v>
      </c>
      <c r="U109" s="30">
        <v>6775.936312320001</v>
      </c>
      <c r="V109" s="22">
        <v>4736.5768396800013</v>
      </c>
      <c r="W109" s="22">
        <v>9003.2999999999993</v>
      </c>
      <c r="X109" s="28">
        <v>2631.4315776000003</v>
      </c>
      <c r="Y109" s="53">
        <v>0.90000000000000013</v>
      </c>
      <c r="Z109" s="53">
        <v>0.90000000000000013</v>
      </c>
      <c r="AA109" s="53">
        <v>0.89255102679274745</v>
      </c>
      <c r="AB109" s="53">
        <v>0.90000000000000013</v>
      </c>
      <c r="AC109" s="30">
        <v>657.85789440000008</v>
      </c>
      <c r="AD109" s="22">
        <v>657.85789440000008</v>
      </c>
      <c r="AE109" s="22">
        <v>657.85789440000008</v>
      </c>
      <c r="AF109" s="28">
        <v>657.85789440000008</v>
      </c>
      <c r="AG109" s="30">
        <f t="shared" ref="AG109:AJ112" si="94">IFERROR(AC109/$D109,0)</f>
        <v>657.85789440000008</v>
      </c>
      <c r="AH109" s="22">
        <f t="shared" si="94"/>
        <v>657.85789440000008</v>
      </c>
      <c r="AI109" s="22">
        <f t="shared" si="94"/>
        <v>657.85789440000008</v>
      </c>
      <c r="AJ109" s="28">
        <f t="shared" si="94"/>
        <v>657.85789440000008</v>
      </c>
      <c r="AK109" s="30">
        <v>6775.936312320001</v>
      </c>
      <c r="AL109" s="22">
        <v>4736.5768396800013</v>
      </c>
      <c r="AM109" s="22">
        <v>9078.4389427200022</v>
      </c>
      <c r="AN109" s="28">
        <v>2631.4315776000003</v>
      </c>
      <c r="AO109" s="81">
        <v>0.90000000000000013</v>
      </c>
      <c r="AP109" s="81">
        <v>0.90000000000000013</v>
      </c>
      <c r="AQ109" s="81">
        <v>0.90000000000000013</v>
      </c>
      <c r="AR109" s="81">
        <v>0.90000000000000013</v>
      </c>
      <c r="AS109" s="30">
        <v>657.85789440000008</v>
      </c>
      <c r="AT109" s="22">
        <v>657.85789440000008</v>
      </c>
      <c r="AU109" s="22">
        <v>657.85789440000008</v>
      </c>
      <c r="AV109" s="28">
        <v>657.85789440000008</v>
      </c>
      <c r="AW109" s="30">
        <f t="shared" ref="AW109:AZ112" si="95">IFERROR(AS109/$D109,0)</f>
        <v>657.85789440000008</v>
      </c>
      <c r="AX109" s="22">
        <f t="shared" si="95"/>
        <v>657.85789440000008</v>
      </c>
      <c r="AY109" s="22">
        <f t="shared" si="95"/>
        <v>657.85789440000008</v>
      </c>
      <c r="AZ109" s="28">
        <f t="shared" si="95"/>
        <v>657.85789440000008</v>
      </c>
      <c r="BA109" s="30">
        <v>6775.936312320001</v>
      </c>
      <c r="BB109" s="22">
        <v>4736.5768396800013</v>
      </c>
      <c r="BC109" s="22">
        <v>9078.4389427200022</v>
      </c>
      <c r="BD109" s="28">
        <v>2631.4315776000003</v>
      </c>
      <c r="BE109" s="81">
        <v>0.90000000000000013</v>
      </c>
      <c r="BF109" s="81">
        <v>0.90000000000000013</v>
      </c>
      <c r="BG109" s="81">
        <v>0.90000000000000013</v>
      </c>
      <c r="BH109" s="81">
        <v>0.90000000000000013</v>
      </c>
      <c r="BI109" s="30">
        <v>6746.0336807563635</v>
      </c>
      <c r="BJ109" s="22">
        <v>4707.6897691883369</v>
      </c>
      <c r="BK109" s="22">
        <v>9057.473502163024</v>
      </c>
      <c r="BL109" s="28">
        <v>2631.4315776000003</v>
      </c>
      <c r="BM109" s="74">
        <v>7.4928456018974854E-2</v>
      </c>
      <c r="BN109" s="53">
        <v>5.2288491655152411E-2</v>
      </c>
      <c r="BO109" s="53">
        <v>0.10060170717584691</v>
      </c>
      <c r="BP109" s="75">
        <v>2.9227411922295162E-2</v>
      </c>
    </row>
    <row r="110" spans="3:68" x14ac:dyDescent="0.35">
      <c r="C110" s="14" t="s">
        <v>16</v>
      </c>
      <c r="D110" s="12">
        <v>3</v>
      </c>
      <c r="E110" s="36">
        <v>2192.8596480000001</v>
      </c>
      <c r="F110" s="6">
        <v>2192.8596480000001</v>
      </c>
      <c r="G110" s="6">
        <v>2192.8596480000001</v>
      </c>
      <c r="H110" s="37">
        <v>2192.8596480000001</v>
      </c>
      <c r="I110" s="6">
        <f t="shared" si="61"/>
        <v>730.953216</v>
      </c>
      <c r="J110" s="6">
        <f t="shared" si="62"/>
        <v>730.953216</v>
      </c>
      <c r="K110" s="6">
        <f t="shared" si="63"/>
        <v>730.953216</v>
      </c>
      <c r="L110" s="6">
        <f t="shared" si="64"/>
        <v>730.953216</v>
      </c>
      <c r="M110" s="30">
        <v>874.10679611650494</v>
      </c>
      <c r="N110" s="22">
        <v>1250.4583333333335</v>
      </c>
      <c r="O110" s="22">
        <v>652.41304347826087</v>
      </c>
      <c r="P110" s="28">
        <v>1973.5736832</v>
      </c>
      <c r="Q110" s="30">
        <f t="shared" si="65"/>
        <v>291.368932038835</v>
      </c>
      <c r="R110" s="22">
        <f t="shared" si="66"/>
        <v>416.81944444444451</v>
      </c>
      <c r="S110" s="22">
        <f t="shared" si="67"/>
        <v>217.47101449275362</v>
      </c>
      <c r="T110" s="28">
        <f t="shared" si="68"/>
        <v>657.85789439999996</v>
      </c>
      <c r="U110" s="30">
        <v>9003.3000000000011</v>
      </c>
      <c r="V110" s="22">
        <v>9003.3000000000011</v>
      </c>
      <c r="W110" s="22">
        <v>9003.2999999999993</v>
      </c>
      <c r="X110" s="28">
        <v>7894.2947328</v>
      </c>
      <c r="Y110" s="53">
        <v>0.39861502167443091</v>
      </c>
      <c r="Z110" s="53">
        <v>0.57024093378425533</v>
      </c>
      <c r="AA110" s="53">
        <v>0.29751700893091576</v>
      </c>
      <c r="AB110" s="53">
        <v>0.89999999999999991</v>
      </c>
      <c r="AC110" s="30">
        <v>1748.2135922330099</v>
      </c>
      <c r="AD110" s="22">
        <v>1973.5736832</v>
      </c>
      <c r="AE110" s="22">
        <v>1304.8260869565217</v>
      </c>
      <c r="AF110" s="28">
        <v>1973.5736832</v>
      </c>
      <c r="AG110" s="30">
        <f t="shared" si="94"/>
        <v>582.73786407767</v>
      </c>
      <c r="AH110" s="22">
        <f t="shared" si="94"/>
        <v>657.85789439999996</v>
      </c>
      <c r="AI110" s="22">
        <f t="shared" si="94"/>
        <v>434.94202898550725</v>
      </c>
      <c r="AJ110" s="28">
        <f t="shared" si="94"/>
        <v>657.85789439999996</v>
      </c>
      <c r="AK110" s="30">
        <v>18006.600000000002</v>
      </c>
      <c r="AL110" s="22">
        <v>14209.73051904</v>
      </c>
      <c r="AM110" s="22">
        <v>18006.599999999999</v>
      </c>
      <c r="AN110" s="28">
        <v>7894.2947328</v>
      </c>
      <c r="AO110" s="81">
        <v>0.79723004334886183</v>
      </c>
      <c r="AP110" s="81">
        <v>0.89999999999999991</v>
      </c>
      <c r="AQ110" s="81">
        <v>0.59503401786183152</v>
      </c>
      <c r="AR110" s="81">
        <v>0.89999999999999991</v>
      </c>
      <c r="AS110" s="30">
        <v>1973.5736832</v>
      </c>
      <c r="AT110" s="22">
        <v>1973.5736832</v>
      </c>
      <c r="AU110" s="22">
        <v>1957.2391304347823</v>
      </c>
      <c r="AV110" s="28">
        <v>1973.5736832</v>
      </c>
      <c r="AW110" s="30">
        <f t="shared" si="95"/>
        <v>657.85789439999996</v>
      </c>
      <c r="AX110" s="22">
        <f t="shared" si="95"/>
        <v>657.85789439999996</v>
      </c>
      <c r="AY110" s="22">
        <f t="shared" si="95"/>
        <v>652.41304347826076</v>
      </c>
      <c r="AZ110" s="28">
        <f t="shared" si="95"/>
        <v>657.85789439999996</v>
      </c>
      <c r="BA110" s="30">
        <v>20327.808936960002</v>
      </c>
      <c r="BB110" s="22">
        <v>14209.73051904</v>
      </c>
      <c r="BC110" s="22">
        <v>27009.899999999998</v>
      </c>
      <c r="BD110" s="28">
        <v>7894.2947328</v>
      </c>
      <c r="BE110" s="81">
        <v>0.89999999999999991</v>
      </c>
      <c r="BF110" s="81">
        <v>0.89999999999999991</v>
      </c>
      <c r="BG110" s="81">
        <v>0.89255102679274723</v>
      </c>
      <c r="BH110" s="81">
        <v>0.89999999999999991</v>
      </c>
      <c r="BI110" s="30">
        <v>20238.101042269089</v>
      </c>
      <c r="BJ110" s="22">
        <v>14123.069307565007</v>
      </c>
      <c r="BK110" s="22">
        <v>27172.420506489067</v>
      </c>
      <c r="BL110" s="28">
        <v>7894.2947328</v>
      </c>
      <c r="BM110" s="74">
        <v>0.22478536805692456</v>
      </c>
      <c r="BN110" s="53">
        <v>0.15686547496545719</v>
      </c>
      <c r="BO110" s="53">
        <v>0.30180512152754063</v>
      </c>
      <c r="BP110" s="75">
        <v>8.7682235766885469E-2</v>
      </c>
    </row>
    <row r="111" spans="3:68" x14ac:dyDescent="0.35">
      <c r="C111" s="14" t="s">
        <v>15</v>
      </c>
      <c r="D111" s="12">
        <v>3</v>
      </c>
      <c r="E111" s="36">
        <v>2192.8596480000001</v>
      </c>
      <c r="F111" s="6">
        <v>2192.8596480000001</v>
      </c>
      <c r="G111" s="6">
        <v>2192.8596480000001</v>
      </c>
      <c r="H111" s="37">
        <v>2192.8596480000001</v>
      </c>
      <c r="I111" s="6">
        <f t="shared" si="61"/>
        <v>730.953216</v>
      </c>
      <c r="J111" s="6">
        <f t="shared" si="62"/>
        <v>730.953216</v>
      </c>
      <c r="K111" s="6">
        <f t="shared" si="63"/>
        <v>730.953216</v>
      </c>
      <c r="L111" s="6">
        <f t="shared" si="64"/>
        <v>730.953216</v>
      </c>
      <c r="M111" s="30">
        <v>874.10679611650494</v>
      </c>
      <c r="N111" s="22">
        <v>1250.4583333333335</v>
      </c>
      <c r="O111" s="22">
        <v>652.41304347826087</v>
      </c>
      <c r="P111" s="28">
        <v>1973.5736832</v>
      </c>
      <c r="Q111" s="30">
        <f t="shared" si="65"/>
        <v>291.368932038835</v>
      </c>
      <c r="R111" s="22">
        <f t="shared" si="66"/>
        <v>416.81944444444451</v>
      </c>
      <c r="S111" s="22">
        <f t="shared" si="67"/>
        <v>217.47101449275362</v>
      </c>
      <c r="T111" s="28">
        <f t="shared" si="68"/>
        <v>657.85789439999996</v>
      </c>
      <c r="U111" s="30">
        <v>9003.3000000000011</v>
      </c>
      <c r="V111" s="22">
        <v>9003.3000000000011</v>
      </c>
      <c r="W111" s="22">
        <v>9003.2999999999993</v>
      </c>
      <c r="X111" s="28">
        <v>7894.2947328</v>
      </c>
      <c r="Y111" s="53">
        <v>0.39861502167443091</v>
      </c>
      <c r="Z111" s="53">
        <v>0.57024093378425533</v>
      </c>
      <c r="AA111" s="53">
        <v>0.29751700893091576</v>
      </c>
      <c r="AB111" s="53">
        <v>0.89999999999999991</v>
      </c>
      <c r="AC111" s="30">
        <v>1748.2135922330099</v>
      </c>
      <c r="AD111" s="22">
        <v>1973.5736832</v>
      </c>
      <c r="AE111" s="22">
        <v>1304.8260869565217</v>
      </c>
      <c r="AF111" s="28">
        <v>1973.5736832</v>
      </c>
      <c r="AG111" s="30">
        <f t="shared" si="94"/>
        <v>582.73786407767</v>
      </c>
      <c r="AH111" s="22">
        <f t="shared" si="94"/>
        <v>657.85789439999996</v>
      </c>
      <c r="AI111" s="22">
        <f t="shared" si="94"/>
        <v>434.94202898550725</v>
      </c>
      <c r="AJ111" s="28">
        <f t="shared" si="94"/>
        <v>657.85789439999996</v>
      </c>
      <c r="AK111" s="30">
        <v>18006.600000000002</v>
      </c>
      <c r="AL111" s="22">
        <v>14209.73051904</v>
      </c>
      <c r="AM111" s="22">
        <v>18006.599999999999</v>
      </c>
      <c r="AN111" s="28">
        <v>7894.2947328</v>
      </c>
      <c r="AO111" s="81">
        <v>0.79723004334886183</v>
      </c>
      <c r="AP111" s="81">
        <v>0.89999999999999991</v>
      </c>
      <c r="AQ111" s="81">
        <v>0.59503401786183152</v>
      </c>
      <c r="AR111" s="81">
        <v>0.89999999999999991</v>
      </c>
      <c r="AS111" s="30">
        <v>1973.5736832</v>
      </c>
      <c r="AT111" s="22">
        <v>1973.5736832</v>
      </c>
      <c r="AU111" s="22">
        <v>1957.2391304347823</v>
      </c>
      <c r="AV111" s="28">
        <v>1973.5736832</v>
      </c>
      <c r="AW111" s="30">
        <f t="shared" si="95"/>
        <v>657.85789439999996</v>
      </c>
      <c r="AX111" s="22">
        <f t="shared" si="95"/>
        <v>657.85789439999996</v>
      </c>
      <c r="AY111" s="22">
        <f t="shared" si="95"/>
        <v>652.41304347826076</v>
      </c>
      <c r="AZ111" s="28">
        <f t="shared" si="95"/>
        <v>657.85789439999996</v>
      </c>
      <c r="BA111" s="30">
        <v>20327.808936960002</v>
      </c>
      <c r="BB111" s="22">
        <v>14209.73051904</v>
      </c>
      <c r="BC111" s="22">
        <v>27009.899999999998</v>
      </c>
      <c r="BD111" s="28">
        <v>7894.2947328</v>
      </c>
      <c r="BE111" s="81">
        <v>0.89999999999999991</v>
      </c>
      <c r="BF111" s="81">
        <v>0.89999999999999991</v>
      </c>
      <c r="BG111" s="81">
        <v>0.89255102679274723</v>
      </c>
      <c r="BH111" s="81">
        <v>0.89999999999999991</v>
      </c>
      <c r="BI111" s="30">
        <v>20238.101042269089</v>
      </c>
      <c r="BJ111" s="22">
        <v>14123.069307565007</v>
      </c>
      <c r="BK111" s="22">
        <v>27172.420506489067</v>
      </c>
      <c r="BL111" s="28">
        <v>7894.2947328</v>
      </c>
      <c r="BM111" s="74">
        <v>0.22478536805692456</v>
      </c>
      <c r="BN111" s="53">
        <v>0.15686547496545719</v>
      </c>
      <c r="BO111" s="53">
        <v>0.30180512152754063</v>
      </c>
      <c r="BP111" s="75">
        <v>8.7682235766885469E-2</v>
      </c>
    </row>
    <row r="112" spans="3:68" x14ac:dyDescent="0.35">
      <c r="C112" s="14" t="s">
        <v>53</v>
      </c>
      <c r="D112" s="12">
        <v>15</v>
      </c>
      <c r="E112" s="36">
        <v>10964.29824</v>
      </c>
      <c r="F112" s="6">
        <v>10964.29824</v>
      </c>
      <c r="G112" s="6">
        <v>10964.29824</v>
      </c>
      <c r="H112" s="37">
        <v>10964.29824</v>
      </c>
      <c r="I112" s="6">
        <f t="shared" si="61"/>
        <v>730.953216</v>
      </c>
      <c r="J112" s="6">
        <f t="shared" si="62"/>
        <v>730.953216</v>
      </c>
      <c r="K112" s="6">
        <f t="shared" si="63"/>
        <v>730.953216</v>
      </c>
      <c r="L112" s="6">
        <f t="shared" si="64"/>
        <v>730.953216</v>
      </c>
      <c r="M112" s="30">
        <v>874.10679611650494</v>
      </c>
      <c r="N112" s="22">
        <v>1250.4583333333335</v>
      </c>
      <c r="O112" s="22">
        <v>652.41304347826087</v>
      </c>
      <c r="P112" s="28">
        <v>2250.8250000000003</v>
      </c>
      <c r="Q112" s="30">
        <f t="shared" si="65"/>
        <v>58.273786407766998</v>
      </c>
      <c r="R112" s="22">
        <f t="shared" si="66"/>
        <v>83.363888888888894</v>
      </c>
      <c r="S112" s="22">
        <f t="shared" si="67"/>
        <v>43.494202898550725</v>
      </c>
      <c r="T112" s="28">
        <f t="shared" si="68"/>
        <v>150.05500000000001</v>
      </c>
      <c r="U112" s="30">
        <v>9003.3000000000011</v>
      </c>
      <c r="V112" s="22">
        <v>9003.3000000000011</v>
      </c>
      <c r="W112" s="22">
        <v>9003.2999999999993</v>
      </c>
      <c r="X112" s="28">
        <v>9003.3000000000011</v>
      </c>
      <c r="Y112" s="53">
        <v>7.9723004334886188E-2</v>
      </c>
      <c r="Z112" s="53">
        <v>0.11404818675685106</v>
      </c>
      <c r="AA112" s="53">
        <v>5.9503401786183158E-2</v>
      </c>
      <c r="AB112" s="53">
        <v>0.20528673616233192</v>
      </c>
      <c r="AC112" s="30">
        <v>1748.2135922330099</v>
      </c>
      <c r="AD112" s="22">
        <v>2500.916666666667</v>
      </c>
      <c r="AE112" s="22">
        <v>1304.8260869565217</v>
      </c>
      <c r="AF112" s="28">
        <v>4501.6500000000005</v>
      </c>
      <c r="AG112" s="30">
        <f t="shared" si="94"/>
        <v>116.547572815534</v>
      </c>
      <c r="AH112" s="22">
        <f t="shared" si="94"/>
        <v>166.72777777777779</v>
      </c>
      <c r="AI112" s="22">
        <f t="shared" si="94"/>
        <v>86.98840579710145</v>
      </c>
      <c r="AJ112" s="28">
        <f t="shared" si="94"/>
        <v>300.11</v>
      </c>
      <c r="AK112" s="30">
        <v>18006.600000000002</v>
      </c>
      <c r="AL112" s="22">
        <v>18006.600000000002</v>
      </c>
      <c r="AM112" s="22">
        <v>18006.599999999999</v>
      </c>
      <c r="AN112" s="28">
        <v>18006.600000000002</v>
      </c>
      <c r="AO112" s="81">
        <v>0.15944600866977238</v>
      </c>
      <c r="AP112" s="81">
        <v>0.22809637351370213</v>
      </c>
      <c r="AQ112" s="81">
        <v>0.11900680357236632</v>
      </c>
      <c r="AR112" s="81">
        <v>0.41057347232466385</v>
      </c>
      <c r="AS112" s="30">
        <v>2622.3203883495144</v>
      </c>
      <c r="AT112" s="22">
        <v>3751.3749999999995</v>
      </c>
      <c r="AU112" s="22">
        <v>1957.2391304347823</v>
      </c>
      <c r="AV112" s="28">
        <v>6752.4749999999995</v>
      </c>
      <c r="AW112" s="30">
        <f t="shared" si="95"/>
        <v>174.82135922330096</v>
      </c>
      <c r="AX112" s="22">
        <f t="shared" si="95"/>
        <v>250.09166666666664</v>
      </c>
      <c r="AY112" s="22">
        <f t="shared" si="95"/>
        <v>130.48260869565215</v>
      </c>
      <c r="AZ112" s="28">
        <f t="shared" si="95"/>
        <v>450.16499999999996</v>
      </c>
      <c r="BA112" s="30">
        <v>27009.9</v>
      </c>
      <c r="BB112" s="22">
        <v>27009.899999999998</v>
      </c>
      <c r="BC112" s="22">
        <v>27009.899999999998</v>
      </c>
      <c r="BD112" s="28">
        <v>27009.899999999998</v>
      </c>
      <c r="BE112" s="81">
        <v>0.23916901300465851</v>
      </c>
      <c r="BF112" s="81">
        <v>0.34214456027055312</v>
      </c>
      <c r="BG112" s="81">
        <v>0.17851020535854945</v>
      </c>
      <c r="BH112" s="81">
        <v>0.61586020848699563</v>
      </c>
      <c r="BI112" s="30">
        <v>101190.50521134546</v>
      </c>
      <c r="BJ112" s="22">
        <v>70615.346537825055</v>
      </c>
      <c r="BK112" s="22">
        <v>135862.10253244537</v>
      </c>
      <c r="BL112" s="28">
        <v>39471.473664000005</v>
      </c>
      <c r="BM112" s="74">
        <v>1.123926840284623</v>
      </c>
      <c r="BN112" s="53">
        <v>0.78432737482728621</v>
      </c>
      <c r="BO112" s="53">
        <v>1.5090256076377035</v>
      </c>
      <c r="BP112" s="75">
        <v>0.43841117883442743</v>
      </c>
    </row>
    <row r="113" spans="3:68" x14ac:dyDescent="0.35">
      <c r="C113" s="14" t="s">
        <v>83</v>
      </c>
      <c r="D113" s="12">
        <f>SUM(D109:D112)</f>
        <v>22</v>
      </c>
      <c r="E113" s="36">
        <v>16080.970752000001</v>
      </c>
      <c r="F113" s="6">
        <v>16080.970752000001</v>
      </c>
      <c r="G113" s="6">
        <v>16080.970752000001</v>
      </c>
      <c r="H113" s="37">
        <v>16080.970752000001</v>
      </c>
      <c r="I113" s="6">
        <f t="shared" si="61"/>
        <v>730.953216</v>
      </c>
      <c r="J113" s="6">
        <f t="shared" si="62"/>
        <v>730.953216</v>
      </c>
      <c r="K113" s="6">
        <f t="shared" si="63"/>
        <v>730.953216</v>
      </c>
      <c r="L113" s="6">
        <f t="shared" si="64"/>
        <v>730.953216</v>
      </c>
      <c r="M113" s="30">
        <v>3280.1782827495149</v>
      </c>
      <c r="N113" s="22">
        <v>4409.2328944000001</v>
      </c>
      <c r="O113" s="22">
        <v>2609.6521739130435</v>
      </c>
      <c r="P113" s="28">
        <v>6855.8302608000013</v>
      </c>
      <c r="Q113" s="30"/>
      <c r="R113" s="22"/>
      <c r="S113" s="22"/>
      <c r="T113" s="28"/>
      <c r="U113" s="30"/>
      <c r="V113" s="22"/>
      <c r="W113" s="22"/>
      <c r="X113" s="28"/>
      <c r="Y113" s="53">
        <v>0.20397887250317628</v>
      </c>
      <c r="Z113" s="53">
        <v>0.27418947291174078</v>
      </c>
      <c r="AA113" s="53">
        <v>0.16228200487140862</v>
      </c>
      <c r="AB113" s="53">
        <v>0.42633186556522634</v>
      </c>
      <c r="AC113" s="30">
        <v>5902.4986710990297</v>
      </c>
      <c r="AD113" s="22">
        <v>7105.9219274666675</v>
      </c>
      <c r="AE113" s="22">
        <v>4572.3361552695651</v>
      </c>
      <c r="AF113" s="28">
        <v>9106.655260800002</v>
      </c>
      <c r="AG113" s="30"/>
      <c r="AH113" s="22"/>
      <c r="AI113" s="22"/>
      <c r="AJ113" s="28"/>
      <c r="AK113" s="30"/>
      <c r="AL113" s="22"/>
      <c r="AM113" s="22"/>
      <c r="AN113" s="28"/>
      <c r="AO113" s="81">
        <v>0.36704865409726162</v>
      </c>
      <c r="AP113" s="81">
        <v>0.44188389103206965</v>
      </c>
      <c r="AQ113" s="81">
        <v>0.28433209821620381</v>
      </c>
      <c r="AR113" s="81">
        <v>0.56630009476681631</v>
      </c>
      <c r="AS113" s="30">
        <v>7227.3256491495149</v>
      </c>
      <c r="AT113" s="22">
        <v>8356.3802608000005</v>
      </c>
      <c r="AU113" s="22">
        <v>6529.5752857043462</v>
      </c>
      <c r="AV113" s="28">
        <v>11357.480260799999</v>
      </c>
      <c r="AW113" s="30"/>
      <c r="AX113" s="22"/>
      <c r="AY113" s="22"/>
      <c r="AZ113" s="28"/>
      <c r="BA113" s="30"/>
      <c r="BB113" s="22"/>
      <c r="BC113" s="22"/>
      <c r="BD113" s="28"/>
      <c r="BE113" s="81">
        <v>0.44943341795772174</v>
      </c>
      <c r="BF113" s="81">
        <v>0.51964401836628626</v>
      </c>
      <c r="BG113" s="81">
        <v>0.40604360186976018</v>
      </c>
      <c r="BH113" s="81">
        <v>0.70626832396840611</v>
      </c>
      <c r="BI113" s="30"/>
      <c r="BJ113" s="22"/>
      <c r="BK113" s="22"/>
      <c r="BL113" s="28"/>
      <c r="BM113" s="74">
        <v>0.32968520648348937</v>
      </c>
      <c r="BN113" s="53">
        <v>0.23006936328267061</v>
      </c>
      <c r="BO113" s="53">
        <v>0.44264751157372634</v>
      </c>
      <c r="BP113" s="75">
        <v>0.1286006124580987</v>
      </c>
    </row>
    <row r="114" spans="3:68" x14ac:dyDescent="0.35">
      <c r="C114" s="14"/>
      <c r="D114" s="12"/>
      <c r="E114" s="38"/>
      <c r="F114" s="10"/>
      <c r="G114" s="10"/>
      <c r="H114" s="39"/>
      <c r="I114" s="10"/>
      <c r="J114" s="10"/>
      <c r="K114" s="10"/>
      <c r="L114" s="10"/>
      <c r="M114" s="50"/>
      <c r="N114" s="51"/>
      <c r="O114" s="51"/>
      <c r="P114" s="52"/>
      <c r="Q114" s="50"/>
      <c r="R114" s="51"/>
      <c r="S114" s="51"/>
      <c r="T114" s="52"/>
      <c r="U114" s="50"/>
      <c r="V114" s="51"/>
      <c r="W114" s="51"/>
      <c r="X114" s="52"/>
      <c r="Y114" s="50"/>
      <c r="Z114" s="51"/>
      <c r="AA114" s="51"/>
      <c r="AB114" s="52"/>
      <c r="AC114" s="50"/>
      <c r="AD114" s="51"/>
      <c r="AE114" s="51"/>
      <c r="AF114" s="52"/>
      <c r="AG114" s="50"/>
      <c r="AH114" s="51"/>
      <c r="AI114" s="51"/>
      <c r="AJ114" s="52"/>
      <c r="AK114" s="50"/>
      <c r="AL114" s="51"/>
      <c r="AM114" s="51"/>
      <c r="AN114" s="52"/>
      <c r="AO114" s="50"/>
      <c r="AP114" s="51"/>
      <c r="AQ114" s="51"/>
      <c r="AR114" s="52"/>
      <c r="AS114" s="50"/>
      <c r="AT114" s="51"/>
      <c r="AU114" s="51"/>
      <c r="AV114" s="52"/>
      <c r="AW114" s="50"/>
      <c r="AX114" s="51"/>
      <c r="AY114" s="51"/>
      <c r="AZ114" s="52"/>
      <c r="BA114" s="50"/>
      <c r="BB114" s="51"/>
      <c r="BC114" s="51"/>
      <c r="BD114" s="52"/>
      <c r="BE114" s="50"/>
      <c r="BF114" s="51"/>
      <c r="BG114" s="51"/>
      <c r="BH114" s="52"/>
      <c r="BI114" s="50"/>
      <c r="BJ114" s="51"/>
      <c r="BK114" s="51"/>
      <c r="BL114" s="52"/>
      <c r="BM114" s="91"/>
      <c r="BN114" s="92"/>
      <c r="BO114" s="92"/>
      <c r="BP114" s="93"/>
    </row>
    <row r="115" spans="3:68" s="2" customFormat="1" x14ac:dyDescent="0.35">
      <c r="C115" s="13" t="s">
        <v>7</v>
      </c>
      <c r="D115" s="19" t="s">
        <v>454</v>
      </c>
      <c r="E115" s="32" t="s">
        <v>84</v>
      </c>
      <c r="F115" s="3" t="s">
        <v>85</v>
      </c>
      <c r="G115" s="3" t="s">
        <v>86</v>
      </c>
      <c r="H115" s="33" t="s">
        <v>87</v>
      </c>
      <c r="I115" s="3" t="s">
        <v>84</v>
      </c>
      <c r="J115" s="3" t="s">
        <v>85</v>
      </c>
      <c r="K115" s="3" t="s">
        <v>86</v>
      </c>
      <c r="L115" s="3" t="s">
        <v>87</v>
      </c>
      <c r="M115" s="26" t="s">
        <v>84</v>
      </c>
      <c r="N115" s="20" t="s">
        <v>85</v>
      </c>
      <c r="O115" s="20" t="s">
        <v>86</v>
      </c>
      <c r="P115" s="24" t="s">
        <v>87</v>
      </c>
      <c r="Q115" s="26" t="s">
        <v>84</v>
      </c>
      <c r="R115" s="20" t="s">
        <v>85</v>
      </c>
      <c r="S115" s="20" t="s">
        <v>86</v>
      </c>
      <c r="T115" s="24" t="s">
        <v>87</v>
      </c>
      <c r="U115" s="26" t="s">
        <v>84</v>
      </c>
      <c r="V115" s="20" t="s">
        <v>85</v>
      </c>
      <c r="W115" s="20" t="s">
        <v>86</v>
      </c>
      <c r="X115" s="24" t="s">
        <v>87</v>
      </c>
      <c r="Y115" s="26" t="s">
        <v>84</v>
      </c>
      <c r="Z115" s="20" t="s">
        <v>85</v>
      </c>
      <c r="AA115" s="20" t="s">
        <v>86</v>
      </c>
      <c r="AB115" s="24" t="s">
        <v>87</v>
      </c>
      <c r="AC115" s="26" t="s">
        <v>84</v>
      </c>
      <c r="AD115" s="20" t="s">
        <v>85</v>
      </c>
      <c r="AE115" s="20" t="s">
        <v>86</v>
      </c>
      <c r="AF115" s="24" t="s">
        <v>87</v>
      </c>
      <c r="AG115" s="26" t="s">
        <v>84</v>
      </c>
      <c r="AH115" s="20" t="s">
        <v>85</v>
      </c>
      <c r="AI115" s="20" t="s">
        <v>86</v>
      </c>
      <c r="AJ115" s="24" t="s">
        <v>87</v>
      </c>
      <c r="AK115" s="26" t="s">
        <v>84</v>
      </c>
      <c r="AL115" s="20" t="s">
        <v>85</v>
      </c>
      <c r="AM115" s="20" t="s">
        <v>86</v>
      </c>
      <c r="AN115" s="24" t="s">
        <v>87</v>
      </c>
      <c r="AO115" s="26" t="s">
        <v>84</v>
      </c>
      <c r="AP115" s="20" t="s">
        <v>85</v>
      </c>
      <c r="AQ115" s="20" t="s">
        <v>86</v>
      </c>
      <c r="AR115" s="24" t="s">
        <v>87</v>
      </c>
      <c r="AS115" s="26" t="s">
        <v>84</v>
      </c>
      <c r="AT115" s="20" t="s">
        <v>85</v>
      </c>
      <c r="AU115" s="20" t="s">
        <v>86</v>
      </c>
      <c r="AV115" s="24" t="s">
        <v>87</v>
      </c>
      <c r="AW115" s="26" t="s">
        <v>84</v>
      </c>
      <c r="AX115" s="20" t="s">
        <v>85</v>
      </c>
      <c r="AY115" s="20" t="s">
        <v>86</v>
      </c>
      <c r="AZ115" s="24" t="s">
        <v>87</v>
      </c>
      <c r="BA115" s="26" t="s">
        <v>84</v>
      </c>
      <c r="BB115" s="20" t="s">
        <v>85</v>
      </c>
      <c r="BC115" s="20" t="s">
        <v>86</v>
      </c>
      <c r="BD115" s="24" t="s">
        <v>87</v>
      </c>
      <c r="BE115" s="26" t="s">
        <v>84</v>
      </c>
      <c r="BF115" s="20" t="s">
        <v>85</v>
      </c>
      <c r="BG115" s="20" t="s">
        <v>86</v>
      </c>
      <c r="BH115" s="24" t="s">
        <v>87</v>
      </c>
      <c r="BI115" s="26" t="s">
        <v>84</v>
      </c>
      <c r="BJ115" s="20" t="s">
        <v>85</v>
      </c>
      <c r="BK115" s="20" t="s">
        <v>86</v>
      </c>
      <c r="BL115" s="24" t="s">
        <v>87</v>
      </c>
      <c r="BM115" s="26" t="s">
        <v>84</v>
      </c>
      <c r="BN115" s="20" t="s">
        <v>85</v>
      </c>
      <c r="BO115" s="20" t="s">
        <v>86</v>
      </c>
      <c r="BP115" s="24" t="s">
        <v>87</v>
      </c>
    </row>
    <row r="116" spans="3:68" x14ac:dyDescent="0.35">
      <c r="C116" s="14" t="s">
        <v>53</v>
      </c>
      <c r="D116" s="12" t="s">
        <v>13</v>
      </c>
      <c r="E116" s="34">
        <v>0</v>
      </c>
      <c r="F116" s="9">
        <v>0</v>
      </c>
      <c r="G116" s="9">
        <v>0</v>
      </c>
      <c r="H116" s="35">
        <v>0</v>
      </c>
      <c r="I116" s="9">
        <f>IFERROR(E116/$D116,0)</f>
        <v>0</v>
      </c>
      <c r="J116" s="9">
        <f t="shared" ref="J116" si="96">IFERROR(F116/$D116,0)</f>
        <v>0</v>
      </c>
      <c r="K116" s="9">
        <f t="shared" ref="K116" si="97">IFERROR(G116/$D116,0)</f>
        <v>0</v>
      </c>
      <c r="L116" s="9">
        <f t="shared" ref="L116" si="98">IFERROR(H116/$D116,0)</f>
        <v>0</v>
      </c>
      <c r="M116" s="30">
        <v>0</v>
      </c>
      <c r="N116" s="22">
        <v>0</v>
      </c>
      <c r="O116" s="22">
        <v>0</v>
      </c>
      <c r="P116" s="28">
        <v>0</v>
      </c>
      <c r="Q116" s="30">
        <v>0</v>
      </c>
      <c r="R116" s="22">
        <v>0</v>
      </c>
      <c r="S116" s="22">
        <v>0</v>
      </c>
      <c r="T116" s="28">
        <v>0</v>
      </c>
      <c r="U116" s="30">
        <v>0</v>
      </c>
      <c r="V116" s="22">
        <v>0</v>
      </c>
      <c r="W116" s="22">
        <v>0</v>
      </c>
      <c r="X116" s="28">
        <v>0</v>
      </c>
      <c r="Y116" s="53">
        <v>0</v>
      </c>
      <c r="Z116" s="53">
        <v>0</v>
      </c>
      <c r="AA116" s="53">
        <v>0</v>
      </c>
      <c r="AB116" s="53">
        <v>0</v>
      </c>
      <c r="AC116" s="30">
        <v>0</v>
      </c>
      <c r="AD116" s="22">
        <v>0</v>
      </c>
      <c r="AE116" s="22">
        <v>0</v>
      </c>
      <c r="AF116" s="28">
        <v>0</v>
      </c>
      <c r="AG116" s="30">
        <v>0</v>
      </c>
      <c r="AH116" s="22">
        <v>0</v>
      </c>
      <c r="AI116" s="22">
        <v>0</v>
      </c>
      <c r="AJ116" s="28">
        <v>0</v>
      </c>
      <c r="AK116" s="30">
        <v>0</v>
      </c>
      <c r="AL116" s="22">
        <v>0</v>
      </c>
      <c r="AM116" s="22">
        <v>0</v>
      </c>
      <c r="AN116" s="28">
        <v>0</v>
      </c>
      <c r="AO116" s="81">
        <v>0</v>
      </c>
      <c r="AP116" s="81">
        <v>0</v>
      </c>
      <c r="AQ116" s="81">
        <v>0</v>
      </c>
      <c r="AR116" s="81">
        <v>0</v>
      </c>
      <c r="AS116" s="30">
        <v>0</v>
      </c>
      <c r="AT116" s="22">
        <v>0</v>
      </c>
      <c r="AU116" s="22">
        <v>0</v>
      </c>
      <c r="AV116" s="28">
        <v>0</v>
      </c>
      <c r="AW116" s="30">
        <v>0</v>
      </c>
      <c r="AX116" s="22">
        <v>0</v>
      </c>
      <c r="AY116" s="22">
        <v>0</v>
      </c>
      <c r="AZ116" s="28">
        <v>0</v>
      </c>
      <c r="BA116" s="30">
        <v>0</v>
      </c>
      <c r="BB116" s="22">
        <v>0</v>
      </c>
      <c r="BC116" s="22">
        <v>0</v>
      </c>
      <c r="BD116" s="28">
        <v>0</v>
      </c>
      <c r="BE116" s="81">
        <v>0</v>
      </c>
      <c r="BF116" s="81">
        <v>0</v>
      </c>
      <c r="BG116" s="81">
        <v>0</v>
      </c>
      <c r="BH116" s="81">
        <v>0</v>
      </c>
      <c r="BI116" s="30">
        <v>0</v>
      </c>
      <c r="BJ116" s="22">
        <v>0</v>
      </c>
      <c r="BK116" s="22">
        <v>0</v>
      </c>
      <c r="BL116" s="28">
        <v>0</v>
      </c>
      <c r="BM116" s="74">
        <v>0</v>
      </c>
      <c r="BN116" s="53">
        <v>0</v>
      </c>
      <c r="BO116" s="53">
        <v>0</v>
      </c>
      <c r="BP116" s="75">
        <v>0</v>
      </c>
    </row>
    <row r="117" spans="3:68" x14ac:dyDescent="0.35">
      <c r="C117" s="14" t="s">
        <v>38</v>
      </c>
      <c r="D117" s="12">
        <v>20</v>
      </c>
      <c r="E117" s="36">
        <v>14619.064319999999</v>
      </c>
      <c r="F117" s="6">
        <v>14619.064319999999</v>
      </c>
      <c r="G117" s="6">
        <v>14619.064319999999</v>
      </c>
      <c r="H117" s="37">
        <v>14619.064319999999</v>
      </c>
      <c r="I117" s="6">
        <f t="shared" si="61"/>
        <v>730.953216</v>
      </c>
      <c r="J117" s="6">
        <f t="shared" si="62"/>
        <v>730.953216</v>
      </c>
      <c r="K117" s="6">
        <f t="shared" si="63"/>
        <v>730.953216</v>
      </c>
      <c r="L117" s="6">
        <f t="shared" si="64"/>
        <v>730.953216</v>
      </c>
      <c r="M117" s="30">
        <v>874.10679611650494</v>
      </c>
      <c r="N117" s="22">
        <v>1250.4583333333335</v>
      </c>
      <c r="O117" s="22">
        <v>652.41304347826087</v>
      </c>
      <c r="P117" s="28">
        <v>2250.8250000000003</v>
      </c>
      <c r="Q117" s="30">
        <f t="shared" si="65"/>
        <v>43.705339805825247</v>
      </c>
      <c r="R117" s="22">
        <f t="shared" si="66"/>
        <v>62.522916666666674</v>
      </c>
      <c r="S117" s="22">
        <f t="shared" si="67"/>
        <v>32.620652173913044</v>
      </c>
      <c r="T117" s="28">
        <f t="shared" si="68"/>
        <v>112.54125000000002</v>
      </c>
      <c r="U117" s="30">
        <v>9003.3000000000011</v>
      </c>
      <c r="V117" s="22">
        <v>9003.3000000000011</v>
      </c>
      <c r="W117" s="22">
        <v>9003.2999999999993</v>
      </c>
      <c r="X117" s="28">
        <v>9003.3000000000011</v>
      </c>
      <c r="Y117" s="53">
        <v>5.9792253251164641E-2</v>
      </c>
      <c r="Z117" s="53">
        <v>8.5536140067638308E-2</v>
      </c>
      <c r="AA117" s="53">
        <v>4.4627551339637368E-2</v>
      </c>
      <c r="AB117" s="53">
        <v>0.15396505212174894</v>
      </c>
      <c r="AC117" s="30">
        <v>1748.2135922330099</v>
      </c>
      <c r="AD117" s="22">
        <v>2500.916666666667</v>
      </c>
      <c r="AE117" s="22">
        <v>1304.8260869565217</v>
      </c>
      <c r="AF117" s="28">
        <v>4501.6500000000005</v>
      </c>
      <c r="AG117" s="30">
        <f t="shared" ref="AG117:AJ121" si="99">IFERROR(AC117/$D117,0)</f>
        <v>87.410679611650494</v>
      </c>
      <c r="AH117" s="22">
        <f t="shared" si="99"/>
        <v>125.04583333333335</v>
      </c>
      <c r="AI117" s="22">
        <f t="shared" si="99"/>
        <v>65.241304347826087</v>
      </c>
      <c r="AJ117" s="28">
        <f t="shared" si="99"/>
        <v>225.08250000000004</v>
      </c>
      <c r="AK117" s="30">
        <v>18006.600000000002</v>
      </c>
      <c r="AL117" s="22">
        <v>18006.600000000002</v>
      </c>
      <c r="AM117" s="22">
        <v>18006.599999999999</v>
      </c>
      <c r="AN117" s="28">
        <v>18006.600000000002</v>
      </c>
      <c r="AO117" s="81">
        <v>0.11958450650232928</v>
      </c>
      <c r="AP117" s="81">
        <v>0.17107228013527662</v>
      </c>
      <c r="AQ117" s="81">
        <v>8.9255102679274737E-2</v>
      </c>
      <c r="AR117" s="81">
        <v>0.30793010424349787</v>
      </c>
      <c r="AS117" s="30">
        <v>2622.3203883495144</v>
      </c>
      <c r="AT117" s="22">
        <v>3751.3749999999995</v>
      </c>
      <c r="AU117" s="22">
        <v>1957.2391304347823</v>
      </c>
      <c r="AV117" s="28">
        <v>6752.4749999999995</v>
      </c>
      <c r="AW117" s="30">
        <f t="shared" ref="AW117:AZ121" si="100">IFERROR(AS117/$D117,0)</f>
        <v>131.11601941747571</v>
      </c>
      <c r="AX117" s="22">
        <f t="shared" si="100"/>
        <v>187.56874999999997</v>
      </c>
      <c r="AY117" s="22">
        <f t="shared" si="100"/>
        <v>97.861956521739117</v>
      </c>
      <c r="AZ117" s="28">
        <f t="shared" si="100"/>
        <v>337.62374999999997</v>
      </c>
      <c r="BA117" s="30">
        <v>27009.9</v>
      </c>
      <c r="BB117" s="22">
        <v>27009.899999999998</v>
      </c>
      <c r="BC117" s="22">
        <v>27009.899999999998</v>
      </c>
      <c r="BD117" s="28">
        <v>27009.899999999998</v>
      </c>
      <c r="BE117" s="81">
        <v>0.17937675975349388</v>
      </c>
      <c r="BF117" s="81">
        <v>0.25660842020291486</v>
      </c>
      <c r="BG117" s="81">
        <v>0.13388265401891208</v>
      </c>
      <c r="BH117" s="81">
        <v>0.46189515636524675</v>
      </c>
      <c r="BI117" s="30">
        <v>134920.67361512725</v>
      </c>
      <c r="BJ117" s="22">
        <v>94153.79538376673</v>
      </c>
      <c r="BK117" s="22">
        <v>181149.47004326043</v>
      </c>
      <c r="BL117" s="28">
        <v>52628.631551999999</v>
      </c>
      <c r="BM117" s="74">
        <v>1.4985691203794969</v>
      </c>
      <c r="BN117" s="53">
        <v>1.0457698331030481</v>
      </c>
      <c r="BO117" s="53">
        <v>2.0120341435169373</v>
      </c>
      <c r="BP117" s="75">
        <v>0.5845482384459032</v>
      </c>
    </row>
    <row r="118" spans="3:68" x14ac:dyDescent="0.35">
      <c r="C118" s="14" t="s">
        <v>18</v>
      </c>
      <c r="D118" s="12">
        <v>13</v>
      </c>
      <c r="E118" s="36">
        <v>9502.3918080000003</v>
      </c>
      <c r="F118" s="6">
        <v>9502.3918080000003</v>
      </c>
      <c r="G118" s="6">
        <v>9502.3918080000003</v>
      </c>
      <c r="H118" s="37">
        <v>9502.3918080000003</v>
      </c>
      <c r="I118" s="6">
        <f t="shared" si="61"/>
        <v>730.953216</v>
      </c>
      <c r="J118" s="6">
        <f t="shared" si="62"/>
        <v>730.953216</v>
      </c>
      <c r="K118" s="6">
        <f t="shared" si="63"/>
        <v>730.953216</v>
      </c>
      <c r="L118" s="6">
        <f t="shared" si="64"/>
        <v>730.953216</v>
      </c>
      <c r="M118" s="30">
        <v>874.10679611650494</v>
      </c>
      <c r="N118" s="22">
        <v>1250.4583333333335</v>
      </c>
      <c r="O118" s="22">
        <v>652.41304347826087</v>
      </c>
      <c r="P118" s="28">
        <v>2250.8250000000003</v>
      </c>
      <c r="Q118" s="30">
        <f t="shared" si="65"/>
        <v>67.238984316654225</v>
      </c>
      <c r="R118" s="22">
        <f t="shared" si="66"/>
        <v>96.189102564102569</v>
      </c>
      <c r="S118" s="22">
        <f t="shared" si="67"/>
        <v>50.185618729096987</v>
      </c>
      <c r="T118" s="28">
        <f t="shared" si="68"/>
        <v>173.14038461538465</v>
      </c>
      <c r="U118" s="30">
        <v>9003.3000000000011</v>
      </c>
      <c r="V118" s="22">
        <v>9003.3000000000011</v>
      </c>
      <c r="W118" s="22">
        <v>9003.2999999999993</v>
      </c>
      <c r="X118" s="28">
        <v>9003.3000000000011</v>
      </c>
      <c r="Y118" s="53">
        <v>9.1988081924868667E-2</v>
      </c>
      <c r="Z118" s="53">
        <v>0.13159406164252047</v>
      </c>
      <c r="AA118" s="53">
        <v>6.8657771291749797E-2</v>
      </c>
      <c r="AB118" s="53">
        <v>0.23686931095653682</v>
      </c>
      <c r="AC118" s="30">
        <v>1748.2135922330099</v>
      </c>
      <c r="AD118" s="22">
        <v>2500.916666666667</v>
      </c>
      <c r="AE118" s="22">
        <v>1304.8260869565217</v>
      </c>
      <c r="AF118" s="28">
        <v>4501.6500000000005</v>
      </c>
      <c r="AG118" s="30">
        <f t="shared" si="99"/>
        <v>134.47796863330845</v>
      </c>
      <c r="AH118" s="22">
        <f t="shared" si="99"/>
        <v>192.37820512820514</v>
      </c>
      <c r="AI118" s="22">
        <f t="shared" si="99"/>
        <v>100.37123745819397</v>
      </c>
      <c r="AJ118" s="28">
        <f t="shared" si="99"/>
        <v>346.28076923076929</v>
      </c>
      <c r="AK118" s="30">
        <v>18006.600000000002</v>
      </c>
      <c r="AL118" s="22">
        <v>18006.600000000002</v>
      </c>
      <c r="AM118" s="22">
        <v>18006.599999999999</v>
      </c>
      <c r="AN118" s="28">
        <v>18006.600000000002</v>
      </c>
      <c r="AO118" s="81">
        <v>0.18397616384973733</v>
      </c>
      <c r="AP118" s="81">
        <v>0.26318812328504093</v>
      </c>
      <c r="AQ118" s="81">
        <v>0.13731554258349959</v>
      </c>
      <c r="AR118" s="81">
        <v>0.47373862191307364</v>
      </c>
      <c r="AS118" s="30">
        <v>2622.3203883495144</v>
      </c>
      <c r="AT118" s="22">
        <v>3751.3749999999995</v>
      </c>
      <c r="AU118" s="22">
        <v>1957.2391304347823</v>
      </c>
      <c r="AV118" s="28">
        <v>6752.4749999999995</v>
      </c>
      <c r="AW118" s="30">
        <f t="shared" si="100"/>
        <v>201.71695294996263</v>
      </c>
      <c r="AX118" s="22">
        <f t="shared" si="100"/>
        <v>288.56730769230768</v>
      </c>
      <c r="AY118" s="22">
        <f t="shared" si="100"/>
        <v>150.55685618729095</v>
      </c>
      <c r="AZ118" s="28">
        <f t="shared" si="100"/>
        <v>519.42115384615386</v>
      </c>
      <c r="BA118" s="30">
        <v>27009.9</v>
      </c>
      <c r="BB118" s="22">
        <v>27009.899999999998</v>
      </c>
      <c r="BC118" s="22">
        <v>27009.899999999998</v>
      </c>
      <c r="BD118" s="28">
        <v>27009.899999999998</v>
      </c>
      <c r="BE118" s="81">
        <v>0.27596424577460593</v>
      </c>
      <c r="BF118" s="81">
        <v>0.39478218492756129</v>
      </c>
      <c r="BG118" s="81">
        <v>0.20597331387524936</v>
      </c>
      <c r="BH118" s="81">
        <v>0.71060793286961033</v>
      </c>
      <c r="BI118" s="30">
        <v>87698.437849832742</v>
      </c>
      <c r="BJ118" s="22">
        <v>61199.966999448385</v>
      </c>
      <c r="BK118" s="22">
        <v>117747.1555281193</v>
      </c>
      <c r="BL118" s="28">
        <v>34208.610508800004</v>
      </c>
      <c r="BM118" s="74">
        <v>0.97406992824667338</v>
      </c>
      <c r="BN118" s="53">
        <v>0.67975039151698136</v>
      </c>
      <c r="BO118" s="53">
        <v>1.3078221932860095</v>
      </c>
      <c r="BP118" s="75">
        <v>0.3799563549898371</v>
      </c>
    </row>
    <row r="119" spans="3:68" x14ac:dyDescent="0.35">
      <c r="C119" s="14" t="s">
        <v>31</v>
      </c>
      <c r="D119" s="12">
        <v>2</v>
      </c>
      <c r="E119" s="36">
        <v>1461.906432</v>
      </c>
      <c r="F119" s="6">
        <v>1461.906432</v>
      </c>
      <c r="G119" s="6">
        <v>1461.906432</v>
      </c>
      <c r="H119" s="37">
        <v>1461.906432</v>
      </c>
      <c r="I119" s="6">
        <f t="shared" si="61"/>
        <v>730.953216</v>
      </c>
      <c r="J119" s="6">
        <f t="shared" si="62"/>
        <v>730.953216</v>
      </c>
      <c r="K119" s="6">
        <f t="shared" si="63"/>
        <v>730.953216</v>
      </c>
      <c r="L119" s="6">
        <f t="shared" si="64"/>
        <v>730.953216</v>
      </c>
      <c r="M119" s="30">
        <v>874.10679611650494</v>
      </c>
      <c r="N119" s="22">
        <v>1250.4583333333335</v>
      </c>
      <c r="O119" s="22">
        <v>652.41304347826087</v>
      </c>
      <c r="P119" s="28">
        <v>1315.7157887999999</v>
      </c>
      <c r="Q119" s="30">
        <f t="shared" si="65"/>
        <v>437.05339805825247</v>
      </c>
      <c r="R119" s="22">
        <f t="shared" si="66"/>
        <v>625.22916666666674</v>
      </c>
      <c r="S119" s="22">
        <f t="shared" si="67"/>
        <v>326.20652173913044</v>
      </c>
      <c r="T119" s="28">
        <f t="shared" si="68"/>
        <v>657.85789439999996</v>
      </c>
      <c r="U119" s="30">
        <v>9003.3000000000011</v>
      </c>
      <c r="V119" s="22">
        <v>9003.3000000000011</v>
      </c>
      <c r="W119" s="22">
        <v>9003.2999999999993</v>
      </c>
      <c r="X119" s="28">
        <v>5262.8631551999997</v>
      </c>
      <c r="Y119" s="53">
        <v>0.5979225325116464</v>
      </c>
      <c r="Z119" s="53">
        <v>0.855361400676383</v>
      </c>
      <c r="AA119" s="53">
        <v>0.44627551339637372</v>
      </c>
      <c r="AB119" s="53">
        <v>0.89999999999999991</v>
      </c>
      <c r="AC119" s="30">
        <v>1315.7157887999999</v>
      </c>
      <c r="AD119" s="22">
        <v>1315.7157887999999</v>
      </c>
      <c r="AE119" s="22">
        <v>1304.8260869565217</v>
      </c>
      <c r="AF119" s="28">
        <v>1315.7157887999999</v>
      </c>
      <c r="AG119" s="30">
        <f t="shared" si="99"/>
        <v>657.85789439999996</v>
      </c>
      <c r="AH119" s="22">
        <f t="shared" si="99"/>
        <v>657.85789439999996</v>
      </c>
      <c r="AI119" s="22">
        <f t="shared" si="99"/>
        <v>652.41304347826087</v>
      </c>
      <c r="AJ119" s="28">
        <f t="shared" si="99"/>
        <v>657.85789439999996</v>
      </c>
      <c r="AK119" s="30">
        <v>13551.87262464</v>
      </c>
      <c r="AL119" s="22">
        <v>9473.1536793599989</v>
      </c>
      <c r="AM119" s="22">
        <v>18006.599999999999</v>
      </c>
      <c r="AN119" s="28">
        <v>5262.8631551999997</v>
      </c>
      <c r="AO119" s="81">
        <v>0.89999999999999991</v>
      </c>
      <c r="AP119" s="81">
        <v>0.89999999999999991</v>
      </c>
      <c r="AQ119" s="81">
        <v>0.89255102679274745</v>
      </c>
      <c r="AR119" s="81">
        <v>0.89999999999999991</v>
      </c>
      <c r="AS119" s="30">
        <v>1315.7157887999999</v>
      </c>
      <c r="AT119" s="22">
        <v>1315.7157887999999</v>
      </c>
      <c r="AU119" s="22">
        <v>1315.7157887999999</v>
      </c>
      <c r="AV119" s="28">
        <v>1315.7157887999999</v>
      </c>
      <c r="AW119" s="30">
        <f t="shared" si="100"/>
        <v>657.85789439999996</v>
      </c>
      <c r="AX119" s="22">
        <f t="shared" si="100"/>
        <v>657.85789439999996</v>
      </c>
      <c r="AY119" s="22">
        <f t="shared" si="100"/>
        <v>657.85789439999996</v>
      </c>
      <c r="AZ119" s="28">
        <f t="shared" si="100"/>
        <v>657.85789439999996</v>
      </c>
      <c r="BA119" s="30">
        <v>13551.87262464</v>
      </c>
      <c r="BB119" s="22">
        <v>9473.1536793599989</v>
      </c>
      <c r="BC119" s="22">
        <v>18156.877885440001</v>
      </c>
      <c r="BD119" s="28">
        <v>5262.8631551999997</v>
      </c>
      <c r="BE119" s="81">
        <v>0.89999999999999991</v>
      </c>
      <c r="BF119" s="81">
        <v>0.89999999999999991</v>
      </c>
      <c r="BG119" s="81">
        <v>0.89999999999999991</v>
      </c>
      <c r="BH119" s="81">
        <v>0.89999999999999991</v>
      </c>
      <c r="BI119" s="30">
        <v>13492.067361512727</v>
      </c>
      <c r="BJ119" s="22">
        <v>9415.3795383766701</v>
      </c>
      <c r="BK119" s="22">
        <v>18114.947004326044</v>
      </c>
      <c r="BL119" s="28">
        <v>5262.8631551999997</v>
      </c>
      <c r="BM119" s="74">
        <v>0.14985691203794971</v>
      </c>
      <c r="BN119" s="53">
        <v>0.10457698331030478</v>
      </c>
      <c r="BO119" s="53">
        <v>0.20120341435169375</v>
      </c>
      <c r="BP119" s="75">
        <v>5.845482384459031E-2</v>
      </c>
    </row>
    <row r="120" spans="3:68" x14ac:dyDescent="0.35">
      <c r="C120" s="14" t="s">
        <v>16</v>
      </c>
      <c r="D120" s="12">
        <v>4</v>
      </c>
      <c r="E120" s="36">
        <v>2923.812864</v>
      </c>
      <c r="F120" s="6">
        <v>2923.812864</v>
      </c>
      <c r="G120" s="6">
        <v>2923.812864</v>
      </c>
      <c r="H120" s="37">
        <v>2923.812864</v>
      </c>
      <c r="I120" s="6">
        <f t="shared" si="61"/>
        <v>730.953216</v>
      </c>
      <c r="J120" s="6">
        <f t="shared" si="62"/>
        <v>730.953216</v>
      </c>
      <c r="K120" s="6">
        <f t="shared" si="63"/>
        <v>730.953216</v>
      </c>
      <c r="L120" s="6">
        <f t="shared" si="64"/>
        <v>730.953216</v>
      </c>
      <c r="M120" s="30">
        <v>874.10679611650494</v>
      </c>
      <c r="N120" s="22">
        <v>1250.4583333333335</v>
      </c>
      <c r="O120" s="22">
        <v>652.41304347826087</v>
      </c>
      <c r="P120" s="28">
        <v>2250.8250000000003</v>
      </c>
      <c r="Q120" s="30">
        <f t="shared" si="65"/>
        <v>218.52669902912623</v>
      </c>
      <c r="R120" s="22">
        <f t="shared" si="66"/>
        <v>312.61458333333337</v>
      </c>
      <c r="S120" s="22">
        <f t="shared" si="67"/>
        <v>163.10326086956522</v>
      </c>
      <c r="T120" s="28">
        <f t="shared" si="68"/>
        <v>562.70625000000007</v>
      </c>
      <c r="U120" s="30">
        <v>9003.3000000000011</v>
      </c>
      <c r="V120" s="22">
        <v>9003.3000000000011</v>
      </c>
      <c r="W120" s="22">
        <v>9003.2999999999993</v>
      </c>
      <c r="X120" s="28">
        <v>9003.3000000000011</v>
      </c>
      <c r="Y120" s="53">
        <v>0.2989612662558232</v>
      </c>
      <c r="Z120" s="53">
        <v>0.4276807003381915</v>
      </c>
      <c r="AA120" s="53">
        <v>0.22313775669818686</v>
      </c>
      <c r="AB120" s="53">
        <v>0.76982526060874468</v>
      </c>
      <c r="AC120" s="30">
        <v>1748.2135922330099</v>
      </c>
      <c r="AD120" s="22">
        <v>2500.916666666667</v>
      </c>
      <c r="AE120" s="22">
        <v>1304.8260869565217</v>
      </c>
      <c r="AF120" s="28">
        <v>2631.4315775999999</v>
      </c>
      <c r="AG120" s="30">
        <f t="shared" si="99"/>
        <v>437.05339805825247</v>
      </c>
      <c r="AH120" s="22">
        <f t="shared" si="99"/>
        <v>625.22916666666674</v>
      </c>
      <c r="AI120" s="22">
        <f t="shared" si="99"/>
        <v>326.20652173913044</v>
      </c>
      <c r="AJ120" s="28">
        <f t="shared" si="99"/>
        <v>657.85789439999996</v>
      </c>
      <c r="AK120" s="30">
        <v>18006.600000000002</v>
      </c>
      <c r="AL120" s="22">
        <v>18006.600000000002</v>
      </c>
      <c r="AM120" s="22">
        <v>18006.599999999999</v>
      </c>
      <c r="AN120" s="28">
        <v>10525.726310399999</v>
      </c>
      <c r="AO120" s="81">
        <v>0.5979225325116464</v>
      </c>
      <c r="AP120" s="81">
        <v>0.855361400676383</v>
      </c>
      <c r="AQ120" s="81">
        <v>0.44627551339637372</v>
      </c>
      <c r="AR120" s="81">
        <v>0.89999999999999991</v>
      </c>
      <c r="AS120" s="30">
        <v>2631.4315775999999</v>
      </c>
      <c r="AT120" s="22">
        <v>2631.4315775999999</v>
      </c>
      <c r="AU120" s="22">
        <v>1957.2391304347823</v>
      </c>
      <c r="AV120" s="28">
        <v>2631.4315775999999</v>
      </c>
      <c r="AW120" s="30">
        <f t="shared" si="100"/>
        <v>657.85789439999996</v>
      </c>
      <c r="AX120" s="22">
        <f t="shared" si="100"/>
        <v>657.85789439999996</v>
      </c>
      <c r="AY120" s="22">
        <f t="shared" si="100"/>
        <v>489.30978260869557</v>
      </c>
      <c r="AZ120" s="28">
        <f t="shared" si="100"/>
        <v>657.85789439999996</v>
      </c>
      <c r="BA120" s="30">
        <v>27103.74524928</v>
      </c>
      <c r="BB120" s="22">
        <v>18946.307358719998</v>
      </c>
      <c r="BC120" s="22">
        <v>27009.899999999998</v>
      </c>
      <c r="BD120" s="28">
        <v>10525.726310399999</v>
      </c>
      <c r="BE120" s="81">
        <v>0.89999999999999991</v>
      </c>
      <c r="BF120" s="81">
        <v>0.89999999999999991</v>
      </c>
      <c r="BG120" s="81">
        <v>0.66941327009456042</v>
      </c>
      <c r="BH120" s="81">
        <v>0.89999999999999991</v>
      </c>
      <c r="BI120" s="30">
        <v>26984.134723025454</v>
      </c>
      <c r="BJ120" s="22">
        <v>18830.75907675334</v>
      </c>
      <c r="BK120" s="22">
        <v>36229.894008652089</v>
      </c>
      <c r="BL120" s="28">
        <v>10525.726310399999</v>
      </c>
      <c r="BM120" s="74">
        <v>0.29971382407589942</v>
      </c>
      <c r="BN120" s="53">
        <v>0.20915396662060956</v>
      </c>
      <c r="BO120" s="53">
        <v>0.40240682870338751</v>
      </c>
      <c r="BP120" s="75">
        <v>0.11690964768918062</v>
      </c>
    </row>
    <row r="121" spans="3:68" x14ac:dyDescent="0.35">
      <c r="C121" s="14" t="s">
        <v>15</v>
      </c>
      <c r="D121" s="12">
        <v>3</v>
      </c>
      <c r="E121" s="36">
        <v>2192.8596480000001</v>
      </c>
      <c r="F121" s="6">
        <v>2192.8596480000001</v>
      </c>
      <c r="G121" s="6">
        <v>2192.8596480000001</v>
      </c>
      <c r="H121" s="37">
        <v>2192.8596480000001</v>
      </c>
      <c r="I121" s="6">
        <f t="shared" si="61"/>
        <v>730.953216</v>
      </c>
      <c r="J121" s="6">
        <f t="shared" si="62"/>
        <v>730.953216</v>
      </c>
      <c r="K121" s="6">
        <f t="shared" si="63"/>
        <v>730.953216</v>
      </c>
      <c r="L121" s="6">
        <f t="shared" si="64"/>
        <v>730.953216</v>
      </c>
      <c r="M121" s="30">
        <v>874.10679611650494</v>
      </c>
      <c r="N121" s="22">
        <v>1250.4583333333335</v>
      </c>
      <c r="O121" s="22">
        <v>652.41304347826087</v>
      </c>
      <c r="P121" s="28">
        <v>1973.5736831999998</v>
      </c>
      <c r="Q121" s="30">
        <f t="shared" si="65"/>
        <v>291.368932038835</v>
      </c>
      <c r="R121" s="22">
        <f t="shared" si="66"/>
        <v>416.81944444444451</v>
      </c>
      <c r="S121" s="22">
        <f t="shared" si="67"/>
        <v>217.47101449275362</v>
      </c>
      <c r="T121" s="28">
        <f t="shared" si="68"/>
        <v>657.85789439999996</v>
      </c>
      <c r="U121" s="30">
        <v>9003.3000000000011</v>
      </c>
      <c r="V121" s="22">
        <v>9003.3000000000011</v>
      </c>
      <c r="W121" s="22">
        <v>9003.2999999999993</v>
      </c>
      <c r="X121" s="28">
        <v>7894.2947327999991</v>
      </c>
      <c r="Y121" s="53">
        <v>0.39861502167443091</v>
      </c>
      <c r="Z121" s="53">
        <v>0.57024093378425533</v>
      </c>
      <c r="AA121" s="53">
        <v>0.29751700893091576</v>
      </c>
      <c r="AB121" s="53">
        <v>0.8999999999999998</v>
      </c>
      <c r="AC121" s="30">
        <v>1748.2135922330099</v>
      </c>
      <c r="AD121" s="22">
        <v>1973.5736831999998</v>
      </c>
      <c r="AE121" s="22">
        <v>1304.8260869565217</v>
      </c>
      <c r="AF121" s="28">
        <v>1973.5736831999998</v>
      </c>
      <c r="AG121" s="30">
        <f t="shared" si="99"/>
        <v>582.73786407767</v>
      </c>
      <c r="AH121" s="22">
        <f t="shared" si="99"/>
        <v>657.85789439999996</v>
      </c>
      <c r="AI121" s="22">
        <f t="shared" si="99"/>
        <v>434.94202898550725</v>
      </c>
      <c r="AJ121" s="28">
        <f t="shared" si="99"/>
        <v>657.85789439999996</v>
      </c>
      <c r="AK121" s="30">
        <v>18006.600000000002</v>
      </c>
      <c r="AL121" s="22">
        <v>14209.730519039998</v>
      </c>
      <c r="AM121" s="22">
        <v>18006.599999999999</v>
      </c>
      <c r="AN121" s="28">
        <v>7894.2947327999991</v>
      </c>
      <c r="AO121" s="81">
        <v>0.79723004334886183</v>
      </c>
      <c r="AP121" s="81">
        <v>0.8999999999999998</v>
      </c>
      <c r="AQ121" s="81">
        <v>0.59503401786183152</v>
      </c>
      <c r="AR121" s="81">
        <v>0.8999999999999998</v>
      </c>
      <c r="AS121" s="30">
        <v>1973.5736831999998</v>
      </c>
      <c r="AT121" s="22">
        <v>1973.5736831999998</v>
      </c>
      <c r="AU121" s="22">
        <v>1957.2391304347823</v>
      </c>
      <c r="AV121" s="28">
        <v>1973.5736831999998</v>
      </c>
      <c r="AW121" s="30">
        <f t="shared" si="100"/>
        <v>657.85789439999996</v>
      </c>
      <c r="AX121" s="22">
        <f t="shared" si="100"/>
        <v>657.85789439999996</v>
      </c>
      <c r="AY121" s="22">
        <f t="shared" si="100"/>
        <v>652.41304347826076</v>
      </c>
      <c r="AZ121" s="28">
        <f t="shared" si="100"/>
        <v>657.85789439999996</v>
      </c>
      <c r="BA121" s="30">
        <v>20327.808936959998</v>
      </c>
      <c r="BB121" s="22">
        <v>14209.730519039998</v>
      </c>
      <c r="BC121" s="22">
        <v>27009.899999999998</v>
      </c>
      <c r="BD121" s="28">
        <v>7894.2947327999991</v>
      </c>
      <c r="BE121" s="81">
        <v>0.8999999999999998</v>
      </c>
      <c r="BF121" s="81">
        <v>0.8999999999999998</v>
      </c>
      <c r="BG121" s="81">
        <v>0.89255102679274723</v>
      </c>
      <c r="BH121" s="81">
        <v>0.8999999999999998</v>
      </c>
      <c r="BI121" s="30">
        <v>20238.101042269089</v>
      </c>
      <c r="BJ121" s="22">
        <v>14123.069307565007</v>
      </c>
      <c r="BK121" s="22">
        <v>27172.420506489063</v>
      </c>
      <c r="BL121" s="28">
        <v>7894.2947327999991</v>
      </c>
      <c r="BM121" s="74">
        <v>0.22478536805692456</v>
      </c>
      <c r="BN121" s="53">
        <v>0.15686547496545719</v>
      </c>
      <c r="BO121" s="53">
        <v>0.30180512152754058</v>
      </c>
      <c r="BP121" s="75">
        <v>8.7682235766885469E-2</v>
      </c>
    </row>
    <row r="122" spans="3:68" x14ac:dyDescent="0.35">
      <c r="C122" s="14" t="s">
        <v>83</v>
      </c>
      <c r="D122" s="12">
        <f>SUM(D117:D121)</f>
        <v>42</v>
      </c>
      <c r="E122" s="36">
        <v>30700.035071999999</v>
      </c>
      <c r="F122" s="6">
        <v>30700.035071999999</v>
      </c>
      <c r="G122" s="6">
        <v>30700.035071999999</v>
      </c>
      <c r="H122" s="37">
        <v>30700.035071999999</v>
      </c>
      <c r="I122" s="6">
        <f t="shared" si="61"/>
        <v>730.953216</v>
      </c>
      <c r="J122" s="6">
        <f t="shared" si="62"/>
        <v>730.953216</v>
      </c>
      <c r="K122" s="6">
        <f t="shared" si="63"/>
        <v>730.953216</v>
      </c>
      <c r="L122" s="6">
        <f t="shared" si="64"/>
        <v>730.953216</v>
      </c>
      <c r="M122" s="30">
        <v>4370.5339805825242</v>
      </c>
      <c r="N122" s="22">
        <v>6252.2916666666679</v>
      </c>
      <c r="O122" s="22">
        <v>3262.0652173913045</v>
      </c>
      <c r="P122" s="28">
        <v>10041.764472000001</v>
      </c>
      <c r="Q122" s="30"/>
      <c r="R122" s="22"/>
      <c r="S122" s="22"/>
      <c r="T122" s="28"/>
      <c r="U122" s="30"/>
      <c r="V122" s="22"/>
      <c r="W122" s="22"/>
      <c r="X122" s="28"/>
      <c r="Y122" s="53">
        <v>0.14236250774086817</v>
      </c>
      <c r="Z122" s="53">
        <v>0.20365747635151979</v>
      </c>
      <c r="AA122" s="53">
        <v>0.10625607461818422</v>
      </c>
      <c r="AB122" s="53">
        <v>0.32709293160249853</v>
      </c>
      <c r="AC122" s="30">
        <v>8308.5701577320397</v>
      </c>
      <c r="AD122" s="22">
        <v>10792.039472</v>
      </c>
      <c r="AE122" s="22">
        <v>6524.130434782609</v>
      </c>
      <c r="AF122" s="28">
        <v>14924.021049600002</v>
      </c>
      <c r="AG122" s="30"/>
      <c r="AH122" s="22"/>
      <c r="AI122" s="22"/>
      <c r="AJ122" s="28"/>
      <c r="AK122" s="30"/>
      <c r="AL122" s="22"/>
      <c r="AM122" s="22"/>
      <c r="AN122" s="28"/>
      <c r="AO122" s="81">
        <v>0.27063715524253196</v>
      </c>
      <c r="AP122" s="81">
        <v>0.35153182876468086</v>
      </c>
      <c r="AQ122" s="81">
        <v>0.21251214923636844</v>
      </c>
      <c r="AR122" s="81">
        <v>0.48612390880333134</v>
      </c>
      <c r="AS122" s="30">
        <v>11165.361826299029</v>
      </c>
      <c r="AT122" s="22">
        <v>13423.471049599999</v>
      </c>
      <c r="AU122" s="22">
        <v>9144.6723105391284</v>
      </c>
      <c r="AV122" s="28">
        <v>19425.671049599998</v>
      </c>
      <c r="AW122" s="30"/>
      <c r="AX122" s="22"/>
      <c r="AY122" s="22"/>
      <c r="AZ122" s="28"/>
      <c r="BA122" s="30"/>
      <c r="BB122" s="22"/>
      <c r="BC122" s="22"/>
      <c r="BD122" s="28"/>
      <c r="BE122" s="81">
        <v>0.36369215214618467</v>
      </c>
      <c r="BF122" s="81">
        <v>0.43724611447896655</v>
      </c>
      <c r="BG122" s="81">
        <v>0.29787172194078493</v>
      </c>
      <c r="BH122" s="81">
        <v>0.63275729177642548</v>
      </c>
      <c r="BI122" s="30"/>
      <c r="BJ122" s="22"/>
      <c r="BK122" s="22"/>
      <c r="BL122" s="28"/>
      <c r="BM122" s="74">
        <v>0.52449919213282403</v>
      </c>
      <c r="BN122" s="53">
        <v>0.36601944158606675</v>
      </c>
      <c r="BO122" s="53">
        <v>0.7042119502309282</v>
      </c>
      <c r="BP122" s="75">
        <v>0.20459188345606613</v>
      </c>
    </row>
    <row r="123" spans="3:68" x14ac:dyDescent="0.35">
      <c r="C123" s="14"/>
      <c r="D123" s="12"/>
      <c r="E123" s="38"/>
      <c r="F123" s="10"/>
      <c r="G123" s="10"/>
      <c r="H123" s="39"/>
      <c r="I123" s="10"/>
      <c r="J123" s="10"/>
      <c r="K123" s="10"/>
      <c r="L123" s="10"/>
      <c r="M123" s="50"/>
      <c r="N123" s="51"/>
      <c r="O123" s="51"/>
      <c r="P123" s="52"/>
      <c r="Q123" s="50"/>
      <c r="R123" s="51"/>
      <c r="S123" s="51"/>
      <c r="T123" s="52"/>
      <c r="U123" s="50"/>
      <c r="V123" s="51"/>
      <c r="W123" s="51"/>
      <c r="X123" s="52"/>
      <c r="Y123" s="50"/>
      <c r="Z123" s="51"/>
      <c r="AA123" s="51"/>
      <c r="AB123" s="52"/>
      <c r="AC123" s="50"/>
      <c r="AD123" s="51"/>
      <c r="AE123" s="51"/>
      <c r="AF123" s="52"/>
      <c r="AG123" s="50"/>
      <c r="AH123" s="51"/>
      <c r="AI123" s="51"/>
      <c r="AJ123" s="52"/>
      <c r="AK123" s="50"/>
      <c r="AL123" s="51"/>
      <c r="AM123" s="51"/>
      <c r="AN123" s="52"/>
      <c r="AO123" s="50"/>
      <c r="AP123" s="51"/>
      <c r="AQ123" s="51"/>
      <c r="AR123" s="52"/>
      <c r="AS123" s="50"/>
      <c r="AT123" s="51"/>
      <c r="AU123" s="51"/>
      <c r="AV123" s="52"/>
      <c r="AW123" s="50"/>
      <c r="AX123" s="51"/>
      <c r="AY123" s="51"/>
      <c r="AZ123" s="52"/>
      <c r="BA123" s="50"/>
      <c r="BB123" s="51"/>
      <c r="BC123" s="51"/>
      <c r="BD123" s="52"/>
      <c r="BE123" s="50"/>
      <c r="BF123" s="51"/>
      <c r="BG123" s="51"/>
      <c r="BH123" s="52"/>
      <c r="BI123" s="50"/>
      <c r="BJ123" s="51"/>
      <c r="BK123" s="51"/>
      <c r="BL123" s="52"/>
      <c r="BM123" s="91"/>
      <c r="BN123" s="92"/>
      <c r="BO123" s="92"/>
      <c r="BP123" s="93"/>
    </row>
    <row r="124" spans="3:68" s="2" customFormat="1" x14ac:dyDescent="0.35">
      <c r="C124" s="13" t="s">
        <v>8</v>
      </c>
      <c r="D124" s="19" t="s">
        <v>454</v>
      </c>
      <c r="E124" s="32" t="s">
        <v>84</v>
      </c>
      <c r="F124" s="3" t="s">
        <v>85</v>
      </c>
      <c r="G124" s="3" t="s">
        <v>86</v>
      </c>
      <c r="H124" s="33" t="s">
        <v>87</v>
      </c>
      <c r="I124" s="3" t="s">
        <v>84</v>
      </c>
      <c r="J124" s="3" t="s">
        <v>85</v>
      </c>
      <c r="K124" s="3" t="s">
        <v>86</v>
      </c>
      <c r="L124" s="3" t="s">
        <v>87</v>
      </c>
      <c r="M124" s="26" t="s">
        <v>84</v>
      </c>
      <c r="N124" s="20" t="s">
        <v>85</v>
      </c>
      <c r="O124" s="20" t="s">
        <v>86</v>
      </c>
      <c r="P124" s="24" t="s">
        <v>87</v>
      </c>
      <c r="Q124" s="26" t="s">
        <v>84</v>
      </c>
      <c r="R124" s="20" t="s">
        <v>85</v>
      </c>
      <c r="S124" s="20" t="s">
        <v>86</v>
      </c>
      <c r="T124" s="24" t="s">
        <v>87</v>
      </c>
      <c r="U124" s="26" t="s">
        <v>84</v>
      </c>
      <c r="V124" s="20" t="s">
        <v>85</v>
      </c>
      <c r="W124" s="20" t="s">
        <v>86</v>
      </c>
      <c r="X124" s="24" t="s">
        <v>87</v>
      </c>
      <c r="Y124" s="26" t="s">
        <v>84</v>
      </c>
      <c r="Z124" s="20" t="s">
        <v>85</v>
      </c>
      <c r="AA124" s="20" t="s">
        <v>86</v>
      </c>
      <c r="AB124" s="24" t="s">
        <v>87</v>
      </c>
      <c r="AC124" s="26" t="s">
        <v>84</v>
      </c>
      <c r="AD124" s="20" t="s">
        <v>85</v>
      </c>
      <c r="AE124" s="20" t="s">
        <v>86</v>
      </c>
      <c r="AF124" s="24" t="s">
        <v>87</v>
      </c>
      <c r="AG124" s="26" t="s">
        <v>84</v>
      </c>
      <c r="AH124" s="20" t="s">
        <v>85</v>
      </c>
      <c r="AI124" s="20" t="s">
        <v>86</v>
      </c>
      <c r="AJ124" s="24" t="s">
        <v>87</v>
      </c>
      <c r="AK124" s="26" t="s">
        <v>84</v>
      </c>
      <c r="AL124" s="20" t="s">
        <v>85</v>
      </c>
      <c r="AM124" s="20" t="s">
        <v>86</v>
      </c>
      <c r="AN124" s="24" t="s">
        <v>87</v>
      </c>
      <c r="AO124" s="26" t="s">
        <v>84</v>
      </c>
      <c r="AP124" s="20" t="s">
        <v>85</v>
      </c>
      <c r="AQ124" s="20" t="s">
        <v>86</v>
      </c>
      <c r="AR124" s="24" t="s">
        <v>87</v>
      </c>
      <c r="AS124" s="26" t="s">
        <v>84</v>
      </c>
      <c r="AT124" s="20" t="s">
        <v>85</v>
      </c>
      <c r="AU124" s="20" t="s">
        <v>86</v>
      </c>
      <c r="AV124" s="24" t="s">
        <v>87</v>
      </c>
      <c r="AW124" s="26" t="s">
        <v>84</v>
      </c>
      <c r="AX124" s="20" t="s">
        <v>85</v>
      </c>
      <c r="AY124" s="20" t="s">
        <v>86</v>
      </c>
      <c r="AZ124" s="24" t="s">
        <v>87</v>
      </c>
      <c r="BA124" s="26" t="s">
        <v>84</v>
      </c>
      <c r="BB124" s="20" t="s">
        <v>85</v>
      </c>
      <c r="BC124" s="20" t="s">
        <v>86</v>
      </c>
      <c r="BD124" s="24" t="s">
        <v>87</v>
      </c>
      <c r="BE124" s="26" t="s">
        <v>84</v>
      </c>
      <c r="BF124" s="20" t="s">
        <v>85</v>
      </c>
      <c r="BG124" s="20" t="s">
        <v>86</v>
      </c>
      <c r="BH124" s="24" t="s">
        <v>87</v>
      </c>
      <c r="BI124" s="26" t="s">
        <v>84</v>
      </c>
      <c r="BJ124" s="20" t="s">
        <v>85</v>
      </c>
      <c r="BK124" s="20" t="s">
        <v>86</v>
      </c>
      <c r="BL124" s="24" t="s">
        <v>87</v>
      </c>
      <c r="BM124" s="26" t="s">
        <v>84</v>
      </c>
      <c r="BN124" s="20" t="s">
        <v>85</v>
      </c>
      <c r="BO124" s="20" t="s">
        <v>86</v>
      </c>
      <c r="BP124" s="24" t="s">
        <v>87</v>
      </c>
    </row>
    <row r="125" spans="3:68" x14ac:dyDescent="0.35">
      <c r="C125" s="14" t="s">
        <v>54</v>
      </c>
      <c r="D125" s="12" t="s">
        <v>13</v>
      </c>
      <c r="E125" s="34">
        <v>0</v>
      </c>
      <c r="F125" s="9">
        <v>0</v>
      </c>
      <c r="G125" s="9">
        <v>0</v>
      </c>
      <c r="H125" s="35">
        <v>0</v>
      </c>
      <c r="I125" s="9">
        <f>IFERROR(E125/$D125,0)</f>
        <v>0</v>
      </c>
      <c r="J125" s="9">
        <f t="shared" ref="J125" si="101">IFERROR(F125/$D125,0)</f>
        <v>0</v>
      </c>
      <c r="K125" s="9">
        <f t="shared" ref="K125" si="102">IFERROR(G125/$D125,0)</f>
        <v>0</v>
      </c>
      <c r="L125" s="9">
        <f t="shared" ref="L125" si="103">IFERROR(H125/$D125,0)</f>
        <v>0</v>
      </c>
      <c r="M125" s="30">
        <v>0</v>
      </c>
      <c r="N125" s="22">
        <v>0</v>
      </c>
      <c r="O125" s="22">
        <v>0</v>
      </c>
      <c r="P125" s="28">
        <v>0</v>
      </c>
      <c r="Q125" s="30">
        <v>0</v>
      </c>
      <c r="R125" s="22">
        <v>0</v>
      </c>
      <c r="S125" s="22">
        <v>0</v>
      </c>
      <c r="T125" s="28">
        <v>0</v>
      </c>
      <c r="U125" s="30">
        <v>0</v>
      </c>
      <c r="V125" s="22">
        <v>0</v>
      </c>
      <c r="W125" s="22">
        <v>0</v>
      </c>
      <c r="X125" s="28">
        <v>0</v>
      </c>
      <c r="Y125" s="53">
        <v>0</v>
      </c>
      <c r="Z125" s="53">
        <v>0</v>
      </c>
      <c r="AA125" s="53">
        <v>0</v>
      </c>
      <c r="AB125" s="53">
        <v>0</v>
      </c>
      <c r="AC125" s="30">
        <v>0</v>
      </c>
      <c r="AD125" s="22">
        <v>0</v>
      </c>
      <c r="AE125" s="22">
        <v>0</v>
      </c>
      <c r="AF125" s="28">
        <v>0</v>
      </c>
      <c r="AG125" s="30">
        <v>0</v>
      </c>
      <c r="AH125" s="22">
        <v>0</v>
      </c>
      <c r="AI125" s="22">
        <v>0</v>
      </c>
      <c r="AJ125" s="28">
        <v>0</v>
      </c>
      <c r="AK125" s="30">
        <v>0</v>
      </c>
      <c r="AL125" s="22">
        <v>0</v>
      </c>
      <c r="AM125" s="22">
        <v>0</v>
      </c>
      <c r="AN125" s="28">
        <v>0</v>
      </c>
      <c r="AO125" s="81">
        <v>0</v>
      </c>
      <c r="AP125" s="81">
        <v>0</v>
      </c>
      <c r="AQ125" s="81">
        <v>0</v>
      </c>
      <c r="AR125" s="81">
        <v>0</v>
      </c>
      <c r="AS125" s="30">
        <v>0</v>
      </c>
      <c r="AT125" s="22">
        <v>0</v>
      </c>
      <c r="AU125" s="22">
        <v>0</v>
      </c>
      <c r="AV125" s="28">
        <v>0</v>
      </c>
      <c r="AW125" s="30">
        <v>0</v>
      </c>
      <c r="AX125" s="22">
        <v>0</v>
      </c>
      <c r="AY125" s="22">
        <v>0</v>
      </c>
      <c r="AZ125" s="28">
        <v>0</v>
      </c>
      <c r="BA125" s="30">
        <v>0</v>
      </c>
      <c r="BB125" s="22">
        <v>0</v>
      </c>
      <c r="BC125" s="22">
        <v>0</v>
      </c>
      <c r="BD125" s="28">
        <v>0</v>
      </c>
      <c r="BE125" s="81">
        <v>0</v>
      </c>
      <c r="BF125" s="81">
        <v>0</v>
      </c>
      <c r="BG125" s="81">
        <v>0</v>
      </c>
      <c r="BH125" s="81">
        <v>0</v>
      </c>
      <c r="BI125" s="30">
        <v>0</v>
      </c>
      <c r="BJ125" s="22">
        <v>0</v>
      </c>
      <c r="BK125" s="22">
        <v>0</v>
      </c>
      <c r="BL125" s="28">
        <v>0</v>
      </c>
      <c r="BM125" s="74">
        <v>0</v>
      </c>
      <c r="BN125" s="53">
        <v>0</v>
      </c>
      <c r="BO125" s="53">
        <v>0</v>
      </c>
      <c r="BP125" s="75">
        <v>0</v>
      </c>
    </row>
    <row r="126" spans="3:68" x14ac:dyDescent="0.35">
      <c r="C126" s="14" t="s">
        <v>18</v>
      </c>
      <c r="D126" s="12">
        <v>2</v>
      </c>
      <c r="E126" s="36">
        <v>325.40774400000004</v>
      </c>
      <c r="F126" s="6">
        <v>325.40774400000004</v>
      </c>
      <c r="G126" s="6">
        <v>325.40774400000004</v>
      </c>
      <c r="H126" s="37">
        <v>325.40774400000004</v>
      </c>
      <c r="I126" s="6">
        <f t="shared" si="61"/>
        <v>162.70387200000002</v>
      </c>
      <c r="J126" s="6">
        <f t="shared" si="62"/>
        <v>162.70387200000002</v>
      </c>
      <c r="K126" s="6">
        <f t="shared" si="63"/>
        <v>162.70387200000002</v>
      </c>
      <c r="L126" s="6">
        <f t="shared" si="64"/>
        <v>162.70387200000002</v>
      </c>
      <c r="M126" s="30">
        <v>120.89320388349515</v>
      </c>
      <c r="N126" s="22">
        <v>172.94444444444446</v>
      </c>
      <c r="O126" s="22">
        <v>90.231884057971016</v>
      </c>
      <c r="P126" s="28">
        <v>292.8669696</v>
      </c>
      <c r="Q126" s="30">
        <f t="shared" si="65"/>
        <v>60.446601941747574</v>
      </c>
      <c r="R126" s="22">
        <f t="shared" si="66"/>
        <v>86.472222222222229</v>
      </c>
      <c r="S126" s="22">
        <f t="shared" si="67"/>
        <v>45.115942028985508</v>
      </c>
      <c r="T126" s="28">
        <f t="shared" si="68"/>
        <v>146.4334848</v>
      </c>
      <c r="U126" s="30">
        <v>1245.2</v>
      </c>
      <c r="V126" s="22">
        <v>1245.2000000000003</v>
      </c>
      <c r="W126" s="22">
        <v>1245.2</v>
      </c>
      <c r="X126" s="28">
        <v>1171.4678784</v>
      </c>
      <c r="Y126" s="53">
        <v>0.37151298981838349</v>
      </c>
      <c r="Z126" s="53">
        <v>0.53146997154574305</v>
      </c>
      <c r="AA126" s="53">
        <v>0.27728868080647462</v>
      </c>
      <c r="AB126" s="53">
        <v>0.89999999999999991</v>
      </c>
      <c r="AC126" s="30">
        <v>241.78640776699029</v>
      </c>
      <c r="AD126" s="22">
        <v>292.8669696</v>
      </c>
      <c r="AE126" s="22">
        <v>180.46376811594203</v>
      </c>
      <c r="AF126" s="28">
        <v>292.8669696</v>
      </c>
      <c r="AG126" s="30">
        <f t="shared" ref="AG126:AG136" si="104">IFERROR(AC126/$D126,0)</f>
        <v>120.89320388349515</v>
      </c>
      <c r="AH126" s="22">
        <f t="shared" ref="AH126:AH136" si="105">IFERROR(AD126/$D126,0)</f>
        <v>146.4334848</v>
      </c>
      <c r="AI126" s="22">
        <f t="shared" ref="AI126:AI136" si="106">IFERROR(AE126/$D126,0)</f>
        <v>90.231884057971016</v>
      </c>
      <c r="AJ126" s="28">
        <f t="shared" ref="AJ126:AJ136" si="107">IFERROR(AF126/$D126,0)</f>
        <v>146.4334848</v>
      </c>
      <c r="AK126" s="30">
        <v>2490.4</v>
      </c>
      <c r="AL126" s="22">
        <v>2108.6421811200003</v>
      </c>
      <c r="AM126" s="22">
        <v>2490.4</v>
      </c>
      <c r="AN126" s="28">
        <v>1171.4678784</v>
      </c>
      <c r="AO126" s="81">
        <v>0.74302597963676698</v>
      </c>
      <c r="AP126" s="81">
        <v>0.89999999999999991</v>
      </c>
      <c r="AQ126" s="81">
        <v>0.55457736161294924</v>
      </c>
      <c r="AR126" s="81">
        <v>0.89999999999999991</v>
      </c>
      <c r="AS126" s="30">
        <v>292.8669696</v>
      </c>
      <c r="AT126" s="22">
        <v>292.8669696</v>
      </c>
      <c r="AU126" s="22">
        <v>270.695652173913</v>
      </c>
      <c r="AV126" s="28">
        <v>292.8669696</v>
      </c>
      <c r="AW126" s="30">
        <f t="shared" ref="AW126:AW136" si="108">IFERROR(AS126/$D126,0)</f>
        <v>146.4334848</v>
      </c>
      <c r="AX126" s="22">
        <f t="shared" ref="AX126:AX136" si="109">IFERROR(AT126/$D126,0)</f>
        <v>146.4334848</v>
      </c>
      <c r="AY126" s="22">
        <f t="shared" ref="AY126:AY136" si="110">IFERROR(AU126/$D126,0)</f>
        <v>135.3478260869565</v>
      </c>
      <c r="AZ126" s="28">
        <f t="shared" ref="AZ126:AZ136" si="111">IFERROR(AV126/$D126,0)</f>
        <v>146.4334848</v>
      </c>
      <c r="BA126" s="30">
        <v>3016.5297868800003</v>
      </c>
      <c r="BB126" s="22">
        <v>2108.6421811200003</v>
      </c>
      <c r="BC126" s="22">
        <v>3735.5999999999995</v>
      </c>
      <c r="BD126" s="28">
        <v>1171.4678784</v>
      </c>
      <c r="BE126" s="81">
        <v>0.89999999999999991</v>
      </c>
      <c r="BF126" s="81">
        <v>0.89999999999999991</v>
      </c>
      <c r="BG126" s="81">
        <v>0.83186604241942375</v>
      </c>
      <c r="BH126" s="81">
        <v>0.89999999999999991</v>
      </c>
      <c r="BI126" s="30">
        <v>3003.2176518981823</v>
      </c>
      <c r="BJ126" s="22">
        <v>2095.7821563828475</v>
      </c>
      <c r="BK126" s="22">
        <v>4032.230728537691</v>
      </c>
      <c r="BL126" s="28">
        <v>1171.4678784</v>
      </c>
      <c r="BM126" s="74">
        <v>0.24118355701077596</v>
      </c>
      <c r="BN126" s="53">
        <v>0.16830887860446897</v>
      </c>
      <c r="BO126" s="53">
        <v>0.32382193451153957</v>
      </c>
      <c r="BP126" s="75">
        <v>9.4078692451011886E-2</v>
      </c>
    </row>
    <row r="127" spans="3:68" x14ac:dyDescent="0.35">
      <c r="C127" s="14" t="s">
        <v>31</v>
      </c>
      <c r="D127" s="12">
        <v>1</v>
      </c>
      <c r="E127" s="36">
        <v>162.70387200000002</v>
      </c>
      <c r="F127" s="6">
        <v>162.70387200000002</v>
      </c>
      <c r="G127" s="6">
        <v>162.70387200000002</v>
      </c>
      <c r="H127" s="37">
        <v>162.70387200000002</v>
      </c>
      <c r="I127" s="6">
        <f t="shared" si="61"/>
        <v>162.70387200000002</v>
      </c>
      <c r="J127" s="6">
        <f t="shared" si="62"/>
        <v>162.70387200000002</v>
      </c>
      <c r="K127" s="6">
        <f t="shared" si="63"/>
        <v>162.70387200000002</v>
      </c>
      <c r="L127" s="6">
        <f t="shared" si="64"/>
        <v>162.70387200000002</v>
      </c>
      <c r="M127" s="30">
        <v>120.89320388349515</v>
      </c>
      <c r="N127" s="22">
        <v>146.4334848</v>
      </c>
      <c r="O127" s="22">
        <v>90.231884057971016</v>
      </c>
      <c r="P127" s="28">
        <v>146.4334848</v>
      </c>
      <c r="Q127" s="30">
        <f t="shared" si="65"/>
        <v>120.89320388349515</v>
      </c>
      <c r="R127" s="22">
        <f t="shared" si="66"/>
        <v>146.4334848</v>
      </c>
      <c r="S127" s="22">
        <f t="shared" si="67"/>
        <v>90.231884057971016</v>
      </c>
      <c r="T127" s="28">
        <f t="shared" si="68"/>
        <v>146.4334848</v>
      </c>
      <c r="U127" s="30">
        <v>1245.2</v>
      </c>
      <c r="V127" s="22">
        <v>1054.3210905600001</v>
      </c>
      <c r="W127" s="22">
        <v>1245.2</v>
      </c>
      <c r="X127" s="28">
        <v>585.73393920000001</v>
      </c>
      <c r="Y127" s="53">
        <v>0.74302597963676698</v>
      </c>
      <c r="Z127" s="53">
        <v>0.89999999999999991</v>
      </c>
      <c r="AA127" s="53">
        <v>0.55457736161294924</v>
      </c>
      <c r="AB127" s="53">
        <v>0.89999999999999991</v>
      </c>
      <c r="AC127" s="30">
        <v>146.4334848</v>
      </c>
      <c r="AD127" s="22">
        <v>146.4334848</v>
      </c>
      <c r="AE127" s="22">
        <v>146.4334848</v>
      </c>
      <c r="AF127" s="28">
        <v>146.4334848</v>
      </c>
      <c r="AG127" s="30">
        <f t="shared" si="104"/>
        <v>146.4334848</v>
      </c>
      <c r="AH127" s="22">
        <f t="shared" si="105"/>
        <v>146.4334848</v>
      </c>
      <c r="AI127" s="22">
        <f t="shared" si="106"/>
        <v>146.4334848</v>
      </c>
      <c r="AJ127" s="28">
        <f t="shared" si="107"/>
        <v>146.4334848</v>
      </c>
      <c r="AK127" s="30">
        <v>1508.2648934400002</v>
      </c>
      <c r="AL127" s="22">
        <v>1054.3210905600001</v>
      </c>
      <c r="AM127" s="22">
        <v>2020.7820902400001</v>
      </c>
      <c r="AN127" s="28">
        <v>585.73393920000001</v>
      </c>
      <c r="AO127" s="81">
        <v>0.89999999999999991</v>
      </c>
      <c r="AP127" s="81">
        <v>0.89999999999999991</v>
      </c>
      <c r="AQ127" s="81">
        <v>0.89999999999999991</v>
      </c>
      <c r="AR127" s="81">
        <v>0.89999999999999991</v>
      </c>
      <c r="AS127" s="30">
        <v>146.4334848</v>
      </c>
      <c r="AT127" s="22">
        <v>146.4334848</v>
      </c>
      <c r="AU127" s="22">
        <v>146.4334848</v>
      </c>
      <c r="AV127" s="28">
        <v>146.4334848</v>
      </c>
      <c r="AW127" s="30">
        <f t="shared" si="108"/>
        <v>146.4334848</v>
      </c>
      <c r="AX127" s="22">
        <f t="shared" si="109"/>
        <v>146.4334848</v>
      </c>
      <c r="AY127" s="22">
        <f t="shared" si="110"/>
        <v>146.4334848</v>
      </c>
      <c r="AZ127" s="28">
        <f t="shared" si="111"/>
        <v>146.4334848</v>
      </c>
      <c r="BA127" s="30">
        <v>1508.2648934400002</v>
      </c>
      <c r="BB127" s="22">
        <v>1054.3210905600001</v>
      </c>
      <c r="BC127" s="22">
        <v>2020.7820902400001</v>
      </c>
      <c r="BD127" s="28">
        <v>585.73393920000001</v>
      </c>
      <c r="BE127" s="81">
        <v>0.89999999999999991</v>
      </c>
      <c r="BF127" s="81">
        <v>0.89999999999999991</v>
      </c>
      <c r="BG127" s="81">
        <v>0.89999999999999991</v>
      </c>
      <c r="BH127" s="81">
        <v>0.89999999999999991</v>
      </c>
      <c r="BI127" s="30">
        <v>1501.6088259490912</v>
      </c>
      <c r="BJ127" s="22">
        <v>1047.8910781914237</v>
      </c>
      <c r="BK127" s="22">
        <v>2016.1153642688455</v>
      </c>
      <c r="BL127" s="28">
        <v>585.73393920000001</v>
      </c>
      <c r="BM127" s="74">
        <v>0.12059177850538798</v>
      </c>
      <c r="BN127" s="53">
        <v>8.4154439302234485E-2</v>
      </c>
      <c r="BO127" s="53">
        <v>0.16191096725576978</v>
      </c>
      <c r="BP127" s="75">
        <v>4.7039346225505943E-2</v>
      </c>
    </row>
    <row r="128" spans="3:68" x14ac:dyDescent="0.35">
      <c r="C128" s="14" t="s">
        <v>30</v>
      </c>
      <c r="D128" s="12">
        <v>1</v>
      </c>
      <c r="E128" s="36">
        <v>162.70387200000002</v>
      </c>
      <c r="F128" s="6">
        <v>162.70387200000002</v>
      </c>
      <c r="G128" s="6">
        <v>162.70387200000002</v>
      </c>
      <c r="H128" s="37">
        <v>162.70387200000002</v>
      </c>
      <c r="I128" s="6">
        <f t="shared" si="61"/>
        <v>162.70387200000002</v>
      </c>
      <c r="J128" s="6">
        <f t="shared" si="62"/>
        <v>162.70387200000002</v>
      </c>
      <c r="K128" s="6">
        <f t="shared" si="63"/>
        <v>162.70387200000002</v>
      </c>
      <c r="L128" s="6">
        <f t="shared" si="64"/>
        <v>162.70387200000002</v>
      </c>
      <c r="M128" s="30">
        <v>120.89320388349515</v>
      </c>
      <c r="N128" s="22">
        <v>146.4334848</v>
      </c>
      <c r="O128" s="22">
        <v>90.231884057971016</v>
      </c>
      <c r="P128" s="28">
        <v>146.4334848</v>
      </c>
      <c r="Q128" s="30">
        <f t="shared" si="65"/>
        <v>120.89320388349515</v>
      </c>
      <c r="R128" s="22">
        <f t="shared" si="66"/>
        <v>146.4334848</v>
      </c>
      <c r="S128" s="22">
        <f t="shared" si="67"/>
        <v>90.231884057971016</v>
      </c>
      <c r="T128" s="28">
        <f t="shared" si="68"/>
        <v>146.4334848</v>
      </c>
      <c r="U128" s="30">
        <v>1245.2</v>
      </c>
      <c r="V128" s="22">
        <v>1054.3210905600001</v>
      </c>
      <c r="W128" s="22">
        <v>1245.2</v>
      </c>
      <c r="X128" s="28">
        <v>585.73393920000001</v>
      </c>
      <c r="Y128" s="53">
        <v>0.74302597963676698</v>
      </c>
      <c r="Z128" s="53">
        <v>0.89999999999999991</v>
      </c>
      <c r="AA128" s="53">
        <v>0.55457736161294924</v>
      </c>
      <c r="AB128" s="53">
        <v>0.89999999999999991</v>
      </c>
      <c r="AC128" s="30">
        <v>146.4334848</v>
      </c>
      <c r="AD128" s="22">
        <v>146.4334848</v>
      </c>
      <c r="AE128" s="22">
        <v>146.4334848</v>
      </c>
      <c r="AF128" s="28">
        <v>146.4334848</v>
      </c>
      <c r="AG128" s="30">
        <f t="shared" si="104"/>
        <v>146.4334848</v>
      </c>
      <c r="AH128" s="22">
        <f t="shared" si="105"/>
        <v>146.4334848</v>
      </c>
      <c r="AI128" s="22">
        <f t="shared" si="106"/>
        <v>146.4334848</v>
      </c>
      <c r="AJ128" s="28">
        <f t="shared" si="107"/>
        <v>146.4334848</v>
      </c>
      <c r="AK128" s="30">
        <v>1508.2648934400002</v>
      </c>
      <c r="AL128" s="22">
        <v>1054.3210905600001</v>
      </c>
      <c r="AM128" s="22">
        <v>2020.7820902400001</v>
      </c>
      <c r="AN128" s="28">
        <v>585.73393920000001</v>
      </c>
      <c r="AO128" s="81">
        <v>0.89999999999999991</v>
      </c>
      <c r="AP128" s="81">
        <v>0.89999999999999991</v>
      </c>
      <c r="AQ128" s="81">
        <v>0.89999999999999991</v>
      </c>
      <c r="AR128" s="81">
        <v>0.89999999999999991</v>
      </c>
      <c r="AS128" s="30">
        <v>146.4334848</v>
      </c>
      <c r="AT128" s="22">
        <v>146.4334848</v>
      </c>
      <c r="AU128" s="22">
        <v>146.4334848</v>
      </c>
      <c r="AV128" s="28">
        <v>146.4334848</v>
      </c>
      <c r="AW128" s="30">
        <f t="shared" si="108"/>
        <v>146.4334848</v>
      </c>
      <c r="AX128" s="22">
        <f t="shared" si="109"/>
        <v>146.4334848</v>
      </c>
      <c r="AY128" s="22">
        <f t="shared" si="110"/>
        <v>146.4334848</v>
      </c>
      <c r="AZ128" s="28">
        <f t="shared" si="111"/>
        <v>146.4334848</v>
      </c>
      <c r="BA128" s="30">
        <v>1508.2648934400002</v>
      </c>
      <c r="BB128" s="22">
        <v>1054.3210905600001</v>
      </c>
      <c r="BC128" s="22">
        <v>2020.7820902400001</v>
      </c>
      <c r="BD128" s="28">
        <v>585.73393920000001</v>
      </c>
      <c r="BE128" s="81">
        <v>0.89999999999999991</v>
      </c>
      <c r="BF128" s="81">
        <v>0.89999999999999991</v>
      </c>
      <c r="BG128" s="81">
        <v>0.89999999999999991</v>
      </c>
      <c r="BH128" s="81">
        <v>0.89999999999999991</v>
      </c>
      <c r="BI128" s="30">
        <v>1501.6088259490912</v>
      </c>
      <c r="BJ128" s="22">
        <v>1047.8910781914237</v>
      </c>
      <c r="BK128" s="22">
        <v>2016.1153642688455</v>
      </c>
      <c r="BL128" s="28">
        <v>585.73393920000001</v>
      </c>
      <c r="BM128" s="74">
        <v>0.12059177850538798</v>
      </c>
      <c r="BN128" s="53">
        <v>8.4154439302234485E-2</v>
      </c>
      <c r="BO128" s="53">
        <v>0.16191096725576978</v>
      </c>
      <c r="BP128" s="75">
        <v>4.7039346225505943E-2</v>
      </c>
    </row>
    <row r="129" spans="3:68" x14ac:dyDescent="0.35">
      <c r="C129" s="14" t="s">
        <v>20</v>
      </c>
      <c r="D129" s="12">
        <v>4</v>
      </c>
      <c r="E129" s="36">
        <v>650.81548800000007</v>
      </c>
      <c r="F129" s="6">
        <v>650.81548800000007</v>
      </c>
      <c r="G129" s="6">
        <v>650.81548800000007</v>
      </c>
      <c r="H129" s="37">
        <v>650.81548800000007</v>
      </c>
      <c r="I129" s="6">
        <f t="shared" si="61"/>
        <v>162.70387200000002</v>
      </c>
      <c r="J129" s="6">
        <f t="shared" si="62"/>
        <v>162.70387200000002</v>
      </c>
      <c r="K129" s="6">
        <f t="shared" si="63"/>
        <v>162.70387200000002</v>
      </c>
      <c r="L129" s="6">
        <f t="shared" si="64"/>
        <v>162.70387200000002</v>
      </c>
      <c r="M129" s="30">
        <v>120.89320388349515</v>
      </c>
      <c r="N129" s="22">
        <v>172.94444444444446</v>
      </c>
      <c r="O129" s="22">
        <v>90.231884057971016</v>
      </c>
      <c r="P129" s="28">
        <v>311.3</v>
      </c>
      <c r="Q129" s="30">
        <f t="shared" si="65"/>
        <v>30.223300970873787</v>
      </c>
      <c r="R129" s="22">
        <f t="shared" si="66"/>
        <v>43.236111111111114</v>
      </c>
      <c r="S129" s="22">
        <f t="shared" si="67"/>
        <v>22.557971014492754</v>
      </c>
      <c r="T129" s="28">
        <f t="shared" si="68"/>
        <v>77.825000000000003</v>
      </c>
      <c r="U129" s="30">
        <v>1245.2</v>
      </c>
      <c r="V129" s="22">
        <v>1245.2000000000003</v>
      </c>
      <c r="W129" s="22">
        <v>1245.2</v>
      </c>
      <c r="X129" s="28">
        <v>1245.2</v>
      </c>
      <c r="Y129" s="53">
        <v>0.18575649490919174</v>
      </c>
      <c r="Z129" s="53">
        <v>0.26573498577287152</v>
      </c>
      <c r="AA129" s="53">
        <v>0.13864434040323731</v>
      </c>
      <c r="AB129" s="53">
        <v>0.47832297439116872</v>
      </c>
      <c r="AC129" s="30">
        <v>241.78640776699029</v>
      </c>
      <c r="AD129" s="22">
        <v>345.88888888888891</v>
      </c>
      <c r="AE129" s="22">
        <v>180.46376811594203</v>
      </c>
      <c r="AF129" s="28">
        <v>585.73393920000001</v>
      </c>
      <c r="AG129" s="30">
        <f t="shared" si="104"/>
        <v>60.446601941747574</v>
      </c>
      <c r="AH129" s="22">
        <f t="shared" si="105"/>
        <v>86.472222222222229</v>
      </c>
      <c r="AI129" s="22">
        <f t="shared" si="106"/>
        <v>45.115942028985508</v>
      </c>
      <c r="AJ129" s="28">
        <f t="shared" si="107"/>
        <v>146.4334848</v>
      </c>
      <c r="AK129" s="30">
        <v>2490.4</v>
      </c>
      <c r="AL129" s="22">
        <v>2490.4000000000005</v>
      </c>
      <c r="AM129" s="22">
        <v>2490.4</v>
      </c>
      <c r="AN129" s="28">
        <v>2342.9357568</v>
      </c>
      <c r="AO129" s="81">
        <v>0.37151298981838349</v>
      </c>
      <c r="AP129" s="81">
        <v>0.53146997154574305</v>
      </c>
      <c r="AQ129" s="81">
        <v>0.27728868080647462</v>
      </c>
      <c r="AR129" s="81">
        <v>0.89999999999999991</v>
      </c>
      <c r="AS129" s="30">
        <v>362.67961165048541</v>
      </c>
      <c r="AT129" s="22">
        <v>518.83333333333326</v>
      </c>
      <c r="AU129" s="22">
        <v>270.695652173913</v>
      </c>
      <c r="AV129" s="28">
        <v>585.73393920000001</v>
      </c>
      <c r="AW129" s="30">
        <f t="shared" si="108"/>
        <v>90.669902912621353</v>
      </c>
      <c r="AX129" s="22">
        <f t="shared" si="109"/>
        <v>129.70833333333331</v>
      </c>
      <c r="AY129" s="22">
        <f t="shared" si="110"/>
        <v>67.673913043478251</v>
      </c>
      <c r="AZ129" s="28">
        <f t="shared" si="111"/>
        <v>146.4334848</v>
      </c>
      <c r="BA129" s="30">
        <v>3735.6000000000004</v>
      </c>
      <c r="BB129" s="22">
        <v>3735.5999999999995</v>
      </c>
      <c r="BC129" s="22">
        <v>3735.5999999999995</v>
      </c>
      <c r="BD129" s="28">
        <v>2342.9357568</v>
      </c>
      <c r="BE129" s="81">
        <v>0.5572694847275752</v>
      </c>
      <c r="BF129" s="81">
        <v>0.7972049573186144</v>
      </c>
      <c r="BG129" s="81">
        <v>0.41593302120971187</v>
      </c>
      <c r="BH129" s="81">
        <v>0.89999999999999991</v>
      </c>
      <c r="BI129" s="30">
        <v>6006.4353037963647</v>
      </c>
      <c r="BJ129" s="22">
        <v>4191.5643127656949</v>
      </c>
      <c r="BK129" s="22">
        <v>8064.461457075382</v>
      </c>
      <c r="BL129" s="28">
        <v>2342.9357568</v>
      </c>
      <c r="BM129" s="74">
        <v>0.48236711402155191</v>
      </c>
      <c r="BN129" s="53">
        <v>0.33661775720893794</v>
      </c>
      <c r="BO129" s="53">
        <v>0.64764386902307913</v>
      </c>
      <c r="BP129" s="75">
        <v>0.18815738490202377</v>
      </c>
    </row>
    <row r="130" spans="3:68" x14ac:dyDescent="0.35">
      <c r="C130" s="14" t="s">
        <v>55</v>
      </c>
      <c r="D130" s="12">
        <v>0</v>
      </c>
      <c r="E130" s="36">
        <v>0</v>
      </c>
      <c r="F130" s="6">
        <v>0</v>
      </c>
      <c r="G130" s="6">
        <v>0</v>
      </c>
      <c r="H130" s="37">
        <v>0</v>
      </c>
      <c r="I130" s="6">
        <f t="shared" si="61"/>
        <v>0</v>
      </c>
      <c r="J130" s="6">
        <f t="shared" si="62"/>
        <v>0</v>
      </c>
      <c r="K130" s="6">
        <f t="shared" si="63"/>
        <v>0</v>
      </c>
      <c r="L130" s="6">
        <f t="shared" si="64"/>
        <v>0</v>
      </c>
      <c r="M130" s="30">
        <v>0</v>
      </c>
      <c r="N130" s="22">
        <v>0</v>
      </c>
      <c r="O130" s="22">
        <v>0</v>
      </c>
      <c r="P130" s="28">
        <v>0</v>
      </c>
      <c r="Q130" s="30">
        <f t="shared" si="65"/>
        <v>0</v>
      </c>
      <c r="R130" s="22">
        <f t="shared" si="66"/>
        <v>0</v>
      </c>
      <c r="S130" s="22">
        <f t="shared" si="67"/>
        <v>0</v>
      </c>
      <c r="T130" s="28">
        <f t="shared" si="68"/>
        <v>0</v>
      </c>
      <c r="U130" s="30">
        <v>0</v>
      </c>
      <c r="V130" s="22">
        <v>0</v>
      </c>
      <c r="W130" s="22">
        <v>0</v>
      </c>
      <c r="X130" s="28">
        <v>0</v>
      </c>
      <c r="Y130" s="53">
        <v>0</v>
      </c>
      <c r="Z130" s="53">
        <v>0</v>
      </c>
      <c r="AA130" s="53">
        <v>0</v>
      </c>
      <c r="AB130" s="53">
        <v>0</v>
      </c>
      <c r="AC130" s="30">
        <v>0</v>
      </c>
      <c r="AD130" s="22">
        <v>0</v>
      </c>
      <c r="AE130" s="22">
        <v>0</v>
      </c>
      <c r="AF130" s="28">
        <v>0</v>
      </c>
      <c r="AG130" s="30">
        <f t="shared" si="104"/>
        <v>0</v>
      </c>
      <c r="AH130" s="22">
        <f t="shared" si="105"/>
        <v>0</v>
      </c>
      <c r="AI130" s="22">
        <f t="shared" si="106"/>
        <v>0</v>
      </c>
      <c r="AJ130" s="28">
        <f t="shared" si="107"/>
        <v>0</v>
      </c>
      <c r="AK130" s="30">
        <v>0</v>
      </c>
      <c r="AL130" s="22">
        <v>0</v>
      </c>
      <c r="AM130" s="22">
        <v>0</v>
      </c>
      <c r="AN130" s="28">
        <v>0</v>
      </c>
      <c r="AO130" s="81">
        <v>0</v>
      </c>
      <c r="AP130" s="81">
        <v>0</v>
      </c>
      <c r="AQ130" s="81">
        <v>0</v>
      </c>
      <c r="AR130" s="81">
        <v>0</v>
      </c>
      <c r="AS130" s="30">
        <v>0</v>
      </c>
      <c r="AT130" s="22">
        <v>0</v>
      </c>
      <c r="AU130" s="22">
        <v>0</v>
      </c>
      <c r="AV130" s="28">
        <v>0</v>
      </c>
      <c r="AW130" s="30">
        <f t="shared" si="108"/>
        <v>0</v>
      </c>
      <c r="AX130" s="22">
        <f t="shared" si="109"/>
        <v>0</v>
      </c>
      <c r="AY130" s="22">
        <f t="shared" si="110"/>
        <v>0</v>
      </c>
      <c r="AZ130" s="28">
        <f t="shared" si="111"/>
        <v>0</v>
      </c>
      <c r="BA130" s="30">
        <v>0</v>
      </c>
      <c r="BB130" s="22">
        <v>0</v>
      </c>
      <c r="BC130" s="22">
        <v>0</v>
      </c>
      <c r="BD130" s="28">
        <v>0</v>
      </c>
      <c r="BE130" s="81">
        <v>0</v>
      </c>
      <c r="BF130" s="81">
        <v>0</v>
      </c>
      <c r="BG130" s="81">
        <v>0</v>
      </c>
      <c r="BH130" s="81">
        <v>0</v>
      </c>
      <c r="BI130" s="30">
        <v>0</v>
      </c>
      <c r="BJ130" s="22">
        <v>0</v>
      </c>
      <c r="BK130" s="22">
        <v>0</v>
      </c>
      <c r="BL130" s="28">
        <v>0</v>
      </c>
      <c r="BM130" s="74">
        <v>0</v>
      </c>
      <c r="BN130" s="53">
        <v>0</v>
      </c>
      <c r="BO130" s="53">
        <v>0</v>
      </c>
      <c r="BP130" s="75">
        <v>0</v>
      </c>
    </row>
    <row r="131" spans="3:68" x14ac:dyDescent="0.35">
      <c r="C131" s="14" t="s">
        <v>56</v>
      </c>
      <c r="D131" s="12">
        <v>8</v>
      </c>
      <c r="E131" s="36">
        <v>1301.6309760000001</v>
      </c>
      <c r="F131" s="6">
        <v>1301.6309760000001</v>
      </c>
      <c r="G131" s="6">
        <v>1301.6309760000001</v>
      </c>
      <c r="H131" s="37">
        <v>1301.6309760000001</v>
      </c>
      <c r="I131" s="6">
        <f t="shared" si="61"/>
        <v>162.70387200000002</v>
      </c>
      <c r="J131" s="6">
        <f t="shared" si="62"/>
        <v>162.70387200000002</v>
      </c>
      <c r="K131" s="6">
        <f t="shared" si="63"/>
        <v>162.70387200000002</v>
      </c>
      <c r="L131" s="6">
        <f t="shared" si="64"/>
        <v>162.70387200000002</v>
      </c>
      <c r="M131" s="30">
        <v>120.89320388349515</v>
      </c>
      <c r="N131" s="22">
        <v>172.94444444444446</v>
      </c>
      <c r="O131" s="22">
        <v>90.231884057971016</v>
      </c>
      <c r="P131" s="28">
        <v>311.3</v>
      </c>
      <c r="Q131" s="30">
        <f t="shared" si="65"/>
        <v>15.111650485436893</v>
      </c>
      <c r="R131" s="22">
        <f t="shared" si="66"/>
        <v>21.618055555555557</v>
      </c>
      <c r="S131" s="22">
        <f t="shared" si="67"/>
        <v>11.278985507246377</v>
      </c>
      <c r="T131" s="28">
        <f t="shared" si="68"/>
        <v>38.912500000000001</v>
      </c>
      <c r="U131" s="30">
        <v>1245.2</v>
      </c>
      <c r="V131" s="22">
        <v>1245.2000000000003</v>
      </c>
      <c r="W131" s="22">
        <v>1245.2</v>
      </c>
      <c r="X131" s="28">
        <v>1245.2</v>
      </c>
      <c r="Y131" s="53">
        <v>9.2878247454595872E-2</v>
      </c>
      <c r="Z131" s="53">
        <v>0.13286749288643576</v>
      </c>
      <c r="AA131" s="53">
        <v>6.9322170201618655E-2</v>
      </c>
      <c r="AB131" s="53">
        <v>0.23916148719558436</v>
      </c>
      <c r="AC131" s="30">
        <v>241.78640776699029</v>
      </c>
      <c r="AD131" s="22">
        <v>345.88888888888891</v>
      </c>
      <c r="AE131" s="22">
        <v>180.46376811594203</v>
      </c>
      <c r="AF131" s="28">
        <v>622.6</v>
      </c>
      <c r="AG131" s="30">
        <f t="shared" si="104"/>
        <v>30.223300970873787</v>
      </c>
      <c r="AH131" s="22">
        <f t="shared" si="105"/>
        <v>43.236111111111114</v>
      </c>
      <c r="AI131" s="22">
        <f t="shared" si="106"/>
        <v>22.557971014492754</v>
      </c>
      <c r="AJ131" s="28">
        <f t="shared" si="107"/>
        <v>77.825000000000003</v>
      </c>
      <c r="AK131" s="30">
        <v>2490.4</v>
      </c>
      <c r="AL131" s="22">
        <v>2490.4000000000005</v>
      </c>
      <c r="AM131" s="22">
        <v>2490.4</v>
      </c>
      <c r="AN131" s="28">
        <v>2490.4</v>
      </c>
      <c r="AO131" s="81">
        <v>0.18575649490919174</v>
      </c>
      <c r="AP131" s="81">
        <v>0.26573498577287152</v>
      </c>
      <c r="AQ131" s="81">
        <v>0.13864434040323731</v>
      </c>
      <c r="AR131" s="81">
        <v>0.47832297439116872</v>
      </c>
      <c r="AS131" s="30">
        <v>362.67961165048541</v>
      </c>
      <c r="AT131" s="22">
        <v>518.83333333333326</v>
      </c>
      <c r="AU131" s="22">
        <v>270.695652173913</v>
      </c>
      <c r="AV131" s="28">
        <v>933.9</v>
      </c>
      <c r="AW131" s="30">
        <f t="shared" si="108"/>
        <v>45.334951456310677</v>
      </c>
      <c r="AX131" s="22">
        <f t="shared" si="109"/>
        <v>64.854166666666657</v>
      </c>
      <c r="AY131" s="22">
        <f t="shared" si="110"/>
        <v>33.836956521739125</v>
      </c>
      <c r="AZ131" s="28">
        <f t="shared" si="111"/>
        <v>116.7375</v>
      </c>
      <c r="BA131" s="30">
        <v>3735.6000000000004</v>
      </c>
      <c r="BB131" s="22">
        <v>3735.5999999999995</v>
      </c>
      <c r="BC131" s="22">
        <v>3735.5999999999995</v>
      </c>
      <c r="BD131" s="28">
        <v>3735.6</v>
      </c>
      <c r="BE131" s="81">
        <v>0.2786347423637876</v>
      </c>
      <c r="BF131" s="81">
        <v>0.3986024786593072</v>
      </c>
      <c r="BG131" s="81">
        <v>0.20796651060485594</v>
      </c>
      <c r="BH131" s="81">
        <v>0.71748446158675305</v>
      </c>
      <c r="BI131" s="30">
        <v>12012.870607592729</v>
      </c>
      <c r="BJ131" s="22">
        <v>8383.1286255313898</v>
      </c>
      <c r="BK131" s="22">
        <v>16128.922914150764</v>
      </c>
      <c r="BL131" s="28">
        <v>4685.8715136000001</v>
      </c>
      <c r="BM131" s="74">
        <v>0.96473422804310383</v>
      </c>
      <c r="BN131" s="53">
        <v>0.67323551441787588</v>
      </c>
      <c r="BO131" s="53">
        <v>1.2952877380461583</v>
      </c>
      <c r="BP131" s="75">
        <v>0.37631476980404754</v>
      </c>
    </row>
    <row r="132" spans="3:68" x14ac:dyDescent="0.35">
      <c r="C132" s="14" t="s">
        <v>57</v>
      </c>
      <c r="D132" s="12">
        <v>3</v>
      </c>
      <c r="E132" s="36">
        <v>488.11161600000003</v>
      </c>
      <c r="F132" s="6">
        <v>488.11161600000003</v>
      </c>
      <c r="G132" s="6">
        <v>488.11161600000003</v>
      </c>
      <c r="H132" s="37">
        <v>488.11161600000003</v>
      </c>
      <c r="I132" s="6">
        <f t="shared" si="61"/>
        <v>162.70387200000002</v>
      </c>
      <c r="J132" s="6">
        <f t="shared" si="62"/>
        <v>162.70387200000002</v>
      </c>
      <c r="K132" s="6">
        <f t="shared" si="63"/>
        <v>162.70387200000002</v>
      </c>
      <c r="L132" s="6">
        <f t="shared" si="64"/>
        <v>162.70387200000002</v>
      </c>
      <c r="M132" s="30">
        <v>120.89320388349515</v>
      </c>
      <c r="N132" s="22">
        <v>172.94444444444446</v>
      </c>
      <c r="O132" s="22">
        <v>90.231884057971016</v>
      </c>
      <c r="P132" s="28">
        <v>311.3</v>
      </c>
      <c r="Q132" s="30">
        <f t="shared" si="65"/>
        <v>40.297734627831716</v>
      </c>
      <c r="R132" s="22">
        <f t="shared" si="66"/>
        <v>57.648148148148152</v>
      </c>
      <c r="S132" s="22">
        <f t="shared" si="67"/>
        <v>30.077294685990339</v>
      </c>
      <c r="T132" s="28">
        <f t="shared" si="68"/>
        <v>103.76666666666667</v>
      </c>
      <c r="U132" s="30">
        <v>1245.2</v>
      </c>
      <c r="V132" s="22">
        <v>1245.2000000000003</v>
      </c>
      <c r="W132" s="22">
        <v>1245.2</v>
      </c>
      <c r="X132" s="28">
        <v>1245.2</v>
      </c>
      <c r="Y132" s="53">
        <v>0.24767532654558899</v>
      </c>
      <c r="Z132" s="53">
        <v>0.35431331436382874</v>
      </c>
      <c r="AA132" s="53">
        <v>0.18485912053764975</v>
      </c>
      <c r="AB132" s="53">
        <v>0.6377639658548917</v>
      </c>
      <c r="AC132" s="30">
        <v>241.78640776699029</v>
      </c>
      <c r="AD132" s="22">
        <v>345.88888888888891</v>
      </c>
      <c r="AE132" s="22">
        <v>180.46376811594203</v>
      </c>
      <c r="AF132" s="28">
        <v>439.30045440000004</v>
      </c>
      <c r="AG132" s="30">
        <f t="shared" si="104"/>
        <v>80.595469255663431</v>
      </c>
      <c r="AH132" s="22">
        <f t="shared" si="105"/>
        <v>115.2962962962963</v>
      </c>
      <c r="AI132" s="22">
        <f t="shared" si="106"/>
        <v>60.154589371980677</v>
      </c>
      <c r="AJ132" s="28">
        <f t="shared" si="107"/>
        <v>146.4334848</v>
      </c>
      <c r="AK132" s="30">
        <v>2490.4</v>
      </c>
      <c r="AL132" s="22">
        <v>2490.4000000000005</v>
      </c>
      <c r="AM132" s="22">
        <v>2490.4</v>
      </c>
      <c r="AN132" s="28">
        <v>1757.2018176000001</v>
      </c>
      <c r="AO132" s="81">
        <v>0.49535065309117798</v>
      </c>
      <c r="AP132" s="81">
        <v>0.70862662872765747</v>
      </c>
      <c r="AQ132" s="81">
        <v>0.36971824107529949</v>
      </c>
      <c r="AR132" s="81">
        <v>0.9</v>
      </c>
      <c r="AS132" s="30">
        <v>362.67961165048541</v>
      </c>
      <c r="AT132" s="22">
        <v>439.30045440000004</v>
      </c>
      <c r="AU132" s="22">
        <v>270.695652173913</v>
      </c>
      <c r="AV132" s="28">
        <v>439.30045440000004</v>
      </c>
      <c r="AW132" s="30">
        <f t="shared" si="108"/>
        <v>120.89320388349513</v>
      </c>
      <c r="AX132" s="22">
        <f t="shared" si="109"/>
        <v>146.4334848</v>
      </c>
      <c r="AY132" s="22">
        <f t="shared" si="110"/>
        <v>90.231884057971001</v>
      </c>
      <c r="AZ132" s="28">
        <f t="shared" si="111"/>
        <v>146.4334848</v>
      </c>
      <c r="BA132" s="30">
        <v>3735.6000000000004</v>
      </c>
      <c r="BB132" s="22">
        <v>3162.9632716800002</v>
      </c>
      <c r="BC132" s="22">
        <v>3735.5999999999995</v>
      </c>
      <c r="BD132" s="28">
        <v>1757.2018176000001</v>
      </c>
      <c r="BE132" s="81">
        <v>0.74302597963676686</v>
      </c>
      <c r="BF132" s="81">
        <v>0.9</v>
      </c>
      <c r="BG132" s="81">
        <v>0.55457736161294913</v>
      </c>
      <c r="BH132" s="81">
        <v>0.9</v>
      </c>
      <c r="BI132" s="30">
        <v>4504.8264778472731</v>
      </c>
      <c r="BJ132" s="22">
        <v>3143.6732345742712</v>
      </c>
      <c r="BK132" s="22">
        <v>6048.346092806536</v>
      </c>
      <c r="BL132" s="28">
        <v>1757.2018176000001</v>
      </c>
      <c r="BM132" s="74">
        <v>0.36177533551616392</v>
      </c>
      <c r="BN132" s="53">
        <v>0.25246331790670345</v>
      </c>
      <c r="BO132" s="53">
        <v>0.48573290176730938</v>
      </c>
      <c r="BP132" s="75">
        <v>0.14111803867651784</v>
      </c>
    </row>
    <row r="133" spans="3:68" x14ac:dyDescent="0.35">
      <c r="C133" s="14" t="s">
        <v>55</v>
      </c>
      <c r="D133" s="12">
        <v>5</v>
      </c>
      <c r="E133" s="36">
        <v>813.51936000000012</v>
      </c>
      <c r="F133" s="6">
        <v>813.51936000000012</v>
      </c>
      <c r="G133" s="6">
        <v>813.51936000000012</v>
      </c>
      <c r="H133" s="37">
        <v>813.51936000000012</v>
      </c>
      <c r="I133" s="6">
        <f t="shared" si="61"/>
        <v>162.70387200000002</v>
      </c>
      <c r="J133" s="6">
        <f t="shared" si="62"/>
        <v>162.70387200000002</v>
      </c>
      <c r="K133" s="6">
        <f t="shared" si="63"/>
        <v>162.70387200000002</v>
      </c>
      <c r="L133" s="6">
        <f t="shared" si="64"/>
        <v>162.70387200000002</v>
      </c>
      <c r="M133" s="30">
        <v>120.89320388349515</v>
      </c>
      <c r="N133" s="22">
        <v>172.94444444444446</v>
      </c>
      <c r="O133" s="22">
        <v>90.231884057971016</v>
      </c>
      <c r="P133" s="28">
        <v>311.3</v>
      </c>
      <c r="Q133" s="30">
        <f t="shared" si="65"/>
        <v>24.17864077669903</v>
      </c>
      <c r="R133" s="22">
        <f t="shared" si="66"/>
        <v>34.588888888888889</v>
      </c>
      <c r="S133" s="22">
        <f t="shared" si="67"/>
        <v>18.046376811594204</v>
      </c>
      <c r="T133" s="28">
        <f t="shared" si="68"/>
        <v>62.260000000000005</v>
      </c>
      <c r="U133" s="30">
        <v>1245.2</v>
      </c>
      <c r="V133" s="22">
        <v>1245.2000000000003</v>
      </c>
      <c r="W133" s="22">
        <v>1245.2</v>
      </c>
      <c r="X133" s="28">
        <v>1245.2</v>
      </c>
      <c r="Y133" s="53">
        <v>0.14860519592735338</v>
      </c>
      <c r="Z133" s="53">
        <v>0.21258798861829722</v>
      </c>
      <c r="AA133" s="53">
        <v>0.11091547232258984</v>
      </c>
      <c r="AB133" s="53">
        <v>0.38265837951293497</v>
      </c>
      <c r="AC133" s="30">
        <v>241.78640776699029</v>
      </c>
      <c r="AD133" s="22">
        <v>345.88888888888891</v>
      </c>
      <c r="AE133" s="22">
        <v>180.46376811594203</v>
      </c>
      <c r="AF133" s="28">
        <v>622.6</v>
      </c>
      <c r="AG133" s="30">
        <f t="shared" si="104"/>
        <v>48.35728155339806</v>
      </c>
      <c r="AH133" s="22">
        <f t="shared" si="105"/>
        <v>69.177777777777777</v>
      </c>
      <c r="AI133" s="22">
        <f t="shared" si="106"/>
        <v>36.092753623188408</v>
      </c>
      <c r="AJ133" s="28">
        <f t="shared" si="107"/>
        <v>124.52000000000001</v>
      </c>
      <c r="AK133" s="30">
        <v>2490.4</v>
      </c>
      <c r="AL133" s="22">
        <v>2490.4000000000005</v>
      </c>
      <c r="AM133" s="22">
        <v>2490.4</v>
      </c>
      <c r="AN133" s="28">
        <v>2490.4</v>
      </c>
      <c r="AO133" s="81">
        <v>0.29721039185470677</v>
      </c>
      <c r="AP133" s="81">
        <v>0.42517597723659445</v>
      </c>
      <c r="AQ133" s="81">
        <v>0.22183094464517969</v>
      </c>
      <c r="AR133" s="81">
        <v>0.76531675902586993</v>
      </c>
      <c r="AS133" s="30">
        <v>362.67961165048541</v>
      </c>
      <c r="AT133" s="22">
        <v>518.83333333333326</v>
      </c>
      <c r="AU133" s="22">
        <v>270.695652173913</v>
      </c>
      <c r="AV133" s="28">
        <v>732.16742399999998</v>
      </c>
      <c r="AW133" s="30">
        <f t="shared" si="108"/>
        <v>72.53592233009708</v>
      </c>
      <c r="AX133" s="22">
        <f t="shared" si="109"/>
        <v>103.76666666666665</v>
      </c>
      <c r="AY133" s="22">
        <f t="shared" si="110"/>
        <v>54.139130434782601</v>
      </c>
      <c r="AZ133" s="28">
        <f t="shared" si="111"/>
        <v>146.4334848</v>
      </c>
      <c r="BA133" s="30">
        <v>3735.6000000000004</v>
      </c>
      <c r="BB133" s="22">
        <v>3735.5999999999995</v>
      </c>
      <c r="BC133" s="22">
        <v>3735.5999999999995</v>
      </c>
      <c r="BD133" s="28">
        <v>2928.6696959999999</v>
      </c>
      <c r="BE133" s="81">
        <v>0.4458155877820601</v>
      </c>
      <c r="BF133" s="81">
        <v>0.63776396585489148</v>
      </c>
      <c r="BG133" s="81">
        <v>0.33274641696776946</v>
      </c>
      <c r="BH133" s="81">
        <v>0.8999999999999998</v>
      </c>
      <c r="BI133" s="30">
        <v>7508.0441297454545</v>
      </c>
      <c r="BJ133" s="22">
        <v>5239.4553909571187</v>
      </c>
      <c r="BK133" s="22">
        <v>10080.576821344226</v>
      </c>
      <c r="BL133" s="28">
        <v>2928.6696959999999</v>
      </c>
      <c r="BM133" s="74">
        <v>0.60295889252693979</v>
      </c>
      <c r="BN133" s="53">
        <v>0.42077219651117237</v>
      </c>
      <c r="BO133" s="53">
        <v>0.80955483627884883</v>
      </c>
      <c r="BP133" s="75">
        <v>0.2351967311275297</v>
      </c>
    </row>
    <row r="134" spans="3:68" x14ac:dyDescent="0.35">
      <c r="C134" s="14" t="s">
        <v>20</v>
      </c>
      <c r="D134" s="12">
        <v>2</v>
      </c>
      <c r="E134" s="36">
        <v>325.40774400000004</v>
      </c>
      <c r="F134" s="6">
        <v>325.40774400000004</v>
      </c>
      <c r="G134" s="6">
        <v>325.40774400000004</v>
      </c>
      <c r="H134" s="37">
        <v>325.40774400000004</v>
      </c>
      <c r="I134" s="6">
        <f t="shared" ref="I134:I197" si="112">IFERROR(E134/$D134,0)</f>
        <v>162.70387200000002</v>
      </c>
      <c r="J134" s="6">
        <f t="shared" ref="J134:J197" si="113">IFERROR(F134/$D134,0)</f>
        <v>162.70387200000002</v>
      </c>
      <c r="K134" s="6">
        <f t="shared" ref="K134:K197" si="114">IFERROR(G134/$D134,0)</f>
        <v>162.70387200000002</v>
      </c>
      <c r="L134" s="6">
        <f t="shared" ref="L134:L197" si="115">IFERROR(H134/$D134,0)</f>
        <v>162.70387200000002</v>
      </c>
      <c r="M134" s="30">
        <v>120.89320388349515</v>
      </c>
      <c r="N134" s="22">
        <v>172.94444444444446</v>
      </c>
      <c r="O134" s="22">
        <v>90.231884057971016</v>
      </c>
      <c r="P134" s="28">
        <v>292.8669696</v>
      </c>
      <c r="Q134" s="30">
        <f t="shared" ref="Q134:Q197" si="116">IFERROR(M134/$D134,0)</f>
        <v>60.446601941747574</v>
      </c>
      <c r="R134" s="22">
        <f t="shared" ref="R134:R197" si="117">IFERROR(N134/$D134,0)</f>
        <v>86.472222222222229</v>
      </c>
      <c r="S134" s="22">
        <f t="shared" ref="S134:S197" si="118">IFERROR(O134/$D134,0)</f>
        <v>45.115942028985508</v>
      </c>
      <c r="T134" s="28">
        <f t="shared" ref="T134:T197" si="119">IFERROR(P134/$D134,0)</f>
        <v>146.4334848</v>
      </c>
      <c r="U134" s="30">
        <v>1245.2</v>
      </c>
      <c r="V134" s="22">
        <v>1245.2000000000003</v>
      </c>
      <c r="W134" s="22">
        <v>1245.2</v>
      </c>
      <c r="X134" s="28">
        <v>1171.4678784</v>
      </c>
      <c r="Y134" s="53">
        <v>0.37151298981838349</v>
      </c>
      <c r="Z134" s="53">
        <v>0.53146997154574305</v>
      </c>
      <c r="AA134" s="53">
        <v>0.27728868080647462</v>
      </c>
      <c r="AB134" s="53">
        <v>0.89999999999999991</v>
      </c>
      <c r="AC134" s="30">
        <v>241.78640776699029</v>
      </c>
      <c r="AD134" s="22">
        <v>292.8669696</v>
      </c>
      <c r="AE134" s="22">
        <v>180.46376811594203</v>
      </c>
      <c r="AF134" s="28">
        <v>292.8669696</v>
      </c>
      <c r="AG134" s="30">
        <f t="shared" si="104"/>
        <v>120.89320388349515</v>
      </c>
      <c r="AH134" s="22">
        <f t="shared" si="105"/>
        <v>146.4334848</v>
      </c>
      <c r="AI134" s="22">
        <f t="shared" si="106"/>
        <v>90.231884057971016</v>
      </c>
      <c r="AJ134" s="28">
        <f t="shared" si="107"/>
        <v>146.4334848</v>
      </c>
      <c r="AK134" s="30">
        <v>2490.4</v>
      </c>
      <c r="AL134" s="22">
        <v>2108.6421811200003</v>
      </c>
      <c r="AM134" s="22">
        <v>2490.4</v>
      </c>
      <c r="AN134" s="28">
        <v>1171.4678784</v>
      </c>
      <c r="AO134" s="81">
        <v>0.74302597963676698</v>
      </c>
      <c r="AP134" s="81">
        <v>0.89999999999999991</v>
      </c>
      <c r="AQ134" s="81">
        <v>0.55457736161294924</v>
      </c>
      <c r="AR134" s="81">
        <v>0.89999999999999991</v>
      </c>
      <c r="AS134" s="30">
        <v>292.8669696</v>
      </c>
      <c r="AT134" s="22">
        <v>292.8669696</v>
      </c>
      <c r="AU134" s="22">
        <v>270.695652173913</v>
      </c>
      <c r="AV134" s="28">
        <v>292.8669696</v>
      </c>
      <c r="AW134" s="30">
        <f t="shared" si="108"/>
        <v>146.4334848</v>
      </c>
      <c r="AX134" s="22">
        <f t="shared" si="109"/>
        <v>146.4334848</v>
      </c>
      <c r="AY134" s="22">
        <f t="shared" si="110"/>
        <v>135.3478260869565</v>
      </c>
      <c r="AZ134" s="28">
        <f t="shared" si="111"/>
        <v>146.4334848</v>
      </c>
      <c r="BA134" s="30">
        <v>3016.5297868800003</v>
      </c>
      <c r="BB134" s="22">
        <v>2108.6421811200003</v>
      </c>
      <c r="BC134" s="22">
        <v>3735.5999999999995</v>
      </c>
      <c r="BD134" s="28">
        <v>1171.4678784</v>
      </c>
      <c r="BE134" s="81">
        <v>0.89999999999999991</v>
      </c>
      <c r="BF134" s="81">
        <v>0.89999999999999991</v>
      </c>
      <c r="BG134" s="81">
        <v>0.83186604241942375</v>
      </c>
      <c r="BH134" s="81">
        <v>0.89999999999999991</v>
      </c>
      <c r="BI134" s="30">
        <v>3003.2176518981823</v>
      </c>
      <c r="BJ134" s="22">
        <v>2095.7821563828475</v>
      </c>
      <c r="BK134" s="22">
        <v>4032.230728537691</v>
      </c>
      <c r="BL134" s="28">
        <v>1171.4678784</v>
      </c>
      <c r="BM134" s="74">
        <v>0.24118355701077596</v>
      </c>
      <c r="BN134" s="53">
        <v>0.16830887860446897</v>
      </c>
      <c r="BO134" s="53">
        <v>0.32382193451153957</v>
      </c>
      <c r="BP134" s="75">
        <v>9.4078692451011886E-2</v>
      </c>
    </row>
    <row r="135" spans="3:68" x14ac:dyDescent="0.35">
      <c r="C135" s="14" t="s">
        <v>58</v>
      </c>
      <c r="D135" s="12">
        <v>3</v>
      </c>
      <c r="E135" s="36">
        <v>488.11161600000003</v>
      </c>
      <c r="F135" s="6">
        <v>488.11161600000003</v>
      </c>
      <c r="G135" s="6">
        <v>488.11161600000003</v>
      </c>
      <c r="H135" s="37">
        <v>488.11161600000003</v>
      </c>
      <c r="I135" s="6">
        <f t="shared" si="112"/>
        <v>162.70387200000002</v>
      </c>
      <c r="J135" s="6">
        <f t="shared" si="113"/>
        <v>162.70387200000002</v>
      </c>
      <c r="K135" s="6">
        <f t="shared" si="114"/>
        <v>162.70387200000002</v>
      </c>
      <c r="L135" s="6">
        <f t="shared" si="115"/>
        <v>162.70387200000002</v>
      </c>
      <c r="M135" s="30">
        <v>120.89320388349515</v>
      </c>
      <c r="N135" s="22">
        <v>172.94444444444446</v>
      </c>
      <c r="O135" s="22">
        <v>90.231884057971016</v>
      </c>
      <c r="P135" s="28">
        <v>311.3</v>
      </c>
      <c r="Q135" s="30">
        <f t="shared" si="116"/>
        <v>40.297734627831716</v>
      </c>
      <c r="R135" s="22">
        <f t="shared" si="117"/>
        <v>57.648148148148152</v>
      </c>
      <c r="S135" s="22">
        <f t="shared" si="118"/>
        <v>30.077294685990339</v>
      </c>
      <c r="T135" s="28">
        <f t="shared" si="119"/>
        <v>103.76666666666667</v>
      </c>
      <c r="U135" s="30">
        <v>1245.2</v>
      </c>
      <c r="V135" s="22">
        <v>1245.2000000000003</v>
      </c>
      <c r="W135" s="22">
        <v>1245.2</v>
      </c>
      <c r="X135" s="28">
        <v>1245.2</v>
      </c>
      <c r="Y135" s="53">
        <v>0.24767532654558899</v>
      </c>
      <c r="Z135" s="53">
        <v>0.35431331436382874</v>
      </c>
      <c r="AA135" s="53">
        <v>0.18485912053764975</v>
      </c>
      <c r="AB135" s="53">
        <v>0.6377639658548917</v>
      </c>
      <c r="AC135" s="30">
        <v>241.78640776699029</v>
      </c>
      <c r="AD135" s="22">
        <v>345.88888888888891</v>
      </c>
      <c r="AE135" s="22">
        <v>180.46376811594203</v>
      </c>
      <c r="AF135" s="28">
        <v>439.30045440000004</v>
      </c>
      <c r="AG135" s="30">
        <f t="shared" si="104"/>
        <v>80.595469255663431</v>
      </c>
      <c r="AH135" s="22">
        <f t="shared" si="105"/>
        <v>115.2962962962963</v>
      </c>
      <c r="AI135" s="22">
        <f t="shared" si="106"/>
        <v>60.154589371980677</v>
      </c>
      <c r="AJ135" s="28">
        <f t="shared" si="107"/>
        <v>146.4334848</v>
      </c>
      <c r="AK135" s="30">
        <v>2490.4</v>
      </c>
      <c r="AL135" s="22">
        <v>2490.4000000000005</v>
      </c>
      <c r="AM135" s="22">
        <v>2490.4</v>
      </c>
      <c r="AN135" s="28">
        <v>1757.2018176000001</v>
      </c>
      <c r="AO135" s="81">
        <v>0.49535065309117798</v>
      </c>
      <c r="AP135" s="81">
        <v>0.70862662872765747</v>
      </c>
      <c r="AQ135" s="81">
        <v>0.36971824107529949</v>
      </c>
      <c r="AR135" s="81">
        <v>0.9</v>
      </c>
      <c r="AS135" s="30">
        <v>362.67961165048541</v>
      </c>
      <c r="AT135" s="22">
        <v>439.30045440000004</v>
      </c>
      <c r="AU135" s="22">
        <v>270.695652173913</v>
      </c>
      <c r="AV135" s="28">
        <v>439.30045440000004</v>
      </c>
      <c r="AW135" s="30">
        <f t="shared" si="108"/>
        <v>120.89320388349513</v>
      </c>
      <c r="AX135" s="22">
        <f t="shared" si="109"/>
        <v>146.4334848</v>
      </c>
      <c r="AY135" s="22">
        <f t="shared" si="110"/>
        <v>90.231884057971001</v>
      </c>
      <c r="AZ135" s="28">
        <f t="shared" si="111"/>
        <v>146.4334848</v>
      </c>
      <c r="BA135" s="30">
        <v>3735.6000000000004</v>
      </c>
      <c r="BB135" s="22">
        <v>3162.9632716800002</v>
      </c>
      <c r="BC135" s="22">
        <v>3735.5999999999995</v>
      </c>
      <c r="BD135" s="28">
        <v>1757.2018176000001</v>
      </c>
      <c r="BE135" s="81">
        <v>0.74302597963676686</v>
      </c>
      <c r="BF135" s="81">
        <v>0.9</v>
      </c>
      <c r="BG135" s="81">
        <v>0.55457736161294913</v>
      </c>
      <c r="BH135" s="81">
        <v>0.9</v>
      </c>
      <c r="BI135" s="30">
        <v>4504.8264778472731</v>
      </c>
      <c r="BJ135" s="22">
        <v>3143.6732345742712</v>
      </c>
      <c r="BK135" s="22">
        <v>6048.346092806536</v>
      </c>
      <c r="BL135" s="28">
        <v>1757.2018176000001</v>
      </c>
      <c r="BM135" s="74">
        <v>0.36177533551616392</v>
      </c>
      <c r="BN135" s="53">
        <v>0.25246331790670345</v>
      </c>
      <c r="BO135" s="53">
        <v>0.48573290176730938</v>
      </c>
      <c r="BP135" s="75">
        <v>0.14111803867651784</v>
      </c>
    </row>
    <row r="136" spans="3:68" x14ac:dyDescent="0.35">
      <c r="C136" s="14" t="s">
        <v>54</v>
      </c>
      <c r="D136" s="12">
        <v>6</v>
      </c>
      <c r="E136" s="36">
        <v>976.22323200000005</v>
      </c>
      <c r="F136" s="6">
        <v>976.22323200000005</v>
      </c>
      <c r="G136" s="6">
        <v>976.22323200000005</v>
      </c>
      <c r="H136" s="37">
        <v>976.22323200000005</v>
      </c>
      <c r="I136" s="6">
        <f t="shared" si="112"/>
        <v>162.70387200000002</v>
      </c>
      <c r="J136" s="6">
        <f t="shared" si="113"/>
        <v>162.70387200000002</v>
      </c>
      <c r="K136" s="6">
        <f t="shared" si="114"/>
        <v>162.70387200000002</v>
      </c>
      <c r="L136" s="6">
        <f t="shared" si="115"/>
        <v>162.70387200000002</v>
      </c>
      <c r="M136" s="30">
        <v>120.89320388349515</v>
      </c>
      <c r="N136" s="22">
        <v>172.94444444444446</v>
      </c>
      <c r="O136" s="22">
        <v>90.231884057971016</v>
      </c>
      <c r="P136" s="28">
        <v>311.3</v>
      </c>
      <c r="Q136" s="30">
        <f t="shared" si="116"/>
        <v>20.148867313915858</v>
      </c>
      <c r="R136" s="22">
        <f t="shared" si="117"/>
        <v>28.824074074074076</v>
      </c>
      <c r="S136" s="22">
        <f t="shared" si="118"/>
        <v>15.038647342995169</v>
      </c>
      <c r="T136" s="28">
        <f t="shared" si="119"/>
        <v>51.883333333333333</v>
      </c>
      <c r="U136" s="30">
        <v>1245.2</v>
      </c>
      <c r="V136" s="22">
        <v>1245.2000000000003</v>
      </c>
      <c r="W136" s="22">
        <v>1245.2</v>
      </c>
      <c r="X136" s="28">
        <v>1245.2</v>
      </c>
      <c r="Y136" s="53">
        <v>0.1238376632727945</v>
      </c>
      <c r="Z136" s="53">
        <v>0.17715665718191437</v>
      </c>
      <c r="AA136" s="53">
        <v>9.2429560268824873E-2</v>
      </c>
      <c r="AB136" s="53">
        <v>0.31888198292744585</v>
      </c>
      <c r="AC136" s="30">
        <v>241.78640776699029</v>
      </c>
      <c r="AD136" s="22">
        <v>345.88888888888891</v>
      </c>
      <c r="AE136" s="22">
        <v>180.46376811594203</v>
      </c>
      <c r="AF136" s="28">
        <v>622.6</v>
      </c>
      <c r="AG136" s="30">
        <f t="shared" si="104"/>
        <v>40.297734627831716</v>
      </c>
      <c r="AH136" s="22">
        <f t="shared" si="105"/>
        <v>57.648148148148152</v>
      </c>
      <c r="AI136" s="22">
        <f t="shared" si="106"/>
        <v>30.077294685990339</v>
      </c>
      <c r="AJ136" s="28">
        <f t="shared" si="107"/>
        <v>103.76666666666667</v>
      </c>
      <c r="AK136" s="30">
        <v>2490.4</v>
      </c>
      <c r="AL136" s="22">
        <v>2490.4000000000005</v>
      </c>
      <c r="AM136" s="22">
        <v>2490.4</v>
      </c>
      <c r="AN136" s="28">
        <v>2490.4</v>
      </c>
      <c r="AO136" s="81">
        <v>0.24767532654558899</v>
      </c>
      <c r="AP136" s="81">
        <v>0.35431331436382874</v>
      </c>
      <c r="AQ136" s="81">
        <v>0.18485912053764975</v>
      </c>
      <c r="AR136" s="81">
        <v>0.6377639658548917</v>
      </c>
      <c r="AS136" s="30">
        <v>362.67961165048541</v>
      </c>
      <c r="AT136" s="22">
        <v>518.83333333333326</v>
      </c>
      <c r="AU136" s="22">
        <v>270.695652173913</v>
      </c>
      <c r="AV136" s="28">
        <v>878.60090880000007</v>
      </c>
      <c r="AW136" s="30">
        <f t="shared" si="108"/>
        <v>60.446601941747566</v>
      </c>
      <c r="AX136" s="22">
        <f t="shared" si="109"/>
        <v>86.472222222222214</v>
      </c>
      <c r="AY136" s="22">
        <f t="shared" si="110"/>
        <v>45.115942028985501</v>
      </c>
      <c r="AZ136" s="28">
        <f t="shared" si="111"/>
        <v>146.4334848</v>
      </c>
      <c r="BA136" s="30">
        <v>3735.6000000000004</v>
      </c>
      <c r="BB136" s="22">
        <v>3735.5999999999995</v>
      </c>
      <c r="BC136" s="22">
        <v>3735.5999999999995</v>
      </c>
      <c r="BD136" s="28">
        <v>3514.4036352000003</v>
      </c>
      <c r="BE136" s="81">
        <v>0.37151298981838343</v>
      </c>
      <c r="BF136" s="81">
        <v>0.53146997154574294</v>
      </c>
      <c r="BG136" s="81">
        <v>0.27728868080647456</v>
      </c>
      <c r="BH136" s="81">
        <v>0.9</v>
      </c>
      <c r="BI136" s="30">
        <v>9009.6529556945461</v>
      </c>
      <c r="BJ136" s="22">
        <v>6287.3464691485424</v>
      </c>
      <c r="BK136" s="22">
        <v>12096.692185613072</v>
      </c>
      <c r="BL136" s="28">
        <v>3514.4036352000003</v>
      </c>
      <c r="BM136" s="74">
        <v>0.72355067103232784</v>
      </c>
      <c r="BN136" s="53">
        <v>0.50492663581340691</v>
      </c>
      <c r="BO136" s="53">
        <v>0.97146580353461875</v>
      </c>
      <c r="BP136" s="75">
        <v>0.28223607735303569</v>
      </c>
    </row>
    <row r="137" spans="3:68" x14ac:dyDescent="0.35">
      <c r="C137" s="14" t="s">
        <v>83</v>
      </c>
      <c r="D137" s="12">
        <f>SUM(D126:D136)</f>
        <v>35</v>
      </c>
      <c r="E137" s="36">
        <v>5694.6355200000007</v>
      </c>
      <c r="F137" s="6">
        <v>5694.6355200000007</v>
      </c>
      <c r="G137" s="6">
        <v>5694.6355200000007</v>
      </c>
      <c r="H137" s="37">
        <v>5694.6355200000007</v>
      </c>
      <c r="I137" s="6">
        <f t="shared" si="112"/>
        <v>162.70387200000002</v>
      </c>
      <c r="J137" s="6">
        <f t="shared" si="113"/>
        <v>162.70387200000002</v>
      </c>
      <c r="K137" s="6">
        <f t="shared" si="114"/>
        <v>162.70387200000002</v>
      </c>
      <c r="L137" s="6">
        <f t="shared" si="115"/>
        <v>162.70387200000002</v>
      </c>
      <c r="M137" s="30">
        <v>1208.9320388349515</v>
      </c>
      <c r="N137" s="22">
        <v>1676.4225251555554</v>
      </c>
      <c r="O137" s="22">
        <v>902.31884057971013</v>
      </c>
      <c r="P137" s="28">
        <v>2746.4009088000003</v>
      </c>
      <c r="Q137" s="30"/>
      <c r="R137" s="22"/>
      <c r="S137" s="22"/>
      <c r="T137" s="28"/>
      <c r="U137" s="30"/>
      <c r="V137" s="22"/>
      <c r="W137" s="22"/>
      <c r="X137" s="28"/>
      <c r="Y137" s="53">
        <v>0.21229313703907626</v>
      </c>
      <c r="Z137" s="53">
        <v>0.29438627270662532</v>
      </c>
      <c r="AA137" s="53">
        <v>0.15845067474655691</v>
      </c>
      <c r="AB137" s="53">
        <v>0.48227861101108715</v>
      </c>
      <c r="AC137" s="30">
        <v>2227.1582317359225</v>
      </c>
      <c r="AD137" s="22">
        <v>2953.9342421333331</v>
      </c>
      <c r="AE137" s="22">
        <v>1736.5771145275362</v>
      </c>
      <c r="AF137" s="28">
        <v>4210.7357568000007</v>
      </c>
      <c r="AG137" s="30"/>
      <c r="AH137" s="22"/>
      <c r="AI137" s="22"/>
      <c r="AJ137" s="28"/>
      <c r="AK137" s="30"/>
      <c r="AL137" s="22"/>
      <c r="AM137" s="22"/>
      <c r="AN137" s="28"/>
      <c r="AO137" s="81">
        <v>0.39109759069109346</v>
      </c>
      <c r="AP137" s="81">
        <v>0.51872226620279516</v>
      </c>
      <c r="AQ137" s="81">
        <v>0.30494965102306248</v>
      </c>
      <c r="AR137" s="81">
        <v>0.73942146815394427</v>
      </c>
      <c r="AS137" s="30">
        <v>3054.678578702913</v>
      </c>
      <c r="AT137" s="22">
        <v>3832.5351509333332</v>
      </c>
      <c r="AU137" s="22">
        <v>2458.4321869913038</v>
      </c>
      <c r="AV137" s="28">
        <v>4887.6040896000004</v>
      </c>
      <c r="AW137" s="30"/>
      <c r="AX137" s="22"/>
      <c r="AY137" s="22"/>
      <c r="AZ137" s="28"/>
      <c r="BA137" s="30"/>
      <c r="BB137" s="22"/>
      <c r="BC137" s="22"/>
      <c r="BD137" s="28"/>
      <c r="BE137" s="81">
        <v>0.53641336095605163</v>
      </c>
      <c r="BF137" s="81">
        <v>0.67300798048850941</v>
      </c>
      <c r="BG137" s="81">
        <v>0.43171019082030793</v>
      </c>
      <c r="BH137" s="81">
        <v>0.85828216264840063</v>
      </c>
      <c r="BI137" s="30"/>
      <c r="BJ137" s="22"/>
      <c r="BK137" s="22"/>
      <c r="BL137" s="28"/>
      <c r="BM137" s="74">
        <v>0.35172602064071495</v>
      </c>
      <c r="BN137" s="53">
        <v>0.24545044796485058</v>
      </c>
      <c r="BO137" s="53">
        <v>0.47224032116266185</v>
      </c>
      <c r="BP137" s="75">
        <v>0.13719809315772569</v>
      </c>
    </row>
    <row r="138" spans="3:68" x14ac:dyDescent="0.35">
      <c r="C138" s="14"/>
      <c r="D138" s="12"/>
      <c r="E138" s="38"/>
      <c r="F138" s="10"/>
      <c r="G138" s="10"/>
      <c r="H138" s="39"/>
      <c r="I138" s="10"/>
      <c r="J138" s="10"/>
      <c r="K138" s="10"/>
      <c r="L138" s="10"/>
      <c r="M138" s="50"/>
      <c r="N138" s="51"/>
      <c r="O138" s="51"/>
      <c r="P138" s="52"/>
      <c r="Q138" s="50"/>
      <c r="R138" s="51"/>
      <c r="S138" s="51"/>
      <c r="T138" s="52"/>
      <c r="U138" s="50"/>
      <c r="V138" s="51"/>
      <c r="W138" s="51"/>
      <c r="X138" s="52"/>
      <c r="Y138" s="50"/>
      <c r="Z138" s="51"/>
      <c r="AA138" s="51"/>
      <c r="AB138" s="52"/>
      <c r="AC138" s="50"/>
      <c r="AD138" s="51"/>
      <c r="AE138" s="51"/>
      <c r="AF138" s="52"/>
      <c r="AG138" s="50"/>
      <c r="AH138" s="51"/>
      <c r="AI138" s="51"/>
      <c r="AJ138" s="52"/>
      <c r="AK138" s="50"/>
      <c r="AL138" s="51"/>
      <c r="AM138" s="51"/>
      <c r="AN138" s="52"/>
      <c r="AO138" s="50"/>
      <c r="AP138" s="51"/>
      <c r="AQ138" s="51"/>
      <c r="AR138" s="52"/>
      <c r="AS138" s="50"/>
      <c r="AT138" s="51"/>
      <c r="AU138" s="51"/>
      <c r="AV138" s="52"/>
      <c r="AW138" s="50"/>
      <c r="AX138" s="51"/>
      <c r="AY138" s="51"/>
      <c r="AZ138" s="52"/>
      <c r="BA138" s="50"/>
      <c r="BB138" s="51"/>
      <c r="BC138" s="51"/>
      <c r="BD138" s="52"/>
      <c r="BE138" s="50"/>
      <c r="BF138" s="51"/>
      <c r="BG138" s="51"/>
      <c r="BH138" s="52"/>
      <c r="BI138" s="50"/>
      <c r="BJ138" s="51"/>
      <c r="BK138" s="51"/>
      <c r="BL138" s="52"/>
      <c r="BM138" s="91"/>
      <c r="BN138" s="92"/>
      <c r="BO138" s="92"/>
      <c r="BP138" s="93"/>
    </row>
    <row r="139" spans="3:68" s="2" customFormat="1" x14ac:dyDescent="0.35">
      <c r="C139" s="13" t="s">
        <v>9</v>
      </c>
      <c r="D139" s="19" t="s">
        <v>454</v>
      </c>
      <c r="E139" s="32" t="s">
        <v>84</v>
      </c>
      <c r="F139" s="3" t="s">
        <v>85</v>
      </c>
      <c r="G139" s="3" t="s">
        <v>86</v>
      </c>
      <c r="H139" s="33" t="s">
        <v>87</v>
      </c>
      <c r="I139" s="3" t="s">
        <v>84</v>
      </c>
      <c r="J139" s="3" t="s">
        <v>85</v>
      </c>
      <c r="K139" s="3" t="s">
        <v>86</v>
      </c>
      <c r="L139" s="3" t="s">
        <v>87</v>
      </c>
      <c r="M139" s="26" t="s">
        <v>84</v>
      </c>
      <c r="N139" s="20" t="s">
        <v>85</v>
      </c>
      <c r="O139" s="20" t="s">
        <v>86</v>
      </c>
      <c r="P139" s="24" t="s">
        <v>87</v>
      </c>
      <c r="Q139" s="26" t="s">
        <v>84</v>
      </c>
      <c r="R139" s="20" t="s">
        <v>85</v>
      </c>
      <c r="S139" s="20" t="s">
        <v>86</v>
      </c>
      <c r="T139" s="24" t="s">
        <v>87</v>
      </c>
      <c r="U139" s="26" t="s">
        <v>84</v>
      </c>
      <c r="V139" s="20" t="s">
        <v>85</v>
      </c>
      <c r="W139" s="20" t="s">
        <v>86</v>
      </c>
      <c r="X139" s="24" t="s">
        <v>87</v>
      </c>
      <c r="Y139" s="26" t="s">
        <v>84</v>
      </c>
      <c r="Z139" s="20" t="s">
        <v>85</v>
      </c>
      <c r="AA139" s="20" t="s">
        <v>86</v>
      </c>
      <c r="AB139" s="24" t="s">
        <v>87</v>
      </c>
      <c r="AC139" s="26" t="s">
        <v>84</v>
      </c>
      <c r="AD139" s="20" t="s">
        <v>85</v>
      </c>
      <c r="AE139" s="20" t="s">
        <v>86</v>
      </c>
      <c r="AF139" s="24" t="s">
        <v>87</v>
      </c>
      <c r="AG139" s="26" t="s">
        <v>84</v>
      </c>
      <c r="AH139" s="20" t="s">
        <v>85</v>
      </c>
      <c r="AI139" s="20" t="s">
        <v>86</v>
      </c>
      <c r="AJ139" s="24" t="s">
        <v>87</v>
      </c>
      <c r="AK139" s="26" t="s">
        <v>84</v>
      </c>
      <c r="AL139" s="20" t="s">
        <v>85</v>
      </c>
      <c r="AM139" s="20" t="s">
        <v>86</v>
      </c>
      <c r="AN139" s="24" t="s">
        <v>87</v>
      </c>
      <c r="AO139" s="26" t="s">
        <v>84</v>
      </c>
      <c r="AP139" s="20" t="s">
        <v>85</v>
      </c>
      <c r="AQ139" s="20" t="s">
        <v>86</v>
      </c>
      <c r="AR139" s="24" t="s">
        <v>87</v>
      </c>
      <c r="AS139" s="26" t="s">
        <v>84</v>
      </c>
      <c r="AT139" s="20" t="s">
        <v>85</v>
      </c>
      <c r="AU139" s="20" t="s">
        <v>86</v>
      </c>
      <c r="AV139" s="24" t="s">
        <v>87</v>
      </c>
      <c r="AW139" s="26" t="s">
        <v>84</v>
      </c>
      <c r="AX139" s="20" t="s">
        <v>85</v>
      </c>
      <c r="AY139" s="20" t="s">
        <v>86</v>
      </c>
      <c r="AZ139" s="24" t="s">
        <v>87</v>
      </c>
      <c r="BA139" s="26" t="s">
        <v>84</v>
      </c>
      <c r="BB139" s="20" t="s">
        <v>85</v>
      </c>
      <c r="BC139" s="20" t="s">
        <v>86</v>
      </c>
      <c r="BD139" s="24" t="s">
        <v>87</v>
      </c>
      <c r="BE139" s="26" t="s">
        <v>84</v>
      </c>
      <c r="BF139" s="20" t="s">
        <v>85</v>
      </c>
      <c r="BG139" s="20" t="s">
        <v>86</v>
      </c>
      <c r="BH139" s="24" t="s">
        <v>87</v>
      </c>
      <c r="BI139" s="26" t="s">
        <v>84</v>
      </c>
      <c r="BJ139" s="20" t="s">
        <v>85</v>
      </c>
      <c r="BK139" s="20" t="s">
        <v>86</v>
      </c>
      <c r="BL139" s="24" t="s">
        <v>87</v>
      </c>
      <c r="BM139" s="26" t="s">
        <v>84</v>
      </c>
      <c r="BN139" s="20" t="s">
        <v>85</v>
      </c>
      <c r="BO139" s="20" t="s">
        <v>86</v>
      </c>
      <c r="BP139" s="24" t="s">
        <v>87</v>
      </c>
    </row>
    <row r="140" spans="3:68" x14ac:dyDescent="0.35">
      <c r="C140" s="14" t="s">
        <v>59</v>
      </c>
      <c r="D140" s="12" t="s">
        <v>13</v>
      </c>
      <c r="E140" s="34">
        <v>0</v>
      </c>
      <c r="F140" s="9">
        <v>0</v>
      </c>
      <c r="G140" s="9">
        <v>0</v>
      </c>
      <c r="H140" s="35">
        <v>0</v>
      </c>
      <c r="I140" s="9">
        <f>IFERROR(E140/$D140,0)</f>
        <v>0</v>
      </c>
      <c r="J140" s="9">
        <f t="shared" ref="J140" si="120">IFERROR(F140/$D140,0)</f>
        <v>0</v>
      </c>
      <c r="K140" s="9">
        <f t="shared" ref="K140" si="121">IFERROR(G140/$D140,0)</f>
        <v>0</v>
      </c>
      <c r="L140" s="9">
        <f t="shared" ref="L140" si="122">IFERROR(H140/$D140,0)</f>
        <v>0</v>
      </c>
      <c r="M140" s="30">
        <v>0</v>
      </c>
      <c r="N140" s="22">
        <v>0</v>
      </c>
      <c r="O140" s="22">
        <v>0</v>
      </c>
      <c r="P140" s="28">
        <v>0</v>
      </c>
      <c r="Q140" s="30">
        <v>0</v>
      </c>
      <c r="R140" s="22">
        <v>0</v>
      </c>
      <c r="S140" s="22">
        <v>0</v>
      </c>
      <c r="T140" s="28">
        <v>0</v>
      </c>
      <c r="U140" s="30">
        <v>0</v>
      </c>
      <c r="V140" s="22">
        <v>0</v>
      </c>
      <c r="W140" s="22">
        <v>0</v>
      </c>
      <c r="X140" s="28">
        <v>0</v>
      </c>
      <c r="Y140" s="53">
        <v>0</v>
      </c>
      <c r="Z140" s="53">
        <v>0</v>
      </c>
      <c r="AA140" s="53">
        <v>0</v>
      </c>
      <c r="AB140" s="53">
        <v>0</v>
      </c>
      <c r="AC140" s="30">
        <v>0</v>
      </c>
      <c r="AD140" s="22">
        <v>0</v>
      </c>
      <c r="AE140" s="22">
        <v>0</v>
      </c>
      <c r="AF140" s="28">
        <v>0</v>
      </c>
      <c r="AG140" s="30">
        <v>0</v>
      </c>
      <c r="AH140" s="22">
        <v>0</v>
      </c>
      <c r="AI140" s="22">
        <v>0</v>
      </c>
      <c r="AJ140" s="28">
        <v>0</v>
      </c>
      <c r="AK140" s="30">
        <v>0</v>
      </c>
      <c r="AL140" s="22">
        <v>0</v>
      </c>
      <c r="AM140" s="22">
        <v>0</v>
      </c>
      <c r="AN140" s="28">
        <v>0</v>
      </c>
      <c r="AO140" s="81">
        <v>0</v>
      </c>
      <c r="AP140" s="81">
        <v>0</v>
      </c>
      <c r="AQ140" s="81">
        <v>0</v>
      </c>
      <c r="AR140" s="81">
        <v>0</v>
      </c>
      <c r="AS140" s="30">
        <v>0</v>
      </c>
      <c r="AT140" s="22">
        <v>0</v>
      </c>
      <c r="AU140" s="22">
        <v>0</v>
      </c>
      <c r="AV140" s="28">
        <v>0</v>
      </c>
      <c r="AW140" s="30">
        <v>0</v>
      </c>
      <c r="AX140" s="22">
        <v>0</v>
      </c>
      <c r="AY140" s="22">
        <v>0</v>
      </c>
      <c r="AZ140" s="28">
        <v>0</v>
      </c>
      <c r="BA140" s="30">
        <v>0</v>
      </c>
      <c r="BB140" s="22">
        <v>0</v>
      </c>
      <c r="BC140" s="22">
        <v>0</v>
      </c>
      <c r="BD140" s="28">
        <v>0</v>
      </c>
      <c r="BE140" s="81">
        <v>0</v>
      </c>
      <c r="BF140" s="81">
        <v>0</v>
      </c>
      <c r="BG140" s="81">
        <v>0</v>
      </c>
      <c r="BH140" s="81">
        <v>0</v>
      </c>
      <c r="BI140" s="30">
        <v>0</v>
      </c>
      <c r="BJ140" s="22">
        <v>0</v>
      </c>
      <c r="BK140" s="22">
        <v>0</v>
      </c>
      <c r="BL140" s="28">
        <v>0</v>
      </c>
      <c r="BM140" s="74">
        <v>0</v>
      </c>
      <c r="BN140" s="53">
        <v>0</v>
      </c>
      <c r="BO140" s="53">
        <v>0</v>
      </c>
      <c r="BP140" s="75">
        <v>0</v>
      </c>
    </row>
    <row r="141" spans="3:68" x14ac:dyDescent="0.35">
      <c r="C141" s="14" t="s">
        <v>60</v>
      </c>
      <c r="D141" s="12">
        <v>2</v>
      </c>
      <c r="E141" s="36">
        <v>1155.5212800000002</v>
      </c>
      <c r="F141" s="6">
        <v>1155.5212800000002</v>
      </c>
      <c r="G141" s="6">
        <v>1155.5212800000002</v>
      </c>
      <c r="H141" s="37">
        <v>1155.5212800000002</v>
      </c>
      <c r="I141" s="6">
        <f t="shared" si="112"/>
        <v>577.76064000000008</v>
      </c>
      <c r="J141" s="6">
        <f t="shared" si="113"/>
        <v>577.76064000000008</v>
      </c>
      <c r="K141" s="6">
        <f t="shared" si="114"/>
        <v>577.76064000000008</v>
      </c>
      <c r="L141" s="6">
        <f t="shared" si="115"/>
        <v>577.76064000000008</v>
      </c>
      <c r="M141" s="30">
        <v>364.55339805825241</v>
      </c>
      <c r="N141" s="22">
        <v>521.51388888888891</v>
      </c>
      <c r="O141" s="22">
        <v>272.09420289855069</v>
      </c>
      <c r="P141" s="28">
        <v>938.72500000000002</v>
      </c>
      <c r="Q141" s="30">
        <f t="shared" si="116"/>
        <v>182.27669902912621</v>
      </c>
      <c r="R141" s="22">
        <f t="shared" si="117"/>
        <v>260.75694444444446</v>
      </c>
      <c r="S141" s="22">
        <f t="shared" si="118"/>
        <v>136.04710144927535</v>
      </c>
      <c r="T141" s="28">
        <f t="shared" si="119"/>
        <v>469.36250000000001</v>
      </c>
      <c r="U141" s="30">
        <v>3754.9</v>
      </c>
      <c r="V141" s="22">
        <v>3754.9000000000005</v>
      </c>
      <c r="W141" s="22">
        <v>3754.8999999999996</v>
      </c>
      <c r="X141" s="28">
        <v>3754.9</v>
      </c>
      <c r="Y141" s="53">
        <v>0.31548826003295444</v>
      </c>
      <c r="Z141" s="53">
        <v>0.45132348310269876</v>
      </c>
      <c r="AA141" s="53">
        <v>0.23547312161879932</v>
      </c>
      <c r="AB141" s="53">
        <v>0.81238226958485771</v>
      </c>
      <c r="AC141" s="30">
        <v>729.10679611650482</v>
      </c>
      <c r="AD141" s="22">
        <v>1039.9691520000001</v>
      </c>
      <c r="AE141" s="22">
        <v>544.18840579710138</v>
      </c>
      <c r="AF141" s="28">
        <v>1039.9691520000001</v>
      </c>
      <c r="AG141" s="30">
        <f t="shared" ref="AG141:AG155" si="123">IFERROR(AC141/$D141,0)</f>
        <v>364.55339805825241</v>
      </c>
      <c r="AH141" s="22">
        <f t="shared" ref="AH141:AH155" si="124">IFERROR(AD141/$D141,0)</f>
        <v>519.98457600000006</v>
      </c>
      <c r="AI141" s="22">
        <f t="shared" ref="AI141:AI155" si="125">IFERROR(AE141/$D141,0)</f>
        <v>272.09420289855069</v>
      </c>
      <c r="AJ141" s="28">
        <f t="shared" ref="AJ141:AJ155" si="126">IFERROR(AF141/$D141,0)</f>
        <v>519.98457600000006</v>
      </c>
      <c r="AK141" s="30">
        <v>7509.8</v>
      </c>
      <c r="AL141" s="22">
        <v>7487.777894400002</v>
      </c>
      <c r="AM141" s="22">
        <v>7509.7999999999993</v>
      </c>
      <c r="AN141" s="28">
        <v>4159.8766080000005</v>
      </c>
      <c r="AO141" s="81">
        <v>0.63097652006590887</v>
      </c>
      <c r="AP141" s="81">
        <v>0.9</v>
      </c>
      <c r="AQ141" s="81">
        <v>0.47094624323759865</v>
      </c>
      <c r="AR141" s="81">
        <v>0.9</v>
      </c>
      <c r="AS141" s="30">
        <v>1039.9691520000001</v>
      </c>
      <c r="AT141" s="22">
        <v>1039.9691520000001</v>
      </c>
      <c r="AU141" s="22">
        <v>816.28260869565202</v>
      </c>
      <c r="AV141" s="28">
        <v>1039.9691520000001</v>
      </c>
      <c r="AW141" s="30">
        <f t="shared" ref="AW141:AW155" si="127">IFERROR(AS141/$D141,0)</f>
        <v>519.98457600000006</v>
      </c>
      <c r="AX141" s="22">
        <f t="shared" ref="AX141:AX155" si="128">IFERROR(AT141/$D141,0)</f>
        <v>519.98457600000006</v>
      </c>
      <c r="AY141" s="22">
        <f t="shared" ref="AY141:AY155" si="129">IFERROR(AU141/$D141,0)</f>
        <v>408.14130434782601</v>
      </c>
      <c r="AZ141" s="28">
        <f t="shared" ref="AZ141:AZ155" si="130">IFERROR(AV141/$D141,0)</f>
        <v>519.98457600000006</v>
      </c>
      <c r="BA141" s="30">
        <v>10711.682265600002</v>
      </c>
      <c r="BB141" s="22">
        <v>7487.777894400002</v>
      </c>
      <c r="BC141" s="22">
        <v>11264.699999999999</v>
      </c>
      <c r="BD141" s="28">
        <v>4159.8766080000005</v>
      </c>
      <c r="BE141" s="81">
        <v>0.9</v>
      </c>
      <c r="BF141" s="81">
        <v>0.9</v>
      </c>
      <c r="BG141" s="81">
        <v>0.70641936485639789</v>
      </c>
      <c r="BH141" s="81">
        <v>0.9</v>
      </c>
      <c r="BI141" s="30">
        <v>10664.410940509091</v>
      </c>
      <c r="BJ141" s="22">
        <v>7442.1120105385944</v>
      </c>
      <c r="BK141" s="22">
        <v>14318.431256187947</v>
      </c>
      <c r="BL141" s="28">
        <v>4159.8766080000005</v>
      </c>
      <c r="BM141" s="74">
        <v>0.28401318119015395</v>
      </c>
      <c r="BN141" s="53">
        <v>0.19819734242026671</v>
      </c>
      <c r="BO141" s="53">
        <v>0.38132656678441362</v>
      </c>
      <c r="BP141" s="75">
        <v>0.11078528344296787</v>
      </c>
    </row>
    <row r="142" spans="3:68" x14ac:dyDescent="0.35">
      <c r="C142" s="14" t="s">
        <v>61</v>
      </c>
      <c r="D142" s="12">
        <v>2</v>
      </c>
      <c r="E142" s="36">
        <v>1155.5212800000002</v>
      </c>
      <c r="F142" s="6">
        <v>1155.5212800000002</v>
      </c>
      <c r="G142" s="6">
        <v>1155.5212800000002</v>
      </c>
      <c r="H142" s="37">
        <v>1155.5212800000002</v>
      </c>
      <c r="I142" s="6">
        <f t="shared" si="112"/>
        <v>577.76064000000008</v>
      </c>
      <c r="J142" s="6">
        <f t="shared" si="113"/>
        <v>577.76064000000008</v>
      </c>
      <c r="K142" s="6">
        <f t="shared" si="114"/>
        <v>577.76064000000008</v>
      </c>
      <c r="L142" s="6">
        <f t="shared" si="115"/>
        <v>577.76064000000008</v>
      </c>
      <c r="M142" s="30">
        <v>364.55339805825241</v>
      </c>
      <c r="N142" s="22">
        <v>521.51388888888891</v>
      </c>
      <c r="O142" s="22">
        <v>272.09420289855069</v>
      </c>
      <c r="P142" s="28">
        <v>938.72500000000002</v>
      </c>
      <c r="Q142" s="30">
        <f t="shared" si="116"/>
        <v>182.27669902912621</v>
      </c>
      <c r="R142" s="22">
        <f t="shared" si="117"/>
        <v>260.75694444444446</v>
      </c>
      <c r="S142" s="22">
        <f t="shared" si="118"/>
        <v>136.04710144927535</v>
      </c>
      <c r="T142" s="28">
        <f t="shared" si="119"/>
        <v>469.36250000000001</v>
      </c>
      <c r="U142" s="30">
        <v>3754.9</v>
      </c>
      <c r="V142" s="22">
        <v>3754.9000000000005</v>
      </c>
      <c r="W142" s="22">
        <v>3754.8999999999996</v>
      </c>
      <c r="X142" s="28">
        <v>3754.9</v>
      </c>
      <c r="Y142" s="53">
        <v>0.31548826003295444</v>
      </c>
      <c r="Z142" s="53">
        <v>0.45132348310269876</v>
      </c>
      <c r="AA142" s="53">
        <v>0.23547312161879932</v>
      </c>
      <c r="AB142" s="53">
        <v>0.81238226958485771</v>
      </c>
      <c r="AC142" s="30">
        <v>729.10679611650482</v>
      </c>
      <c r="AD142" s="22">
        <v>1039.9691520000001</v>
      </c>
      <c r="AE142" s="22">
        <v>544.18840579710138</v>
      </c>
      <c r="AF142" s="28">
        <v>1039.9691520000001</v>
      </c>
      <c r="AG142" s="30">
        <f t="shared" si="123"/>
        <v>364.55339805825241</v>
      </c>
      <c r="AH142" s="22">
        <f t="shared" si="124"/>
        <v>519.98457600000006</v>
      </c>
      <c r="AI142" s="22">
        <f t="shared" si="125"/>
        <v>272.09420289855069</v>
      </c>
      <c r="AJ142" s="28">
        <f t="shared" si="126"/>
        <v>519.98457600000006</v>
      </c>
      <c r="AK142" s="30">
        <v>7509.8</v>
      </c>
      <c r="AL142" s="22">
        <v>7487.777894400002</v>
      </c>
      <c r="AM142" s="22">
        <v>7509.7999999999993</v>
      </c>
      <c r="AN142" s="28">
        <v>4159.8766080000005</v>
      </c>
      <c r="AO142" s="81">
        <v>0.63097652006590887</v>
      </c>
      <c r="AP142" s="81">
        <v>0.9</v>
      </c>
      <c r="AQ142" s="81">
        <v>0.47094624323759865</v>
      </c>
      <c r="AR142" s="81">
        <v>0.9</v>
      </c>
      <c r="AS142" s="30">
        <v>1039.9691520000001</v>
      </c>
      <c r="AT142" s="22">
        <v>1039.9691520000001</v>
      </c>
      <c r="AU142" s="22">
        <v>816.28260869565202</v>
      </c>
      <c r="AV142" s="28">
        <v>1039.9691520000001</v>
      </c>
      <c r="AW142" s="30">
        <f t="shared" si="127"/>
        <v>519.98457600000006</v>
      </c>
      <c r="AX142" s="22">
        <f t="shared" si="128"/>
        <v>519.98457600000006</v>
      </c>
      <c r="AY142" s="22">
        <f t="shared" si="129"/>
        <v>408.14130434782601</v>
      </c>
      <c r="AZ142" s="28">
        <f t="shared" si="130"/>
        <v>519.98457600000006</v>
      </c>
      <c r="BA142" s="30">
        <v>10711.682265600002</v>
      </c>
      <c r="BB142" s="22">
        <v>7487.777894400002</v>
      </c>
      <c r="BC142" s="22">
        <v>11264.699999999999</v>
      </c>
      <c r="BD142" s="28">
        <v>4159.8766080000005</v>
      </c>
      <c r="BE142" s="81">
        <v>0.9</v>
      </c>
      <c r="BF142" s="81">
        <v>0.9</v>
      </c>
      <c r="BG142" s="81">
        <v>0.70641936485639789</v>
      </c>
      <c r="BH142" s="81">
        <v>0.9</v>
      </c>
      <c r="BI142" s="30">
        <v>10664.410940509091</v>
      </c>
      <c r="BJ142" s="22">
        <v>7442.1120105385944</v>
      </c>
      <c r="BK142" s="22">
        <v>14318.431256187947</v>
      </c>
      <c r="BL142" s="28">
        <v>4159.8766080000005</v>
      </c>
      <c r="BM142" s="74">
        <v>0.28401318119015395</v>
      </c>
      <c r="BN142" s="53">
        <v>0.19819734242026671</v>
      </c>
      <c r="BO142" s="53">
        <v>0.38132656678441362</v>
      </c>
      <c r="BP142" s="75">
        <v>0.11078528344296787</v>
      </c>
    </row>
    <row r="143" spans="3:68" x14ac:dyDescent="0.35">
      <c r="C143" s="14" t="s">
        <v>12</v>
      </c>
      <c r="D143" s="12">
        <v>4</v>
      </c>
      <c r="E143" s="36">
        <v>2311.0425600000003</v>
      </c>
      <c r="F143" s="6">
        <v>2311.0425600000003</v>
      </c>
      <c r="G143" s="6">
        <v>2311.0425600000003</v>
      </c>
      <c r="H143" s="37">
        <v>2311.0425600000003</v>
      </c>
      <c r="I143" s="6">
        <f t="shared" si="112"/>
        <v>577.76064000000008</v>
      </c>
      <c r="J143" s="6">
        <f t="shared" si="113"/>
        <v>577.76064000000008</v>
      </c>
      <c r="K143" s="6">
        <f t="shared" si="114"/>
        <v>577.76064000000008</v>
      </c>
      <c r="L143" s="6">
        <f t="shared" si="115"/>
        <v>577.76064000000008</v>
      </c>
      <c r="M143" s="30">
        <v>364.55339805825241</v>
      </c>
      <c r="N143" s="22">
        <v>521.51388888888891</v>
      </c>
      <c r="O143" s="22">
        <v>272.09420289855069</v>
      </c>
      <c r="P143" s="28">
        <v>938.72500000000002</v>
      </c>
      <c r="Q143" s="30">
        <f t="shared" si="116"/>
        <v>91.138349514563103</v>
      </c>
      <c r="R143" s="22">
        <f t="shared" si="117"/>
        <v>130.37847222222223</v>
      </c>
      <c r="S143" s="22">
        <f t="shared" si="118"/>
        <v>68.023550724637673</v>
      </c>
      <c r="T143" s="28">
        <f t="shared" si="119"/>
        <v>234.68125000000001</v>
      </c>
      <c r="U143" s="30">
        <v>3754.9</v>
      </c>
      <c r="V143" s="22">
        <v>3754.9000000000005</v>
      </c>
      <c r="W143" s="22">
        <v>3754.8999999999996</v>
      </c>
      <c r="X143" s="28">
        <v>3754.9</v>
      </c>
      <c r="Y143" s="53">
        <v>0.15774413001647722</v>
      </c>
      <c r="Z143" s="53">
        <v>0.22566174155134938</v>
      </c>
      <c r="AA143" s="53">
        <v>0.11773656080939966</v>
      </c>
      <c r="AB143" s="53">
        <v>0.40619113479242885</v>
      </c>
      <c r="AC143" s="30">
        <v>729.10679611650482</v>
      </c>
      <c r="AD143" s="22">
        <v>1043.0277777777778</v>
      </c>
      <c r="AE143" s="22">
        <v>544.18840579710138</v>
      </c>
      <c r="AF143" s="28">
        <v>1877.45</v>
      </c>
      <c r="AG143" s="30">
        <f t="shared" si="123"/>
        <v>182.27669902912621</v>
      </c>
      <c r="AH143" s="22">
        <f t="shared" si="124"/>
        <v>260.75694444444446</v>
      </c>
      <c r="AI143" s="22">
        <f t="shared" si="125"/>
        <v>136.04710144927535</v>
      </c>
      <c r="AJ143" s="28">
        <f t="shared" si="126"/>
        <v>469.36250000000001</v>
      </c>
      <c r="AK143" s="30">
        <v>7509.8</v>
      </c>
      <c r="AL143" s="22">
        <v>7509.8000000000011</v>
      </c>
      <c r="AM143" s="22">
        <v>7509.7999999999993</v>
      </c>
      <c r="AN143" s="28">
        <v>7509.8</v>
      </c>
      <c r="AO143" s="81">
        <v>0.31548826003295444</v>
      </c>
      <c r="AP143" s="81">
        <v>0.45132348310269876</v>
      </c>
      <c r="AQ143" s="81">
        <v>0.23547312161879932</v>
      </c>
      <c r="AR143" s="81">
        <v>0.81238226958485771</v>
      </c>
      <c r="AS143" s="30">
        <v>1093.6601941747572</v>
      </c>
      <c r="AT143" s="22">
        <v>1564.5416666666665</v>
      </c>
      <c r="AU143" s="22">
        <v>816.28260869565202</v>
      </c>
      <c r="AV143" s="28">
        <v>2079.9383040000002</v>
      </c>
      <c r="AW143" s="30">
        <f t="shared" si="127"/>
        <v>273.4150485436893</v>
      </c>
      <c r="AX143" s="22">
        <f t="shared" si="128"/>
        <v>391.13541666666663</v>
      </c>
      <c r="AY143" s="22">
        <f t="shared" si="129"/>
        <v>204.070652173913</v>
      </c>
      <c r="AZ143" s="28">
        <f t="shared" si="130"/>
        <v>519.98457600000006</v>
      </c>
      <c r="BA143" s="30">
        <v>11264.7</v>
      </c>
      <c r="BB143" s="22">
        <v>11264.699999999999</v>
      </c>
      <c r="BC143" s="22">
        <v>11264.699999999999</v>
      </c>
      <c r="BD143" s="28">
        <v>8319.753216000001</v>
      </c>
      <c r="BE143" s="81">
        <v>0.47323239004943163</v>
      </c>
      <c r="BF143" s="81">
        <v>0.67698522465404809</v>
      </c>
      <c r="BG143" s="81">
        <v>0.35320968242819895</v>
      </c>
      <c r="BH143" s="81">
        <v>0.9</v>
      </c>
      <c r="BI143" s="30">
        <v>21328.821881018182</v>
      </c>
      <c r="BJ143" s="22">
        <v>14884.224021077189</v>
      </c>
      <c r="BK143" s="22">
        <v>28636.862512375894</v>
      </c>
      <c r="BL143" s="28">
        <v>8319.753216000001</v>
      </c>
      <c r="BM143" s="74">
        <v>0.5680263623803079</v>
      </c>
      <c r="BN143" s="53">
        <v>0.39639468484053342</v>
      </c>
      <c r="BO143" s="53">
        <v>0.76265313356882725</v>
      </c>
      <c r="BP143" s="75">
        <v>0.22157056688593574</v>
      </c>
    </row>
    <row r="144" spans="3:68" x14ac:dyDescent="0.35">
      <c r="C144" s="14" t="s">
        <v>62</v>
      </c>
      <c r="D144" s="12">
        <v>1</v>
      </c>
      <c r="E144" s="36">
        <v>577.76064000000008</v>
      </c>
      <c r="F144" s="6">
        <v>577.76064000000008</v>
      </c>
      <c r="G144" s="6">
        <v>577.76064000000008</v>
      </c>
      <c r="H144" s="37">
        <v>577.76064000000008</v>
      </c>
      <c r="I144" s="6">
        <f t="shared" si="112"/>
        <v>577.76064000000008</v>
      </c>
      <c r="J144" s="6">
        <f t="shared" si="113"/>
        <v>577.76064000000008</v>
      </c>
      <c r="K144" s="6">
        <f t="shared" si="114"/>
        <v>577.76064000000008</v>
      </c>
      <c r="L144" s="6">
        <f t="shared" si="115"/>
        <v>577.76064000000008</v>
      </c>
      <c r="M144" s="30">
        <v>364.55339805825241</v>
      </c>
      <c r="N144" s="22">
        <v>519.98457600000006</v>
      </c>
      <c r="O144" s="22">
        <v>272.09420289855069</v>
      </c>
      <c r="P144" s="28">
        <v>519.98457600000006</v>
      </c>
      <c r="Q144" s="30">
        <f t="shared" si="116"/>
        <v>364.55339805825241</v>
      </c>
      <c r="R144" s="22">
        <f t="shared" si="117"/>
        <v>519.98457600000006</v>
      </c>
      <c r="S144" s="22">
        <f t="shared" si="118"/>
        <v>272.09420289855069</v>
      </c>
      <c r="T144" s="28">
        <f t="shared" si="119"/>
        <v>519.98457600000006</v>
      </c>
      <c r="U144" s="30">
        <v>3754.9</v>
      </c>
      <c r="V144" s="22">
        <v>3743.888947200001</v>
      </c>
      <c r="W144" s="22">
        <v>3754.8999999999996</v>
      </c>
      <c r="X144" s="28">
        <v>2079.9383040000002</v>
      </c>
      <c r="Y144" s="53">
        <v>0.63097652006590887</v>
      </c>
      <c r="Z144" s="53">
        <v>0.9</v>
      </c>
      <c r="AA144" s="53">
        <v>0.47094624323759865</v>
      </c>
      <c r="AB144" s="53">
        <v>0.9</v>
      </c>
      <c r="AC144" s="30">
        <v>519.98457600000006</v>
      </c>
      <c r="AD144" s="22">
        <v>519.98457600000006</v>
      </c>
      <c r="AE144" s="22">
        <v>519.98457600000006</v>
      </c>
      <c r="AF144" s="28">
        <v>519.98457600000006</v>
      </c>
      <c r="AG144" s="30">
        <f t="shared" si="123"/>
        <v>519.98457600000006</v>
      </c>
      <c r="AH144" s="22">
        <f t="shared" si="124"/>
        <v>519.98457600000006</v>
      </c>
      <c r="AI144" s="22">
        <f t="shared" si="125"/>
        <v>519.98457600000006</v>
      </c>
      <c r="AJ144" s="28">
        <f t="shared" si="126"/>
        <v>519.98457600000006</v>
      </c>
      <c r="AK144" s="30">
        <v>5355.8411328000011</v>
      </c>
      <c r="AL144" s="22">
        <v>3743.888947200001</v>
      </c>
      <c r="AM144" s="22">
        <v>7175.787148800001</v>
      </c>
      <c r="AN144" s="28">
        <v>2079.9383040000002</v>
      </c>
      <c r="AO144" s="81">
        <v>0.9</v>
      </c>
      <c r="AP144" s="81">
        <v>0.9</v>
      </c>
      <c r="AQ144" s="81">
        <v>0.9</v>
      </c>
      <c r="AR144" s="81">
        <v>0.9</v>
      </c>
      <c r="AS144" s="30">
        <v>519.98457600000006</v>
      </c>
      <c r="AT144" s="22">
        <v>519.98457600000006</v>
      </c>
      <c r="AU144" s="22">
        <v>519.98457600000006</v>
      </c>
      <c r="AV144" s="28">
        <v>519.98457600000006</v>
      </c>
      <c r="AW144" s="30">
        <f t="shared" si="127"/>
        <v>519.98457600000006</v>
      </c>
      <c r="AX144" s="22">
        <f t="shared" si="128"/>
        <v>519.98457600000006</v>
      </c>
      <c r="AY144" s="22">
        <f t="shared" si="129"/>
        <v>519.98457600000006</v>
      </c>
      <c r="AZ144" s="28">
        <f t="shared" si="130"/>
        <v>519.98457600000006</v>
      </c>
      <c r="BA144" s="30">
        <v>5355.8411328000011</v>
      </c>
      <c r="BB144" s="22">
        <v>3743.888947200001</v>
      </c>
      <c r="BC144" s="22">
        <v>7175.787148800001</v>
      </c>
      <c r="BD144" s="28">
        <v>2079.9383040000002</v>
      </c>
      <c r="BE144" s="81">
        <v>0.9</v>
      </c>
      <c r="BF144" s="81">
        <v>0.9</v>
      </c>
      <c r="BG144" s="81">
        <v>0.9</v>
      </c>
      <c r="BH144" s="81">
        <v>0.9</v>
      </c>
      <c r="BI144" s="30">
        <v>5332.2054702545456</v>
      </c>
      <c r="BJ144" s="22">
        <v>3721.0560052692972</v>
      </c>
      <c r="BK144" s="22">
        <v>7159.2156280939735</v>
      </c>
      <c r="BL144" s="28">
        <v>2079.9383040000002</v>
      </c>
      <c r="BM144" s="74">
        <v>0.14200659059507698</v>
      </c>
      <c r="BN144" s="53">
        <v>9.9098671210133354E-2</v>
      </c>
      <c r="BO144" s="53">
        <v>0.19066328339220681</v>
      </c>
      <c r="BP144" s="75">
        <v>5.5392641721483935E-2</v>
      </c>
    </row>
    <row r="145" spans="3:68" x14ac:dyDescent="0.35">
      <c r="C145" s="14" t="s">
        <v>20</v>
      </c>
      <c r="D145" s="12">
        <v>9</v>
      </c>
      <c r="E145" s="36">
        <v>5199.8457600000002</v>
      </c>
      <c r="F145" s="6">
        <v>5199.8457600000002</v>
      </c>
      <c r="G145" s="6">
        <v>5199.8457600000002</v>
      </c>
      <c r="H145" s="37">
        <v>5199.8457600000002</v>
      </c>
      <c r="I145" s="6">
        <f t="shared" si="112"/>
        <v>577.76063999999997</v>
      </c>
      <c r="J145" s="6">
        <f t="shared" si="113"/>
        <v>577.76063999999997</v>
      </c>
      <c r="K145" s="6">
        <f t="shared" si="114"/>
        <v>577.76063999999997</v>
      </c>
      <c r="L145" s="6">
        <f t="shared" si="115"/>
        <v>577.76063999999997</v>
      </c>
      <c r="M145" s="30">
        <v>364.55339805825241</v>
      </c>
      <c r="N145" s="22">
        <v>521.51388888888891</v>
      </c>
      <c r="O145" s="22">
        <v>272.09420289855069</v>
      </c>
      <c r="P145" s="28">
        <v>938.72500000000002</v>
      </c>
      <c r="Q145" s="30">
        <f t="shared" si="116"/>
        <v>40.505933117583602</v>
      </c>
      <c r="R145" s="22">
        <f t="shared" si="117"/>
        <v>57.945987654320987</v>
      </c>
      <c r="S145" s="22">
        <f t="shared" si="118"/>
        <v>30.232689210950078</v>
      </c>
      <c r="T145" s="28">
        <f t="shared" si="119"/>
        <v>104.30277777777778</v>
      </c>
      <c r="U145" s="30">
        <v>3754.9</v>
      </c>
      <c r="V145" s="22">
        <v>3754.9000000000005</v>
      </c>
      <c r="W145" s="22">
        <v>3754.8999999999996</v>
      </c>
      <c r="X145" s="28">
        <v>3754.9</v>
      </c>
      <c r="Y145" s="53">
        <v>7.0108502229545441E-2</v>
      </c>
      <c r="Z145" s="53">
        <v>0.10029410735615529</v>
      </c>
      <c r="AA145" s="53">
        <v>5.2327360359733184E-2</v>
      </c>
      <c r="AB145" s="53">
        <v>0.18052939324107953</v>
      </c>
      <c r="AC145" s="30">
        <v>729.10679611650482</v>
      </c>
      <c r="AD145" s="22">
        <v>1043.0277777777778</v>
      </c>
      <c r="AE145" s="22">
        <v>544.18840579710138</v>
      </c>
      <c r="AF145" s="28">
        <v>1877.45</v>
      </c>
      <c r="AG145" s="30">
        <f t="shared" si="123"/>
        <v>81.011866235167204</v>
      </c>
      <c r="AH145" s="22">
        <f t="shared" si="124"/>
        <v>115.89197530864197</v>
      </c>
      <c r="AI145" s="22">
        <f t="shared" si="125"/>
        <v>60.465378421900155</v>
      </c>
      <c r="AJ145" s="28">
        <f t="shared" si="126"/>
        <v>208.60555555555555</v>
      </c>
      <c r="AK145" s="30">
        <v>7509.8</v>
      </c>
      <c r="AL145" s="22">
        <v>7509.8000000000011</v>
      </c>
      <c r="AM145" s="22">
        <v>7509.7999999999993</v>
      </c>
      <c r="AN145" s="28">
        <v>7509.8</v>
      </c>
      <c r="AO145" s="81">
        <v>0.14021700445909088</v>
      </c>
      <c r="AP145" s="81">
        <v>0.20058821471231059</v>
      </c>
      <c r="AQ145" s="81">
        <v>0.10465472071946637</v>
      </c>
      <c r="AR145" s="81">
        <v>0.36105878648215906</v>
      </c>
      <c r="AS145" s="30">
        <v>1093.6601941747572</v>
      </c>
      <c r="AT145" s="22">
        <v>1564.5416666666665</v>
      </c>
      <c r="AU145" s="22">
        <v>816.28260869565202</v>
      </c>
      <c r="AV145" s="28">
        <v>2816.1749999999997</v>
      </c>
      <c r="AW145" s="30">
        <f t="shared" si="127"/>
        <v>121.5177993527508</v>
      </c>
      <c r="AX145" s="22">
        <f t="shared" si="128"/>
        <v>173.83796296296293</v>
      </c>
      <c r="AY145" s="22">
        <f t="shared" si="129"/>
        <v>90.698067632850226</v>
      </c>
      <c r="AZ145" s="28">
        <f t="shared" si="130"/>
        <v>312.9083333333333</v>
      </c>
      <c r="BA145" s="30">
        <v>11264.7</v>
      </c>
      <c r="BB145" s="22">
        <v>11264.699999999999</v>
      </c>
      <c r="BC145" s="22">
        <v>11264.699999999999</v>
      </c>
      <c r="BD145" s="28">
        <v>11264.699999999999</v>
      </c>
      <c r="BE145" s="81">
        <v>0.21032550668863631</v>
      </c>
      <c r="BF145" s="81">
        <v>0.30088232206846582</v>
      </c>
      <c r="BG145" s="81">
        <v>0.15698208107919956</v>
      </c>
      <c r="BH145" s="81">
        <v>0.54158817972323847</v>
      </c>
      <c r="BI145" s="30">
        <v>47989.849232290915</v>
      </c>
      <c r="BJ145" s="22">
        <v>33489.504047423667</v>
      </c>
      <c r="BK145" s="22">
        <v>64432.940652845755</v>
      </c>
      <c r="BL145" s="28">
        <v>18719.444736000001</v>
      </c>
      <c r="BM145" s="74">
        <v>1.2780593153556929</v>
      </c>
      <c r="BN145" s="53">
        <v>0.8918880408912</v>
      </c>
      <c r="BO145" s="53">
        <v>1.7159695505298611</v>
      </c>
      <c r="BP145" s="75">
        <v>0.49853377549335537</v>
      </c>
    </row>
    <row r="146" spans="3:68" x14ac:dyDescent="0.35">
      <c r="C146" s="14" t="s">
        <v>19</v>
      </c>
      <c r="D146" s="12">
        <v>1</v>
      </c>
      <c r="E146" s="36">
        <v>577.76064000000008</v>
      </c>
      <c r="F146" s="6">
        <v>577.76064000000008</v>
      </c>
      <c r="G146" s="6">
        <v>577.76064000000008</v>
      </c>
      <c r="H146" s="37">
        <v>577.76064000000008</v>
      </c>
      <c r="I146" s="6">
        <f t="shared" si="112"/>
        <v>577.76064000000008</v>
      </c>
      <c r="J146" s="6">
        <f t="shared" si="113"/>
        <v>577.76064000000008</v>
      </c>
      <c r="K146" s="6">
        <f t="shared" si="114"/>
        <v>577.76064000000008</v>
      </c>
      <c r="L146" s="6">
        <f t="shared" si="115"/>
        <v>577.76064000000008</v>
      </c>
      <c r="M146" s="30">
        <v>364.55339805825241</v>
      </c>
      <c r="N146" s="22">
        <v>519.98457600000006</v>
      </c>
      <c r="O146" s="22">
        <v>272.09420289855069</v>
      </c>
      <c r="P146" s="28">
        <v>519.98457600000006</v>
      </c>
      <c r="Q146" s="30">
        <f t="shared" si="116"/>
        <v>364.55339805825241</v>
      </c>
      <c r="R146" s="22">
        <f t="shared" si="117"/>
        <v>519.98457600000006</v>
      </c>
      <c r="S146" s="22">
        <f t="shared" si="118"/>
        <v>272.09420289855069</v>
      </c>
      <c r="T146" s="28">
        <f t="shared" si="119"/>
        <v>519.98457600000006</v>
      </c>
      <c r="U146" s="30">
        <v>3754.9</v>
      </c>
      <c r="V146" s="22">
        <v>3743.888947200001</v>
      </c>
      <c r="W146" s="22">
        <v>3754.8999999999996</v>
      </c>
      <c r="X146" s="28">
        <v>2079.9383040000002</v>
      </c>
      <c r="Y146" s="53">
        <v>0.63097652006590887</v>
      </c>
      <c r="Z146" s="53">
        <v>0.9</v>
      </c>
      <c r="AA146" s="53">
        <v>0.47094624323759865</v>
      </c>
      <c r="AB146" s="53">
        <v>0.9</v>
      </c>
      <c r="AC146" s="30">
        <v>519.98457600000006</v>
      </c>
      <c r="AD146" s="22">
        <v>519.98457600000006</v>
      </c>
      <c r="AE146" s="22">
        <v>519.98457600000006</v>
      </c>
      <c r="AF146" s="28">
        <v>519.98457600000006</v>
      </c>
      <c r="AG146" s="30">
        <f t="shared" si="123"/>
        <v>519.98457600000006</v>
      </c>
      <c r="AH146" s="22">
        <f t="shared" si="124"/>
        <v>519.98457600000006</v>
      </c>
      <c r="AI146" s="22">
        <f t="shared" si="125"/>
        <v>519.98457600000006</v>
      </c>
      <c r="AJ146" s="28">
        <f t="shared" si="126"/>
        <v>519.98457600000006</v>
      </c>
      <c r="AK146" s="30">
        <v>5355.8411328000011</v>
      </c>
      <c r="AL146" s="22">
        <v>3743.888947200001</v>
      </c>
      <c r="AM146" s="22">
        <v>7175.787148800001</v>
      </c>
      <c r="AN146" s="28">
        <v>2079.9383040000002</v>
      </c>
      <c r="AO146" s="81">
        <v>0.9</v>
      </c>
      <c r="AP146" s="81">
        <v>0.9</v>
      </c>
      <c r="AQ146" s="81">
        <v>0.9</v>
      </c>
      <c r="AR146" s="81">
        <v>0.9</v>
      </c>
      <c r="AS146" s="30">
        <v>519.98457600000006</v>
      </c>
      <c r="AT146" s="22">
        <v>519.98457600000006</v>
      </c>
      <c r="AU146" s="22">
        <v>519.98457600000006</v>
      </c>
      <c r="AV146" s="28">
        <v>519.98457600000006</v>
      </c>
      <c r="AW146" s="30">
        <f t="shared" si="127"/>
        <v>519.98457600000006</v>
      </c>
      <c r="AX146" s="22">
        <f t="shared" si="128"/>
        <v>519.98457600000006</v>
      </c>
      <c r="AY146" s="22">
        <f t="shared" si="129"/>
        <v>519.98457600000006</v>
      </c>
      <c r="AZ146" s="28">
        <f t="shared" si="130"/>
        <v>519.98457600000006</v>
      </c>
      <c r="BA146" s="30">
        <v>5355.8411328000011</v>
      </c>
      <c r="BB146" s="22">
        <v>3743.888947200001</v>
      </c>
      <c r="BC146" s="22">
        <v>7175.787148800001</v>
      </c>
      <c r="BD146" s="28">
        <v>2079.9383040000002</v>
      </c>
      <c r="BE146" s="81">
        <v>0.9</v>
      </c>
      <c r="BF146" s="81">
        <v>0.9</v>
      </c>
      <c r="BG146" s="81">
        <v>0.9</v>
      </c>
      <c r="BH146" s="81">
        <v>0.9</v>
      </c>
      <c r="BI146" s="30">
        <v>5332.2054702545456</v>
      </c>
      <c r="BJ146" s="22">
        <v>3721.0560052692972</v>
      </c>
      <c r="BK146" s="22">
        <v>7159.2156280939735</v>
      </c>
      <c r="BL146" s="28">
        <v>2079.9383040000002</v>
      </c>
      <c r="BM146" s="74">
        <v>0.14200659059507698</v>
      </c>
      <c r="BN146" s="53">
        <v>9.9098671210133354E-2</v>
      </c>
      <c r="BO146" s="53">
        <v>0.19066328339220681</v>
      </c>
      <c r="BP146" s="75">
        <v>5.5392641721483935E-2</v>
      </c>
    </row>
    <row r="147" spans="3:68" x14ac:dyDescent="0.35">
      <c r="C147" s="14" t="s">
        <v>63</v>
      </c>
      <c r="D147" s="12">
        <v>2</v>
      </c>
      <c r="E147" s="36">
        <v>1155.5212800000002</v>
      </c>
      <c r="F147" s="6">
        <v>1155.5212800000002</v>
      </c>
      <c r="G147" s="6">
        <v>1155.5212800000002</v>
      </c>
      <c r="H147" s="37">
        <v>1155.5212800000002</v>
      </c>
      <c r="I147" s="6">
        <f t="shared" si="112"/>
        <v>577.76064000000008</v>
      </c>
      <c r="J147" s="6">
        <f t="shared" si="113"/>
        <v>577.76064000000008</v>
      </c>
      <c r="K147" s="6">
        <f t="shared" si="114"/>
        <v>577.76064000000008</v>
      </c>
      <c r="L147" s="6">
        <f t="shared" si="115"/>
        <v>577.76064000000008</v>
      </c>
      <c r="M147" s="30">
        <v>364.55339805825241</v>
      </c>
      <c r="N147" s="22">
        <v>521.51388888888891</v>
      </c>
      <c r="O147" s="22">
        <v>272.09420289855069</v>
      </c>
      <c r="P147" s="28">
        <v>938.72500000000002</v>
      </c>
      <c r="Q147" s="30">
        <f t="shared" si="116"/>
        <v>182.27669902912621</v>
      </c>
      <c r="R147" s="22">
        <f t="shared" si="117"/>
        <v>260.75694444444446</v>
      </c>
      <c r="S147" s="22">
        <f t="shared" si="118"/>
        <v>136.04710144927535</v>
      </c>
      <c r="T147" s="28">
        <f t="shared" si="119"/>
        <v>469.36250000000001</v>
      </c>
      <c r="U147" s="30">
        <v>3754.9</v>
      </c>
      <c r="V147" s="22">
        <v>3754.9000000000005</v>
      </c>
      <c r="W147" s="22">
        <v>3754.8999999999996</v>
      </c>
      <c r="X147" s="28">
        <v>3754.9</v>
      </c>
      <c r="Y147" s="53">
        <v>0.31548826003295444</v>
      </c>
      <c r="Z147" s="53">
        <v>0.45132348310269876</v>
      </c>
      <c r="AA147" s="53">
        <v>0.23547312161879932</v>
      </c>
      <c r="AB147" s="53">
        <v>0.81238226958485771</v>
      </c>
      <c r="AC147" s="30">
        <v>729.10679611650482</v>
      </c>
      <c r="AD147" s="22">
        <v>1039.9691520000001</v>
      </c>
      <c r="AE147" s="22">
        <v>544.18840579710138</v>
      </c>
      <c r="AF147" s="28">
        <v>1039.9691520000001</v>
      </c>
      <c r="AG147" s="30">
        <f t="shared" si="123"/>
        <v>364.55339805825241</v>
      </c>
      <c r="AH147" s="22">
        <f t="shared" si="124"/>
        <v>519.98457600000006</v>
      </c>
      <c r="AI147" s="22">
        <f t="shared" si="125"/>
        <v>272.09420289855069</v>
      </c>
      <c r="AJ147" s="28">
        <f t="shared" si="126"/>
        <v>519.98457600000006</v>
      </c>
      <c r="AK147" s="30">
        <v>7509.8</v>
      </c>
      <c r="AL147" s="22">
        <v>7487.777894400002</v>
      </c>
      <c r="AM147" s="22">
        <v>7509.7999999999993</v>
      </c>
      <c r="AN147" s="28">
        <v>4159.8766080000005</v>
      </c>
      <c r="AO147" s="81">
        <v>0.63097652006590887</v>
      </c>
      <c r="AP147" s="81">
        <v>0.9</v>
      </c>
      <c r="AQ147" s="81">
        <v>0.47094624323759865</v>
      </c>
      <c r="AR147" s="81">
        <v>0.9</v>
      </c>
      <c r="AS147" s="30">
        <v>1039.9691520000001</v>
      </c>
      <c r="AT147" s="22">
        <v>1039.9691520000001</v>
      </c>
      <c r="AU147" s="22">
        <v>816.28260869565202</v>
      </c>
      <c r="AV147" s="28">
        <v>1039.9691520000001</v>
      </c>
      <c r="AW147" s="30">
        <f t="shared" si="127"/>
        <v>519.98457600000006</v>
      </c>
      <c r="AX147" s="22">
        <f t="shared" si="128"/>
        <v>519.98457600000006</v>
      </c>
      <c r="AY147" s="22">
        <f t="shared" si="129"/>
        <v>408.14130434782601</v>
      </c>
      <c r="AZ147" s="28">
        <f t="shared" si="130"/>
        <v>519.98457600000006</v>
      </c>
      <c r="BA147" s="30">
        <v>10711.682265600002</v>
      </c>
      <c r="BB147" s="22">
        <v>7487.777894400002</v>
      </c>
      <c r="BC147" s="22">
        <v>11264.699999999999</v>
      </c>
      <c r="BD147" s="28">
        <v>4159.8766080000005</v>
      </c>
      <c r="BE147" s="81">
        <v>0.9</v>
      </c>
      <c r="BF147" s="81">
        <v>0.9</v>
      </c>
      <c r="BG147" s="81">
        <v>0.70641936485639789</v>
      </c>
      <c r="BH147" s="81">
        <v>0.9</v>
      </c>
      <c r="BI147" s="30">
        <v>10664.410940509091</v>
      </c>
      <c r="BJ147" s="22">
        <v>7442.1120105385944</v>
      </c>
      <c r="BK147" s="22">
        <v>14318.431256187947</v>
      </c>
      <c r="BL147" s="28">
        <v>4159.8766080000005</v>
      </c>
      <c r="BM147" s="74">
        <v>0.28401318119015395</v>
      </c>
      <c r="BN147" s="53">
        <v>0.19819734242026671</v>
      </c>
      <c r="BO147" s="53">
        <v>0.38132656678441362</v>
      </c>
      <c r="BP147" s="75">
        <v>0.11078528344296787</v>
      </c>
    </row>
    <row r="148" spans="3:68" x14ac:dyDescent="0.35">
      <c r="C148" s="14" t="s">
        <v>64</v>
      </c>
      <c r="D148" s="12">
        <v>3</v>
      </c>
      <c r="E148" s="36">
        <v>1733.2819200000001</v>
      </c>
      <c r="F148" s="6">
        <v>1733.2819200000001</v>
      </c>
      <c r="G148" s="6">
        <v>1733.2819200000001</v>
      </c>
      <c r="H148" s="37">
        <v>1733.2819200000001</v>
      </c>
      <c r="I148" s="6">
        <f t="shared" si="112"/>
        <v>577.76064000000008</v>
      </c>
      <c r="J148" s="6">
        <f t="shared" si="113"/>
        <v>577.76064000000008</v>
      </c>
      <c r="K148" s="6">
        <f t="shared" si="114"/>
        <v>577.76064000000008</v>
      </c>
      <c r="L148" s="6">
        <f t="shared" si="115"/>
        <v>577.76064000000008</v>
      </c>
      <c r="M148" s="30">
        <v>364.55339805825241</v>
      </c>
      <c r="N148" s="22">
        <v>521.51388888888891</v>
      </c>
      <c r="O148" s="22">
        <v>272.09420289855069</v>
      </c>
      <c r="P148" s="28">
        <v>938.72500000000002</v>
      </c>
      <c r="Q148" s="30">
        <f t="shared" si="116"/>
        <v>121.5177993527508</v>
      </c>
      <c r="R148" s="22">
        <f t="shared" si="117"/>
        <v>173.83796296296296</v>
      </c>
      <c r="S148" s="22">
        <f t="shared" si="118"/>
        <v>90.698067632850226</v>
      </c>
      <c r="T148" s="28">
        <f t="shared" si="119"/>
        <v>312.90833333333336</v>
      </c>
      <c r="U148" s="30">
        <v>3754.9</v>
      </c>
      <c r="V148" s="22">
        <v>3754.9000000000005</v>
      </c>
      <c r="W148" s="22">
        <v>3754.8999999999996</v>
      </c>
      <c r="X148" s="28">
        <v>3754.9</v>
      </c>
      <c r="Y148" s="53">
        <v>0.21032550668863631</v>
      </c>
      <c r="Z148" s="53">
        <v>0.30088232206846588</v>
      </c>
      <c r="AA148" s="53">
        <v>0.15698208107919956</v>
      </c>
      <c r="AB148" s="53">
        <v>0.54158817972323858</v>
      </c>
      <c r="AC148" s="30">
        <v>729.10679611650482</v>
      </c>
      <c r="AD148" s="22">
        <v>1043.0277777777778</v>
      </c>
      <c r="AE148" s="22">
        <v>544.18840579710138</v>
      </c>
      <c r="AF148" s="28">
        <v>1559.953728</v>
      </c>
      <c r="AG148" s="30">
        <f t="shared" si="123"/>
        <v>243.0355987055016</v>
      </c>
      <c r="AH148" s="22">
        <f t="shared" si="124"/>
        <v>347.67592592592592</v>
      </c>
      <c r="AI148" s="22">
        <f t="shared" si="125"/>
        <v>181.39613526570045</v>
      </c>
      <c r="AJ148" s="28">
        <f t="shared" si="126"/>
        <v>519.98457599999995</v>
      </c>
      <c r="AK148" s="30">
        <v>7509.8</v>
      </c>
      <c r="AL148" s="22">
        <v>7509.8000000000011</v>
      </c>
      <c r="AM148" s="22">
        <v>7509.7999999999993</v>
      </c>
      <c r="AN148" s="28">
        <v>6239.8149119999998</v>
      </c>
      <c r="AO148" s="81">
        <v>0.42065101337727262</v>
      </c>
      <c r="AP148" s="81">
        <v>0.60176464413693176</v>
      </c>
      <c r="AQ148" s="81">
        <v>0.31396416215839912</v>
      </c>
      <c r="AR148" s="81">
        <v>0.89999999999999991</v>
      </c>
      <c r="AS148" s="30">
        <v>1093.6601941747572</v>
      </c>
      <c r="AT148" s="22">
        <v>1559.953728</v>
      </c>
      <c r="AU148" s="22">
        <v>816.28260869565202</v>
      </c>
      <c r="AV148" s="28">
        <v>1559.953728</v>
      </c>
      <c r="AW148" s="30">
        <f t="shared" si="127"/>
        <v>364.55339805825241</v>
      </c>
      <c r="AX148" s="22">
        <f t="shared" si="128"/>
        <v>519.98457599999995</v>
      </c>
      <c r="AY148" s="22">
        <f t="shared" si="129"/>
        <v>272.09420289855069</v>
      </c>
      <c r="AZ148" s="28">
        <f t="shared" si="130"/>
        <v>519.98457599999995</v>
      </c>
      <c r="BA148" s="30">
        <v>11264.7</v>
      </c>
      <c r="BB148" s="22">
        <v>11231.666841600001</v>
      </c>
      <c r="BC148" s="22">
        <v>11264.699999999999</v>
      </c>
      <c r="BD148" s="28">
        <v>6239.8149119999998</v>
      </c>
      <c r="BE148" s="81">
        <v>0.63097652006590887</v>
      </c>
      <c r="BF148" s="81">
        <v>0.89999999999999991</v>
      </c>
      <c r="BG148" s="81">
        <v>0.47094624323759865</v>
      </c>
      <c r="BH148" s="81">
        <v>0.89999999999999991</v>
      </c>
      <c r="BI148" s="30">
        <v>15996.616410763636</v>
      </c>
      <c r="BJ148" s="22">
        <v>11163.168015807889</v>
      </c>
      <c r="BK148" s="22">
        <v>21477.646884281916</v>
      </c>
      <c r="BL148" s="28">
        <v>6239.8149119999998</v>
      </c>
      <c r="BM148" s="74">
        <v>0.42601977178523093</v>
      </c>
      <c r="BN148" s="53">
        <v>0.29729601363039998</v>
      </c>
      <c r="BO148" s="53">
        <v>0.5719898501766203</v>
      </c>
      <c r="BP148" s="75">
        <v>0.16617792516445179</v>
      </c>
    </row>
    <row r="149" spans="3:68" x14ac:dyDescent="0.35">
      <c r="C149" s="14" t="s">
        <v>63</v>
      </c>
      <c r="D149" s="12">
        <v>3</v>
      </c>
      <c r="E149" s="36">
        <v>1733.2819200000001</v>
      </c>
      <c r="F149" s="6">
        <v>1733.2819200000001</v>
      </c>
      <c r="G149" s="6">
        <v>1733.2819200000001</v>
      </c>
      <c r="H149" s="37">
        <v>1733.2819200000001</v>
      </c>
      <c r="I149" s="6">
        <f t="shared" si="112"/>
        <v>577.76064000000008</v>
      </c>
      <c r="J149" s="6">
        <f t="shared" si="113"/>
        <v>577.76064000000008</v>
      </c>
      <c r="K149" s="6">
        <f t="shared" si="114"/>
        <v>577.76064000000008</v>
      </c>
      <c r="L149" s="6">
        <f t="shared" si="115"/>
        <v>577.76064000000008</v>
      </c>
      <c r="M149" s="30">
        <v>364.55339805825241</v>
      </c>
      <c r="N149" s="22">
        <v>521.51388888888891</v>
      </c>
      <c r="O149" s="22">
        <v>272.09420289855069</v>
      </c>
      <c r="P149" s="28">
        <v>938.72500000000002</v>
      </c>
      <c r="Q149" s="30">
        <f t="shared" si="116"/>
        <v>121.5177993527508</v>
      </c>
      <c r="R149" s="22">
        <f t="shared" si="117"/>
        <v>173.83796296296296</v>
      </c>
      <c r="S149" s="22">
        <f t="shared" si="118"/>
        <v>90.698067632850226</v>
      </c>
      <c r="T149" s="28">
        <f t="shared" si="119"/>
        <v>312.90833333333336</v>
      </c>
      <c r="U149" s="30">
        <v>3754.9</v>
      </c>
      <c r="V149" s="22">
        <v>3754.9000000000005</v>
      </c>
      <c r="W149" s="22">
        <v>3754.8999999999996</v>
      </c>
      <c r="X149" s="28">
        <v>3754.9</v>
      </c>
      <c r="Y149" s="53">
        <v>0.21032550668863631</v>
      </c>
      <c r="Z149" s="53">
        <v>0.30088232206846588</v>
      </c>
      <c r="AA149" s="53">
        <v>0.15698208107919956</v>
      </c>
      <c r="AB149" s="53">
        <v>0.54158817972323858</v>
      </c>
      <c r="AC149" s="30">
        <v>729.10679611650482</v>
      </c>
      <c r="AD149" s="22">
        <v>1043.0277777777778</v>
      </c>
      <c r="AE149" s="22">
        <v>544.18840579710138</v>
      </c>
      <c r="AF149" s="28">
        <v>1559.953728</v>
      </c>
      <c r="AG149" s="30">
        <f t="shared" si="123"/>
        <v>243.0355987055016</v>
      </c>
      <c r="AH149" s="22">
        <f t="shared" si="124"/>
        <v>347.67592592592592</v>
      </c>
      <c r="AI149" s="22">
        <f t="shared" si="125"/>
        <v>181.39613526570045</v>
      </c>
      <c r="AJ149" s="28">
        <f t="shared" si="126"/>
        <v>519.98457599999995</v>
      </c>
      <c r="AK149" s="30">
        <v>7509.8</v>
      </c>
      <c r="AL149" s="22">
        <v>7509.8000000000011</v>
      </c>
      <c r="AM149" s="22">
        <v>7509.7999999999993</v>
      </c>
      <c r="AN149" s="28">
        <v>6239.8149119999998</v>
      </c>
      <c r="AO149" s="81">
        <v>0.42065101337727262</v>
      </c>
      <c r="AP149" s="81">
        <v>0.60176464413693176</v>
      </c>
      <c r="AQ149" s="81">
        <v>0.31396416215839912</v>
      </c>
      <c r="AR149" s="81">
        <v>0.89999999999999991</v>
      </c>
      <c r="AS149" s="30">
        <v>1093.6601941747572</v>
      </c>
      <c r="AT149" s="22">
        <v>1559.953728</v>
      </c>
      <c r="AU149" s="22">
        <v>816.28260869565202</v>
      </c>
      <c r="AV149" s="28">
        <v>1559.953728</v>
      </c>
      <c r="AW149" s="30">
        <f t="shared" si="127"/>
        <v>364.55339805825241</v>
      </c>
      <c r="AX149" s="22">
        <f t="shared" si="128"/>
        <v>519.98457599999995</v>
      </c>
      <c r="AY149" s="22">
        <f t="shared" si="129"/>
        <v>272.09420289855069</v>
      </c>
      <c r="AZ149" s="28">
        <f t="shared" si="130"/>
        <v>519.98457599999995</v>
      </c>
      <c r="BA149" s="30">
        <v>11264.7</v>
      </c>
      <c r="BB149" s="22">
        <v>11231.666841600001</v>
      </c>
      <c r="BC149" s="22">
        <v>11264.699999999999</v>
      </c>
      <c r="BD149" s="28">
        <v>6239.8149119999998</v>
      </c>
      <c r="BE149" s="81">
        <v>0.63097652006590887</v>
      </c>
      <c r="BF149" s="81">
        <v>0.89999999999999991</v>
      </c>
      <c r="BG149" s="81">
        <v>0.47094624323759865</v>
      </c>
      <c r="BH149" s="81">
        <v>0.89999999999999991</v>
      </c>
      <c r="BI149" s="30">
        <v>15996.616410763636</v>
      </c>
      <c r="BJ149" s="22">
        <v>11163.168015807889</v>
      </c>
      <c r="BK149" s="22">
        <v>21477.646884281916</v>
      </c>
      <c r="BL149" s="28">
        <v>6239.8149119999998</v>
      </c>
      <c r="BM149" s="74">
        <v>0.42601977178523093</v>
      </c>
      <c r="BN149" s="53">
        <v>0.29729601363039998</v>
      </c>
      <c r="BO149" s="53">
        <v>0.5719898501766203</v>
      </c>
      <c r="BP149" s="75">
        <v>0.16617792516445179</v>
      </c>
    </row>
    <row r="150" spans="3:68" x14ac:dyDescent="0.35">
      <c r="C150" s="14" t="s">
        <v>20</v>
      </c>
      <c r="D150" s="12">
        <v>3</v>
      </c>
      <c r="E150" s="36">
        <v>1733.2819200000001</v>
      </c>
      <c r="F150" s="6">
        <v>1733.2819200000001</v>
      </c>
      <c r="G150" s="6">
        <v>1733.2819200000001</v>
      </c>
      <c r="H150" s="37">
        <v>1733.2819200000001</v>
      </c>
      <c r="I150" s="6">
        <f t="shared" si="112"/>
        <v>577.76064000000008</v>
      </c>
      <c r="J150" s="6">
        <f t="shared" si="113"/>
        <v>577.76064000000008</v>
      </c>
      <c r="K150" s="6">
        <f t="shared" si="114"/>
        <v>577.76064000000008</v>
      </c>
      <c r="L150" s="6">
        <f t="shared" si="115"/>
        <v>577.76064000000008</v>
      </c>
      <c r="M150" s="30">
        <v>364.55339805825241</v>
      </c>
      <c r="N150" s="22">
        <v>521.51388888888891</v>
      </c>
      <c r="O150" s="22">
        <v>272.09420289855069</v>
      </c>
      <c r="P150" s="28">
        <v>938.72500000000002</v>
      </c>
      <c r="Q150" s="30">
        <f t="shared" si="116"/>
        <v>121.5177993527508</v>
      </c>
      <c r="R150" s="22">
        <f t="shared" si="117"/>
        <v>173.83796296296296</v>
      </c>
      <c r="S150" s="22">
        <f t="shared" si="118"/>
        <v>90.698067632850226</v>
      </c>
      <c r="T150" s="28">
        <f t="shared" si="119"/>
        <v>312.90833333333336</v>
      </c>
      <c r="U150" s="30">
        <v>3754.9</v>
      </c>
      <c r="V150" s="22">
        <v>3754.9000000000005</v>
      </c>
      <c r="W150" s="22">
        <v>3754.8999999999996</v>
      </c>
      <c r="X150" s="28">
        <v>3754.9</v>
      </c>
      <c r="Y150" s="53">
        <v>0.21032550668863631</v>
      </c>
      <c r="Z150" s="53">
        <v>0.30088232206846588</v>
      </c>
      <c r="AA150" s="53">
        <v>0.15698208107919956</v>
      </c>
      <c r="AB150" s="53">
        <v>0.54158817972323858</v>
      </c>
      <c r="AC150" s="30">
        <v>729.10679611650482</v>
      </c>
      <c r="AD150" s="22">
        <v>1043.0277777777778</v>
      </c>
      <c r="AE150" s="22">
        <v>544.18840579710138</v>
      </c>
      <c r="AF150" s="28">
        <v>1559.953728</v>
      </c>
      <c r="AG150" s="30">
        <f t="shared" si="123"/>
        <v>243.0355987055016</v>
      </c>
      <c r="AH150" s="22">
        <f t="shared" si="124"/>
        <v>347.67592592592592</v>
      </c>
      <c r="AI150" s="22">
        <f t="shared" si="125"/>
        <v>181.39613526570045</v>
      </c>
      <c r="AJ150" s="28">
        <f t="shared" si="126"/>
        <v>519.98457599999995</v>
      </c>
      <c r="AK150" s="30">
        <v>7509.8</v>
      </c>
      <c r="AL150" s="22">
        <v>7509.8000000000011</v>
      </c>
      <c r="AM150" s="22">
        <v>7509.7999999999993</v>
      </c>
      <c r="AN150" s="28">
        <v>6239.8149119999998</v>
      </c>
      <c r="AO150" s="81">
        <v>0.42065101337727262</v>
      </c>
      <c r="AP150" s="81">
        <v>0.60176464413693176</v>
      </c>
      <c r="AQ150" s="81">
        <v>0.31396416215839912</v>
      </c>
      <c r="AR150" s="81">
        <v>0.89999999999999991</v>
      </c>
      <c r="AS150" s="30">
        <v>1093.6601941747572</v>
      </c>
      <c r="AT150" s="22">
        <v>1559.953728</v>
      </c>
      <c r="AU150" s="22">
        <v>816.28260869565202</v>
      </c>
      <c r="AV150" s="28">
        <v>1559.953728</v>
      </c>
      <c r="AW150" s="30">
        <f t="shared" si="127"/>
        <v>364.55339805825241</v>
      </c>
      <c r="AX150" s="22">
        <f t="shared" si="128"/>
        <v>519.98457599999995</v>
      </c>
      <c r="AY150" s="22">
        <f t="shared" si="129"/>
        <v>272.09420289855069</v>
      </c>
      <c r="AZ150" s="28">
        <f t="shared" si="130"/>
        <v>519.98457599999995</v>
      </c>
      <c r="BA150" s="30">
        <v>11264.7</v>
      </c>
      <c r="BB150" s="22">
        <v>11231.666841600001</v>
      </c>
      <c r="BC150" s="22">
        <v>11264.699999999999</v>
      </c>
      <c r="BD150" s="28">
        <v>6239.8149119999998</v>
      </c>
      <c r="BE150" s="81">
        <v>0.63097652006590887</v>
      </c>
      <c r="BF150" s="81">
        <v>0.89999999999999991</v>
      </c>
      <c r="BG150" s="81">
        <v>0.47094624323759865</v>
      </c>
      <c r="BH150" s="81">
        <v>0.89999999999999991</v>
      </c>
      <c r="BI150" s="30">
        <v>15996.616410763636</v>
      </c>
      <c r="BJ150" s="22">
        <v>11163.168015807889</v>
      </c>
      <c r="BK150" s="22">
        <v>21477.646884281916</v>
      </c>
      <c r="BL150" s="28">
        <v>6239.8149119999998</v>
      </c>
      <c r="BM150" s="74">
        <v>0.42601977178523093</v>
      </c>
      <c r="BN150" s="53">
        <v>0.29729601363039998</v>
      </c>
      <c r="BO150" s="53">
        <v>0.5719898501766203</v>
      </c>
      <c r="BP150" s="75">
        <v>0.16617792516445179</v>
      </c>
    </row>
    <row r="151" spans="3:68" x14ac:dyDescent="0.35">
      <c r="C151" s="14" t="s">
        <v>19</v>
      </c>
      <c r="D151" s="12">
        <v>1</v>
      </c>
      <c r="E151" s="36">
        <v>577.76064000000008</v>
      </c>
      <c r="F151" s="6">
        <v>577.76064000000008</v>
      </c>
      <c r="G151" s="6">
        <v>577.76064000000008</v>
      </c>
      <c r="H151" s="37">
        <v>577.76064000000008</v>
      </c>
      <c r="I151" s="6">
        <f t="shared" si="112"/>
        <v>577.76064000000008</v>
      </c>
      <c r="J151" s="6">
        <f t="shared" si="113"/>
        <v>577.76064000000008</v>
      </c>
      <c r="K151" s="6">
        <f t="shared" si="114"/>
        <v>577.76064000000008</v>
      </c>
      <c r="L151" s="6">
        <f t="shared" si="115"/>
        <v>577.76064000000008</v>
      </c>
      <c r="M151" s="30">
        <v>364.55339805825241</v>
      </c>
      <c r="N151" s="22">
        <v>519.98457600000006</v>
      </c>
      <c r="O151" s="22">
        <v>272.09420289855069</v>
      </c>
      <c r="P151" s="28">
        <v>519.98457600000006</v>
      </c>
      <c r="Q151" s="30">
        <f t="shared" si="116"/>
        <v>364.55339805825241</v>
      </c>
      <c r="R151" s="22">
        <f t="shared" si="117"/>
        <v>519.98457600000006</v>
      </c>
      <c r="S151" s="22">
        <f t="shared" si="118"/>
        <v>272.09420289855069</v>
      </c>
      <c r="T151" s="28">
        <f t="shared" si="119"/>
        <v>519.98457600000006</v>
      </c>
      <c r="U151" s="30">
        <v>3754.9</v>
      </c>
      <c r="V151" s="22">
        <v>3743.888947200001</v>
      </c>
      <c r="W151" s="22">
        <v>3754.8999999999996</v>
      </c>
      <c r="X151" s="28">
        <v>2079.9383040000002</v>
      </c>
      <c r="Y151" s="53">
        <v>0.63097652006590887</v>
      </c>
      <c r="Z151" s="53">
        <v>0.9</v>
      </c>
      <c r="AA151" s="53">
        <v>0.47094624323759865</v>
      </c>
      <c r="AB151" s="53">
        <v>0.9</v>
      </c>
      <c r="AC151" s="30">
        <v>519.98457600000006</v>
      </c>
      <c r="AD151" s="22">
        <v>519.98457600000006</v>
      </c>
      <c r="AE151" s="22">
        <v>519.98457600000006</v>
      </c>
      <c r="AF151" s="28">
        <v>519.98457600000006</v>
      </c>
      <c r="AG151" s="30">
        <f t="shared" si="123"/>
        <v>519.98457600000006</v>
      </c>
      <c r="AH151" s="22">
        <f t="shared" si="124"/>
        <v>519.98457600000006</v>
      </c>
      <c r="AI151" s="22">
        <f t="shared" si="125"/>
        <v>519.98457600000006</v>
      </c>
      <c r="AJ151" s="28">
        <f t="shared" si="126"/>
        <v>519.98457600000006</v>
      </c>
      <c r="AK151" s="30">
        <v>5355.8411328000011</v>
      </c>
      <c r="AL151" s="22">
        <v>3743.888947200001</v>
      </c>
      <c r="AM151" s="22">
        <v>7175.787148800001</v>
      </c>
      <c r="AN151" s="28">
        <v>2079.9383040000002</v>
      </c>
      <c r="AO151" s="81">
        <v>0.9</v>
      </c>
      <c r="AP151" s="81">
        <v>0.9</v>
      </c>
      <c r="AQ151" s="81">
        <v>0.9</v>
      </c>
      <c r="AR151" s="81">
        <v>0.9</v>
      </c>
      <c r="AS151" s="30">
        <v>519.98457600000006</v>
      </c>
      <c r="AT151" s="22">
        <v>519.98457600000006</v>
      </c>
      <c r="AU151" s="22">
        <v>519.98457600000006</v>
      </c>
      <c r="AV151" s="28">
        <v>519.98457600000006</v>
      </c>
      <c r="AW151" s="30">
        <f t="shared" si="127"/>
        <v>519.98457600000006</v>
      </c>
      <c r="AX151" s="22">
        <f t="shared" si="128"/>
        <v>519.98457600000006</v>
      </c>
      <c r="AY151" s="22">
        <f t="shared" si="129"/>
        <v>519.98457600000006</v>
      </c>
      <c r="AZ151" s="28">
        <f t="shared" si="130"/>
        <v>519.98457600000006</v>
      </c>
      <c r="BA151" s="30">
        <v>5355.8411328000011</v>
      </c>
      <c r="BB151" s="22">
        <v>3743.888947200001</v>
      </c>
      <c r="BC151" s="22">
        <v>7175.787148800001</v>
      </c>
      <c r="BD151" s="28">
        <v>2079.9383040000002</v>
      </c>
      <c r="BE151" s="81">
        <v>0.9</v>
      </c>
      <c r="BF151" s="81">
        <v>0.9</v>
      </c>
      <c r="BG151" s="81">
        <v>0.9</v>
      </c>
      <c r="BH151" s="81">
        <v>0.9</v>
      </c>
      <c r="BI151" s="30">
        <v>5332.2054702545456</v>
      </c>
      <c r="BJ151" s="22">
        <v>3721.0560052692972</v>
      </c>
      <c r="BK151" s="22">
        <v>7159.2156280939735</v>
      </c>
      <c r="BL151" s="28">
        <v>2079.9383040000002</v>
      </c>
      <c r="BM151" s="74">
        <v>0.14200659059507698</v>
      </c>
      <c r="BN151" s="53">
        <v>9.9098671210133354E-2</v>
      </c>
      <c r="BO151" s="53">
        <v>0.19066328339220681</v>
      </c>
      <c r="BP151" s="75">
        <v>5.5392641721483935E-2</v>
      </c>
    </row>
    <row r="152" spans="3:68" x14ac:dyDescent="0.35">
      <c r="C152" s="14" t="s">
        <v>17</v>
      </c>
      <c r="D152" s="12">
        <v>5</v>
      </c>
      <c r="E152" s="36">
        <v>2888.8032000000003</v>
      </c>
      <c r="F152" s="6">
        <v>2888.8032000000003</v>
      </c>
      <c r="G152" s="6">
        <v>2888.8032000000003</v>
      </c>
      <c r="H152" s="37">
        <v>2888.8032000000003</v>
      </c>
      <c r="I152" s="6">
        <f t="shared" si="112"/>
        <v>577.76064000000008</v>
      </c>
      <c r="J152" s="6">
        <f t="shared" si="113"/>
        <v>577.76064000000008</v>
      </c>
      <c r="K152" s="6">
        <f t="shared" si="114"/>
        <v>577.76064000000008</v>
      </c>
      <c r="L152" s="6">
        <f t="shared" si="115"/>
        <v>577.76064000000008</v>
      </c>
      <c r="M152" s="30">
        <v>364.55339805825241</v>
      </c>
      <c r="N152" s="22">
        <v>521.51388888888891</v>
      </c>
      <c r="O152" s="22">
        <v>272.09420289855069</v>
      </c>
      <c r="P152" s="28">
        <v>938.72500000000002</v>
      </c>
      <c r="Q152" s="30">
        <f t="shared" si="116"/>
        <v>72.91067961165048</v>
      </c>
      <c r="R152" s="22">
        <f t="shared" si="117"/>
        <v>104.30277777777778</v>
      </c>
      <c r="S152" s="22">
        <f t="shared" si="118"/>
        <v>54.418840579710135</v>
      </c>
      <c r="T152" s="28">
        <f t="shared" si="119"/>
        <v>187.745</v>
      </c>
      <c r="U152" s="30">
        <v>3754.9</v>
      </c>
      <c r="V152" s="22">
        <v>3754.9000000000005</v>
      </c>
      <c r="W152" s="22">
        <v>3754.8999999999996</v>
      </c>
      <c r="X152" s="28">
        <v>3754.9</v>
      </c>
      <c r="Y152" s="53">
        <v>0.12619530401318177</v>
      </c>
      <c r="Z152" s="53">
        <v>0.1805293932410795</v>
      </c>
      <c r="AA152" s="53">
        <v>9.4189248647519722E-2</v>
      </c>
      <c r="AB152" s="53">
        <v>0.32495290783394309</v>
      </c>
      <c r="AC152" s="30">
        <v>729.10679611650482</v>
      </c>
      <c r="AD152" s="22">
        <v>1043.0277777777778</v>
      </c>
      <c r="AE152" s="22">
        <v>544.18840579710138</v>
      </c>
      <c r="AF152" s="28">
        <v>1877.45</v>
      </c>
      <c r="AG152" s="30">
        <f t="shared" si="123"/>
        <v>145.82135922330096</v>
      </c>
      <c r="AH152" s="22">
        <f t="shared" si="124"/>
        <v>208.60555555555555</v>
      </c>
      <c r="AI152" s="22">
        <f t="shared" si="125"/>
        <v>108.83768115942027</v>
      </c>
      <c r="AJ152" s="28">
        <f t="shared" si="126"/>
        <v>375.49</v>
      </c>
      <c r="AK152" s="30">
        <v>7509.8</v>
      </c>
      <c r="AL152" s="22">
        <v>7509.8000000000011</v>
      </c>
      <c r="AM152" s="22">
        <v>7509.7999999999993</v>
      </c>
      <c r="AN152" s="28">
        <v>7509.8</v>
      </c>
      <c r="AO152" s="81">
        <v>0.25239060802636354</v>
      </c>
      <c r="AP152" s="81">
        <v>0.361058786482159</v>
      </c>
      <c r="AQ152" s="81">
        <v>0.18837849729503944</v>
      </c>
      <c r="AR152" s="81">
        <v>0.64990581566788619</v>
      </c>
      <c r="AS152" s="30">
        <v>1093.6601941747572</v>
      </c>
      <c r="AT152" s="22">
        <v>1564.5416666666665</v>
      </c>
      <c r="AU152" s="22">
        <v>816.28260869565202</v>
      </c>
      <c r="AV152" s="28">
        <v>2599.9228800000001</v>
      </c>
      <c r="AW152" s="30">
        <f t="shared" si="127"/>
        <v>218.73203883495142</v>
      </c>
      <c r="AX152" s="22">
        <f t="shared" si="128"/>
        <v>312.9083333333333</v>
      </c>
      <c r="AY152" s="22">
        <f t="shared" si="129"/>
        <v>163.25652173913039</v>
      </c>
      <c r="AZ152" s="28">
        <f t="shared" si="130"/>
        <v>519.98457600000006</v>
      </c>
      <c r="BA152" s="30">
        <v>11264.7</v>
      </c>
      <c r="BB152" s="22">
        <v>11264.699999999999</v>
      </c>
      <c r="BC152" s="22">
        <v>11264.699999999999</v>
      </c>
      <c r="BD152" s="28">
        <v>10399.69152</v>
      </c>
      <c r="BE152" s="81">
        <v>0.37858591203954534</v>
      </c>
      <c r="BF152" s="81">
        <v>0.54158817972323847</v>
      </c>
      <c r="BG152" s="81">
        <v>0.28256774594255918</v>
      </c>
      <c r="BH152" s="81">
        <v>0.89999999999999991</v>
      </c>
      <c r="BI152" s="30">
        <v>26661.027351272729</v>
      </c>
      <c r="BJ152" s="22">
        <v>18605.280026346485</v>
      </c>
      <c r="BK152" s="22">
        <v>35796.078140469865</v>
      </c>
      <c r="BL152" s="28">
        <v>10399.69152</v>
      </c>
      <c r="BM152" s="74">
        <v>0.71003295297538493</v>
      </c>
      <c r="BN152" s="53">
        <v>0.49549335605066674</v>
      </c>
      <c r="BO152" s="53">
        <v>0.95331641696103397</v>
      </c>
      <c r="BP152" s="75">
        <v>0.27696320860741963</v>
      </c>
    </row>
    <row r="153" spans="3:68" x14ac:dyDescent="0.35">
      <c r="C153" s="14" t="s">
        <v>18</v>
      </c>
      <c r="D153" s="12">
        <v>1</v>
      </c>
      <c r="E153" s="36">
        <v>577.76064000000008</v>
      </c>
      <c r="F153" s="6">
        <v>577.76064000000008</v>
      </c>
      <c r="G153" s="6">
        <v>577.76064000000008</v>
      </c>
      <c r="H153" s="37">
        <v>577.76064000000008</v>
      </c>
      <c r="I153" s="6">
        <f t="shared" si="112"/>
        <v>577.76064000000008</v>
      </c>
      <c r="J153" s="6">
        <f t="shared" si="113"/>
        <v>577.76064000000008</v>
      </c>
      <c r="K153" s="6">
        <f t="shared" si="114"/>
        <v>577.76064000000008</v>
      </c>
      <c r="L153" s="6">
        <f t="shared" si="115"/>
        <v>577.76064000000008</v>
      </c>
      <c r="M153" s="30">
        <v>364.55339805825241</v>
      </c>
      <c r="N153" s="22">
        <v>519.98457600000006</v>
      </c>
      <c r="O153" s="22">
        <v>272.09420289855069</v>
      </c>
      <c r="P153" s="28">
        <v>519.98457600000006</v>
      </c>
      <c r="Q153" s="30">
        <f t="shared" si="116"/>
        <v>364.55339805825241</v>
      </c>
      <c r="R153" s="22">
        <f t="shared" si="117"/>
        <v>519.98457600000006</v>
      </c>
      <c r="S153" s="22">
        <f t="shared" si="118"/>
        <v>272.09420289855069</v>
      </c>
      <c r="T153" s="28">
        <f t="shared" si="119"/>
        <v>519.98457600000006</v>
      </c>
      <c r="U153" s="30">
        <v>3754.9</v>
      </c>
      <c r="V153" s="22">
        <v>3743.888947200001</v>
      </c>
      <c r="W153" s="22">
        <v>3754.8999999999996</v>
      </c>
      <c r="X153" s="28">
        <v>2079.9383040000002</v>
      </c>
      <c r="Y153" s="53">
        <v>0.63097652006590887</v>
      </c>
      <c r="Z153" s="53">
        <v>0.9</v>
      </c>
      <c r="AA153" s="53">
        <v>0.47094624323759865</v>
      </c>
      <c r="AB153" s="53">
        <v>0.9</v>
      </c>
      <c r="AC153" s="30">
        <v>519.98457600000006</v>
      </c>
      <c r="AD153" s="22">
        <v>519.98457600000006</v>
      </c>
      <c r="AE153" s="22">
        <v>519.98457600000006</v>
      </c>
      <c r="AF153" s="28">
        <v>519.98457600000006</v>
      </c>
      <c r="AG153" s="30">
        <f t="shared" si="123"/>
        <v>519.98457600000006</v>
      </c>
      <c r="AH153" s="22">
        <f t="shared" si="124"/>
        <v>519.98457600000006</v>
      </c>
      <c r="AI153" s="22">
        <f t="shared" si="125"/>
        <v>519.98457600000006</v>
      </c>
      <c r="AJ153" s="28">
        <f t="shared" si="126"/>
        <v>519.98457600000006</v>
      </c>
      <c r="AK153" s="30">
        <v>5355.8411328000011</v>
      </c>
      <c r="AL153" s="22">
        <v>3743.888947200001</v>
      </c>
      <c r="AM153" s="22">
        <v>7175.787148800001</v>
      </c>
      <c r="AN153" s="28">
        <v>2079.9383040000002</v>
      </c>
      <c r="AO153" s="81">
        <v>0.9</v>
      </c>
      <c r="AP153" s="81">
        <v>0.9</v>
      </c>
      <c r="AQ153" s="81">
        <v>0.9</v>
      </c>
      <c r="AR153" s="81">
        <v>0.9</v>
      </c>
      <c r="AS153" s="30">
        <v>519.98457600000006</v>
      </c>
      <c r="AT153" s="22">
        <v>519.98457600000006</v>
      </c>
      <c r="AU153" s="22">
        <v>519.98457600000006</v>
      </c>
      <c r="AV153" s="28">
        <v>519.98457600000006</v>
      </c>
      <c r="AW153" s="30">
        <f t="shared" si="127"/>
        <v>519.98457600000006</v>
      </c>
      <c r="AX153" s="22">
        <f t="shared" si="128"/>
        <v>519.98457600000006</v>
      </c>
      <c r="AY153" s="22">
        <f t="shared" si="129"/>
        <v>519.98457600000006</v>
      </c>
      <c r="AZ153" s="28">
        <f t="shared" si="130"/>
        <v>519.98457600000006</v>
      </c>
      <c r="BA153" s="30">
        <v>5355.8411328000011</v>
      </c>
      <c r="BB153" s="22">
        <v>3743.888947200001</v>
      </c>
      <c r="BC153" s="22">
        <v>7175.787148800001</v>
      </c>
      <c r="BD153" s="28">
        <v>2079.9383040000002</v>
      </c>
      <c r="BE153" s="81">
        <v>0.9</v>
      </c>
      <c r="BF153" s="81">
        <v>0.9</v>
      </c>
      <c r="BG153" s="81">
        <v>0.9</v>
      </c>
      <c r="BH153" s="81">
        <v>0.9</v>
      </c>
      <c r="BI153" s="30">
        <v>5332.2054702545456</v>
      </c>
      <c r="BJ153" s="22">
        <v>3721.0560052692972</v>
      </c>
      <c r="BK153" s="22">
        <v>7159.2156280939735</v>
      </c>
      <c r="BL153" s="28">
        <v>2079.9383040000002</v>
      </c>
      <c r="BM153" s="74">
        <v>0.14200659059507698</v>
      </c>
      <c r="BN153" s="53">
        <v>9.9098671210133354E-2</v>
      </c>
      <c r="BO153" s="53">
        <v>0.19066328339220681</v>
      </c>
      <c r="BP153" s="75">
        <v>5.5392641721483935E-2</v>
      </c>
    </row>
    <row r="154" spans="3:68" x14ac:dyDescent="0.35">
      <c r="C154" s="14" t="s">
        <v>30</v>
      </c>
      <c r="D154" s="12">
        <v>0</v>
      </c>
      <c r="E154" s="36">
        <v>0</v>
      </c>
      <c r="F154" s="6">
        <v>0</v>
      </c>
      <c r="G154" s="6">
        <v>0</v>
      </c>
      <c r="H154" s="37">
        <v>0</v>
      </c>
      <c r="I154" s="6">
        <f t="shared" si="112"/>
        <v>0</v>
      </c>
      <c r="J154" s="6">
        <f t="shared" si="113"/>
        <v>0</v>
      </c>
      <c r="K154" s="6">
        <f t="shared" si="114"/>
        <v>0</v>
      </c>
      <c r="L154" s="6">
        <f t="shared" si="115"/>
        <v>0</v>
      </c>
      <c r="M154" s="30">
        <v>0</v>
      </c>
      <c r="N154" s="22">
        <v>0</v>
      </c>
      <c r="O154" s="22">
        <v>0</v>
      </c>
      <c r="P154" s="28">
        <v>0</v>
      </c>
      <c r="Q154" s="30">
        <f t="shared" si="116"/>
        <v>0</v>
      </c>
      <c r="R154" s="22">
        <f t="shared" si="117"/>
        <v>0</v>
      </c>
      <c r="S154" s="22">
        <f t="shared" si="118"/>
        <v>0</v>
      </c>
      <c r="T154" s="28">
        <f t="shared" si="119"/>
        <v>0</v>
      </c>
      <c r="U154" s="30">
        <v>0</v>
      </c>
      <c r="V154" s="22">
        <v>0</v>
      </c>
      <c r="W154" s="22">
        <v>0</v>
      </c>
      <c r="X154" s="28">
        <v>0</v>
      </c>
      <c r="Y154" s="53">
        <v>0</v>
      </c>
      <c r="Z154" s="53">
        <v>0</v>
      </c>
      <c r="AA154" s="53">
        <v>0</v>
      </c>
      <c r="AB154" s="53">
        <v>0</v>
      </c>
      <c r="AC154" s="30">
        <v>0</v>
      </c>
      <c r="AD154" s="22">
        <v>0</v>
      </c>
      <c r="AE154" s="22">
        <v>0</v>
      </c>
      <c r="AF154" s="28">
        <v>0</v>
      </c>
      <c r="AG154" s="30">
        <f t="shared" si="123"/>
        <v>0</v>
      </c>
      <c r="AH154" s="22">
        <f t="shared" si="124"/>
        <v>0</v>
      </c>
      <c r="AI154" s="22">
        <f t="shared" si="125"/>
        <v>0</v>
      </c>
      <c r="AJ154" s="28">
        <f t="shared" si="126"/>
        <v>0</v>
      </c>
      <c r="AK154" s="30">
        <v>0</v>
      </c>
      <c r="AL154" s="22">
        <v>0</v>
      </c>
      <c r="AM154" s="22">
        <v>0</v>
      </c>
      <c r="AN154" s="28">
        <v>0</v>
      </c>
      <c r="AO154" s="81">
        <v>0</v>
      </c>
      <c r="AP154" s="81">
        <v>0</v>
      </c>
      <c r="AQ154" s="81">
        <v>0</v>
      </c>
      <c r="AR154" s="81">
        <v>0</v>
      </c>
      <c r="AS154" s="30">
        <v>0</v>
      </c>
      <c r="AT154" s="22">
        <v>0</v>
      </c>
      <c r="AU154" s="22">
        <v>0</v>
      </c>
      <c r="AV154" s="28">
        <v>0</v>
      </c>
      <c r="AW154" s="30">
        <f t="shared" si="127"/>
        <v>0</v>
      </c>
      <c r="AX154" s="22">
        <f t="shared" si="128"/>
        <v>0</v>
      </c>
      <c r="AY154" s="22">
        <f t="shared" si="129"/>
        <v>0</v>
      </c>
      <c r="AZ154" s="28">
        <f t="shared" si="130"/>
        <v>0</v>
      </c>
      <c r="BA154" s="30">
        <v>0</v>
      </c>
      <c r="BB154" s="22">
        <v>0</v>
      </c>
      <c r="BC154" s="22">
        <v>0</v>
      </c>
      <c r="BD154" s="28">
        <v>0</v>
      </c>
      <c r="BE154" s="81">
        <v>0</v>
      </c>
      <c r="BF154" s="81">
        <v>0</v>
      </c>
      <c r="BG154" s="81">
        <v>0</v>
      </c>
      <c r="BH154" s="81">
        <v>0</v>
      </c>
      <c r="BI154" s="30">
        <v>0</v>
      </c>
      <c r="BJ154" s="22">
        <v>0</v>
      </c>
      <c r="BK154" s="22">
        <v>0</v>
      </c>
      <c r="BL154" s="28">
        <v>0</v>
      </c>
      <c r="BM154" s="74">
        <v>0</v>
      </c>
      <c r="BN154" s="53">
        <v>0</v>
      </c>
      <c r="BO154" s="53">
        <v>0</v>
      </c>
      <c r="BP154" s="75">
        <v>0</v>
      </c>
    </row>
    <row r="155" spans="3:68" x14ac:dyDescent="0.35">
      <c r="C155" s="14" t="s">
        <v>59</v>
      </c>
      <c r="D155" s="12">
        <v>5</v>
      </c>
      <c r="E155" s="36">
        <v>2888.8032000000003</v>
      </c>
      <c r="F155" s="6">
        <v>2888.8032000000003</v>
      </c>
      <c r="G155" s="6">
        <v>2888.8032000000003</v>
      </c>
      <c r="H155" s="37">
        <v>2888.8032000000003</v>
      </c>
      <c r="I155" s="6">
        <f t="shared" si="112"/>
        <v>577.76064000000008</v>
      </c>
      <c r="J155" s="6">
        <f t="shared" si="113"/>
        <v>577.76064000000008</v>
      </c>
      <c r="K155" s="6">
        <f t="shared" si="114"/>
        <v>577.76064000000008</v>
      </c>
      <c r="L155" s="6">
        <f t="shared" si="115"/>
        <v>577.76064000000008</v>
      </c>
      <c r="M155" s="30">
        <v>364.55339805825241</v>
      </c>
      <c r="N155" s="22">
        <v>521.51388888888891</v>
      </c>
      <c r="O155" s="22">
        <v>272.09420289855069</v>
      </c>
      <c r="P155" s="28">
        <v>938.72500000000002</v>
      </c>
      <c r="Q155" s="30">
        <f t="shared" si="116"/>
        <v>72.91067961165048</v>
      </c>
      <c r="R155" s="22">
        <f t="shared" si="117"/>
        <v>104.30277777777778</v>
      </c>
      <c r="S155" s="22">
        <f t="shared" si="118"/>
        <v>54.418840579710135</v>
      </c>
      <c r="T155" s="28">
        <f t="shared" si="119"/>
        <v>187.745</v>
      </c>
      <c r="U155" s="30">
        <v>3754.9</v>
      </c>
      <c r="V155" s="22">
        <v>3754.9000000000005</v>
      </c>
      <c r="W155" s="22">
        <v>3754.8999999999996</v>
      </c>
      <c r="X155" s="28">
        <v>3754.9</v>
      </c>
      <c r="Y155" s="53">
        <v>0.12619530401318177</v>
      </c>
      <c r="Z155" s="53">
        <v>0.1805293932410795</v>
      </c>
      <c r="AA155" s="53">
        <v>9.4189248647519722E-2</v>
      </c>
      <c r="AB155" s="53">
        <v>0.32495290783394309</v>
      </c>
      <c r="AC155" s="30">
        <v>729.10679611650482</v>
      </c>
      <c r="AD155" s="22">
        <v>1043.0277777777778</v>
      </c>
      <c r="AE155" s="22">
        <v>544.18840579710138</v>
      </c>
      <c r="AF155" s="28">
        <v>1877.45</v>
      </c>
      <c r="AG155" s="30">
        <f t="shared" si="123"/>
        <v>145.82135922330096</v>
      </c>
      <c r="AH155" s="22">
        <f t="shared" si="124"/>
        <v>208.60555555555555</v>
      </c>
      <c r="AI155" s="22">
        <f t="shared" si="125"/>
        <v>108.83768115942027</v>
      </c>
      <c r="AJ155" s="28">
        <f t="shared" si="126"/>
        <v>375.49</v>
      </c>
      <c r="AK155" s="30">
        <v>7509.8</v>
      </c>
      <c r="AL155" s="22">
        <v>7509.8000000000011</v>
      </c>
      <c r="AM155" s="22">
        <v>7509.7999999999993</v>
      </c>
      <c r="AN155" s="28">
        <v>7509.8</v>
      </c>
      <c r="AO155" s="81">
        <v>0.25239060802636354</v>
      </c>
      <c r="AP155" s="81">
        <v>0.361058786482159</v>
      </c>
      <c r="AQ155" s="81">
        <v>0.18837849729503944</v>
      </c>
      <c r="AR155" s="81">
        <v>0.64990581566788619</v>
      </c>
      <c r="AS155" s="30">
        <v>1093.6601941747572</v>
      </c>
      <c r="AT155" s="22">
        <v>1564.5416666666665</v>
      </c>
      <c r="AU155" s="22">
        <v>816.28260869565202</v>
      </c>
      <c r="AV155" s="28">
        <v>2599.9228800000001</v>
      </c>
      <c r="AW155" s="30">
        <f t="shared" si="127"/>
        <v>218.73203883495142</v>
      </c>
      <c r="AX155" s="22">
        <f t="shared" si="128"/>
        <v>312.9083333333333</v>
      </c>
      <c r="AY155" s="22">
        <f t="shared" si="129"/>
        <v>163.25652173913039</v>
      </c>
      <c r="AZ155" s="28">
        <f t="shared" si="130"/>
        <v>519.98457600000006</v>
      </c>
      <c r="BA155" s="30">
        <v>11264.7</v>
      </c>
      <c r="BB155" s="22">
        <v>11264.699999999999</v>
      </c>
      <c r="BC155" s="22">
        <v>11264.699999999999</v>
      </c>
      <c r="BD155" s="28">
        <v>10399.69152</v>
      </c>
      <c r="BE155" s="81">
        <v>0.37858591203954534</v>
      </c>
      <c r="BF155" s="81">
        <v>0.54158817972323847</v>
      </c>
      <c r="BG155" s="81">
        <v>0.28256774594255918</v>
      </c>
      <c r="BH155" s="81">
        <v>0.89999999999999991</v>
      </c>
      <c r="BI155" s="30">
        <v>26661.027351272729</v>
      </c>
      <c r="BJ155" s="22">
        <v>18605.280026346485</v>
      </c>
      <c r="BK155" s="22">
        <v>35796.078140469865</v>
      </c>
      <c r="BL155" s="28">
        <v>10399.69152</v>
      </c>
      <c r="BM155" s="74">
        <v>0.71003295297538493</v>
      </c>
      <c r="BN155" s="53">
        <v>0.49549335605066674</v>
      </c>
      <c r="BO155" s="53">
        <v>0.95331641696103397</v>
      </c>
      <c r="BP155" s="75">
        <v>0.27696320860741963</v>
      </c>
    </row>
    <row r="156" spans="3:68" x14ac:dyDescent="0.35">
      <c r="C156" s="14" t="s">
        <v>83</v>
      </c>
      <c r="D156" s="12">
        <f>SUM(D141:D155)</f>
        <v>42</v>
      </c>
      <c r="E156" s="36">
        <v>24265.946880000003</v>
      </c>
      <c r="F156" s="6">
        <v>24265.946880000003</v>
      </c>
      <c r="G156" s="6">
        <v>24265.946880000003</v>
      </c>
      <c r="H156" s="37">
        <v>24265.946880000003</v>
      </c>
      <c r="I156" s="6">
        <f t="shared" si="112"/>
        <v>577.76064000000008</v>
      </c>
      <c r="J156" s="6">
        <f t="shared" si="113"/>
        <v>577.76064000000008</v>
      </c>
      <c r="K156" s="6">
        <f t="shared" si="114"/>
        <v>577.76064000000008</v>
      </c>
      <c r="L156" s="6">
        <f t="shared" si="115"/>
        <v>577.76064000000008</v>
      </c>
      <c r="M156" s="30">
        <v>5103.7475728155323</v>
      </c>
      <c r="N156" s="22">
        <v>7295.0771928888871</v>
      </c>
      <c r="O156" s="22">
        <v>3809.3188405797086</v>
      </c>
      <c r="P156" s="28">
        <v>11467.188304000003</v>
      </c>
      <c r="Q156" s="30"/>
      <c r="R156" s="22"/>
      <c r="S156" s="22"/>
      <c r="T156" s="28"/>
      <c r="U156" s="30"/>
      <c r="V156" s="22"/>
      <c r="W156" s="22"/>
      <c r="X156" s="28"/>
      <c r="Y156" s="53">
        <v>0.21032550668863623</v>
      </c>
      <c r="Z156" s="53">
        <v>0.3006302300489041</v>
      </c>
      <c r="AA156" s="53">
        <v>0.1569820810791995</v>
      </c>
      <c r="AB156" s="53">
        <v>0.47256298551659903</v>
      </c>
      <c r="AC156" s="30">
        <v>9371.006265165046</v>
      </c>
      <c r="AD156" s="22">
        <v>12501.040204444445</v>
      </c>
      <c r="AE156" s="22">
        <v>7521.8223619710125</v>
      </c>
      <c r="AF156" s="28">
        <v>17389.506944000004</v>
      </c>
      <c r="AG156" s="30"/>
      <c r="AH156" s="22"/>
      <c r="AI156" s="22"/>
      <c r="AJ156" s="28"/>
      <c r="AK156" s="30"/>
      <c r="AL156" s="22"/>
      <c r="AM156" s="22"/>
      <c r="AN156" s="28"/>
      <c r="AO156" s="81">
        <v>0.3861792952694803</v>
      </c>
      <c r="AP156" s="81">
        <v>0.51516803635418007</v>
      </c>
      <c r="AQ156" s="81">
        <v>0.30997440154171357</v>
      </c>
      <c r="AR156" s="81">
        <v>0.71662181698470784</v>
      </c>
      <c r="AS156" s="30">
        <v>12855.467119223305</v>
      </c>
      <c r="AT156" s="22">
        <v>16137.873610666669</v>
      </c>
      <c r="AU156" s="22">
        <v>10242.764390956521</v>
      </c>
      <c r="AV156" s="28">
        <v>19975.666008</v>
      </c>
      <c r="AW156" s="30"/>
      <c r="AX156" s="22"/>
      <c r="AY156" s="22"/>
      <c r="AZ156" s="28"/>
      <c r="BA156" s="30"/>
      <c r="BB156" s="22"/>
      <c r="BC156" s="22"/>
      <c r="BD156" s="28"/>
      <c r="BE156" s="81">
        <v>0.52977397431866891</v>
      </c>
      <c r="BF156" s="81">
        <v>0.66504199034439937</v>
      </c>
      <c r="BG156" s="81">
        <v>0.42210445945542763</v>
      </c>
      <c r="BH156" s="81">
        <v>0.82319746708355102</v>
      </c>
      <c r="BI156" s="30"/>
      <c r="BJ156" s="22"/>
      <c r="BK156" s="22"/>
      <c r="BL156" s="28"/>
      <c r="BM156" s="74">
        <v>0.37276730031207711</v>
      </c>
      <c r="BN156" s="53">
        <v>0.26013401192660007</v>
      </c>
      <c r="BO156" s="53">
        <v>0.50049111890454268</v>
      </c>
      <c r="BP156" s="75">
        <v>0.1454056845188953</v>
      </c>
    </row>
    <row r="157" spans="3:68" x14ac:dyDescent="0.35">
      <c r="C157" s="14"/>
      <c r="D157" s="12"/>
      <c r="E157" s="38"/>
      <c r="F157" s="10"/>
      <c r="G157" s="10"/>
      <c r="H157" s="39"/>
      <c r="I157" s="10"/>
      <c r="J157" s="10"/>
      <c r="K157" s="10"/>
      <c r="L157" s="10"/>
      <c r="M157" s="50"/>
      <c r="N157" s="51"/>
      <c r="O157" s="51"/>
      <c r="P157" s="52"/>
      <c r="Q157" s="50"/>
      <c r="R157" s="51"/>
      <c r="S157" s="51"/>
      <c r="T157" s="52"/>
      <c r="U157" s="50"/>
      <c r="V157" s="51"/>
      <c r="W157" s="51"/>
      <c r="X157" s="52"/>
      <c r="Y157" s="50"/>
      <c r="Z157" s="51"/>
      <c r="AA157" s="51"/>
      <c r="AB157" s="52"/>
      <c r="AC157" s="50"/>
      <c r="AD157" s="51"/>
      <c r="AE157" s="51"/>
      <c r="AF157" s="52"/>
      <c r="AG157" s="50"/>
      <c r="AH157" s="51"/>
      <c r="AI157" s="51"/>
      <c r="AJ157" s="52"/>
      <c r="AK157" s="50"/>
      <c r="AL157" s="51"/>
      <c r="AM157" s="51"/>
      <c r="AN157" s="52"/>
      <c r="AO157" s="50"/>
      <c r="AP157" s="51"/>
      <c r="AQ157" s="51"/>
      <c r="AR157" s="52"/>
      <c r="AS157" s="50"/>
      <c r="AT157" s="51"/>
      <c r="AU157" s="51"/>
      <c r="AV157" s="52"/>
      <c r="AW157" s="50"/>
      <c r="AX157" s="51"/>
      <c r="AY157" s="51"/>
      <c r="AZ157" s="52"/>
      <c r="BA157" s="50"/>
      <c r="BB157" s="51"/>
      <c r="BC157" s="51"/>
      <c r="BD157" s="52"/>
      <c r="BE157" s="50"/>
      <c r="BF157" s="51"/>
      <c r="BG157" s="51"/>
      <c r="BH157" s="52"/>
      <c r="BI157" s="50"/>
      <c r="BJ157" s="51"/>
      <c r="BK157" s="51"/>
      <c r="BL157" s="52"/>
      <c r="BM157" s="91"/>
      <c r="BN157" s="92"/>
      <c r="BO157" s="92"/>
      <c r="BP157" s="93"/>
    </row>
    <row r="158" spans="3:68" s="2" customFormat="1" x14ac:dyDescent="0.35">
      <c r="C158" s="13" t="s">
        <v>472</v>
      </c>
      <c r="D158" s="19" t="s">
        <v>454</v>
      </c>
      <c r="E158" s="32" t="s">
        <v>84</v>
      </c>
      <c r="F158" s="3" t="s">
        <v>85</v>
      </c>
      <c r="G158" s="3" t="s">
        <v>86</v>
      </c>
      <c r="H158" s="33" t="s">
        <v>87</v>
      </c>
      <c r="I158" s="3" t="s">
        <v>84</v>
      </c>
      <c r="J158" s="3" t="s">
        <v>85</v>
      </c>
      <c r="K158" s="3" t="s">
        <v>86</v>
      </c>
      <c r="L158" s="3" t="s">
        <v>87</v>
      </c>
      <c r="M158" s="26" t="s">
        <v>84</v>
      </c>
      <c r="N158" s="20" t="s">
        <v>85</v>
      </c>
      <c r="O158" s="20" t="s">
        <v>86</v>
      </c>
      <c r="P158" s="24" t="s">
        <v>87</v>
      </c>
      <c r="Q158" s="26" t="s">
        <v>84</v>
      </c>
      <c r="R158" s="20" t="s">
        <v>85</v>
      </c>
      <c r="S158" s="20" t="s">
        <v>86</v>
      </c>
      <c r="T158" s="24" t="s">
        <v>87</v>
      </c>
      <c r="U158" s="26" t="s">
        <v>84</v>
      </c>
      <c r="V158" s="20" t="s">
        <v>85</v>
      </c>
      <c r="W158" s="20" t="s">
        <v>86</v>
      </c>
      <c r="X158" s="24" t="s">
        <v>87</v>
      </c>
      <c r="Y158" s="26" t="s">
        <v>84</v>
      </c>
      <c r="Z158" s="20" t="s">
        <v>85</v>
      </c>
      <c r="AA158" s="20" t="s">
        <v>86</v>
      </c>
      <c r="AB158" s="24" t="s">
        <v>87</v>
      </c>
      <c r="AC158" s="26" t="s">
        <v>84</v>
      </c>
      <c r="AD158" s="20" t="s">
        <v>85</v>
      </c>
      <c r="AE158" s="20" t="s">
        <v>86</v>
      </c>
      <c r="AF158" s="24" t="s">
        <v>87</v>
      </c>
      <c r="AG158" s="26" t="s">
        <v>84</v>
      </c>
      <c r="AH158" s="20" t="s">
        <v>85</v>
      </c>
      <c r="AI158" s="20" t="s">
        <v>86</v>
      </c>
      <c r="AJ158" s="24" t="s">
        <v>87</v>
      </c>
      <c r="AK158" s="26" t="s">
        <v>84</v>
      </c>
      <c r="AL158" s="20" t="s">
        <v>85</v>
      </c>
      <c r="AM158" s="20" t="s">
        <v>86</v>
      </c>
      <c r="AN158" s="24" t="s">
        <v>87</v>
      </c>
      <c r="AO158" s="26" t="s">
        <v>84</v>
      </c>
      <c r="AP158" s="20" t="s">
        <v>85</v>
      </c>
      <c r="AQ158" s="20" t="s">
        <v>86</v>
      </c>
      <c r="AR158" s="24" t="s">
        <v>87</v>
      </c>
      <c r="AS158" s="26" t="s">
        <v>84</v>
      </c>
      <c r="AT158" s="20" t="s">
        <v>85</v>
      </c>
      <c r="AU158" s="20" t="s">
        <v>86</v>
      </c>
      <c r="AV158" s="24" t="s">
        <v>87</v>
      </c>
      <c r="AW158" s="26" t="s">
        <v>84</v>
      </c>
      <c r="AX158" s="20" t="s">
        <v>85</v>
      </c>
      <c r="AY158" s="20" t="s">
        <v>86</v>
      </c>
      <c r="AZ158" s="24" t="s">
        <v>87</v>
      </c>
      <c r="BA158" s="26" t="s">
        <v>84</v>
      </c>
      <c r="BB158" s="20" t="s">
        <v>85</v>
      </c>
      <c r="BC158" s="20" t="s">
        <v>86</v>
      </c>
      <c r="BD158" s="24" t="s">
        <v>87</v>
      </c>
      <c r="BE158" s="26" t="s">
        <v>84</v>
      </c>
      <c r="BF158" s="20" t="s">
        <v>85</v>
      </c>
      <c r="BG158" s="20" t="s">
        <v>86</v>
      </c>
      <c r="BH158" s="24" t="s">
        <v>87</v>
      </c>
      <c r="BI158" s="26" t="s">
        <v>84</v>
      </c>
      <c r="BJ158" s="20" t="s">
        <v>85</v>
      </c>
      <c r="BK158" s="20" t="s">
        <v>86</v>
      </c>
      <c r="BL158" s="24" t="s">
        <v>87</v>
      </c>
      <c r="BM158" s="26" t="s">
        <v>84</v>
      </c>
      <c r="BN158" s="20" t="s">
        <v>85</v>
      </c>
      <c r="BO158" s="20" t="s">
        <v>86</v>
      </c>
      <c r="BP158" s="24" t="s">
        <v>87</v>
      </c>
    </row>
    <row r="159" spans="3:68" x14ac:dyDescent="0.35">
      <c r="C159" s="14" t="s">
        <v>65</v>
      </c>
      <c r="D159" s="12" t="s">
        <v>13</v>
      </c>
      <c r="E159" s="34">
        <v>0</v>
      </c>
      <c r="F159" s="9">
        <v>0</v>
      </c>
      <c r="G159" s="9">
        <v>0</v>
      </c>
      <c r="H159" s="35">
        <v>0</v>
      </c>
      <c r="I159" s="9">
        <f>IFERROR(E159/$D159,0)</f>
        <v>0</v>
      </c>
      <c r="J159" s="9">
        <f t="shared" ref="J159" si="131">IFERROR(F159/$D159,0)</f>
        <v>0</v>
      </c>
      <c r="K159" s="9">
        <f t="shared" ref="K159" si="132">IFERROR(G159/$D159,0)</f>
        <v>0</v>
      </c>
      <c r="L159" s="9">
        <f t="shared" ref="L159" si="133">IFERROR(H159/$D159,0)</f>
        <v>0</v>
      </c>
      <c r="M159" s="30">
        <v>0</v>
      </c>
      <c r="N159" s="22">
        <v>0</v>
      </c>
      <c r="O159" s="22">
        <v>0</v>
      </c>
      <c r="P159" s="28">
        <v>0</v>
      </c>
      <c r="Q159" s="30">
        <v>0</v>
      </c>
      <c r="R159" s="22">
        <v>0</v>
      </c>
      <c r="S159" s="22">
        <v>0</v>
      </c>
      <c r="T159" s="28">
        <v>0</v>
      </c>
      <c r="U159" s="30">
        <v>0</v>
      </c>
      <c r="V159" s="22">
        <v>0</v>
      </c>
      <c r="W159" s="22">
        <v>0</v>
      </c>
      <c r="X159" s="28">
        <v>0</v>
      </c>
      <c r="Y159" s="53">
        <v>0</v>
      </c>
      <c r="Z159" s="53">
        <v>0</v>
      </c>
      <c r="AA159" s="53">
        <v>0</v>
      </c>
      <c r="AB159" s="53">
        <v>0</v>
      </c>
      <c r="AC159" s="30">
        <v>0</v>
      </c>
      <c r="AD159" s="22">
        <v>0</v>
      </c>
      <c r="AE159" s="22">
        <v>0</v>
      </c>
      <c r="AF159" s="28">
        <v>0</v>
      </c>
      <c r="AG159" s="30">
        <v>0</v>
      </c>
      <c r="AH159" s="22">
        <v>0</v>
      </c>
      <c r="AI159" s="22">
        <v>0</v>
      </c>
      <c r="AJ159" s="28">
        <v>0</v>
      </c>
      <c r="AK159" s="30">
        <v>0</v>
      </c>
      <c r="AL159" s="22">
        <v>0</v>
      </c>
      <c r="AM159" s="22">
        <v>0</v>
      </c>
      <c r="AN159" s="28">
        <v>0</v>
      </c>
      <c r="AO159" s="81">
        <v>0</v>
      </c>
      <c r="AP159" s="81">
        <v>0</v>
      </c>
      <c r="AQ159" s="81">
        <v>0</v>
      </c>
      <c r="AR159" s="81">
        <v>0</v>
      </c>
      <c r="AS159" s="30">
        <v>0</v>
      </c>
      <c r="AT159" s="22">
        <v>0</v>
      </c>
      <c r="AU159" s="22">
        <v>0</v>
      </c>
      <c r="AV159" s="28">
        <v>0</v>
      </c>
      <c r="AW159" s="30">
        <v>0</v>
      </c>
      <c r="AX159" s="22">
        <v>0</v>
      </c>
      <c r="AY159" s="22">
        <v>0</v>
      </c>
      <c r="AZ159" s="28">
        <v>0</v>
      </c>
      <c r="BA159" s="30">
        <v>0</v>
      </c>
      <c r="BB159" s="22">
        <v>0</v>
      </c>
      <c r="BC159" s="22">
        <v>0</v>
      </c>
      <c r="BD159" s="28">
        <v>0</v>
      </c>
      <c r="BE159" s="81">
        <v>0</v>
      </c>
      <c r="BF159" s="81">
        <v>0</v>
      </c>
      <c r="BG159" s="81">
        <v>0</v>
      </c>
      <c r="BH159" s="81">
        <v>0</v>
      </c>
      <c r="BI159" s="30">
        <v>0</v>
      </c>
      <c r="BJ159" s="22">
        <v>0</v>
      </c>
      <c r="BK159" s="22">
        <v>0</v>
      </c>
      <c r="BL159" s="28">
        <v>0</v>
      </c>
      <c r="BM159" s="74">
        <v>0</v>
      </c>
      <c r="BN159" s="53">
        <v>0</v>
      </c>
      <c r="BO159" s="53">
        <v>0</v>
      </c>
      <c r="BP159" s="75">
        <v>0</v>
      </c>
    </row>
    <row r="160" spans="3:68" x14ac:dyDescent="0.35">
      <c r="C160" s="14" t="s">
        <v>20</v>
      </c>
      <c r="D160" s="12">
        <v>12</v>
      </c>
      <c r="E160" s="36">
        <v>4439.144448</v>
      </c>
      <c r="F160" s="6">
        <v>4439.144448</v>
      </c>
      <c r="G160" s="6">
        <v>4439.144448</v>
      </c>
      <c r="H160" s="37">
        <v>4439.144448</v>
      </c>
      <c r="I160" s="6">
        <f t="shared" si="112"/>
        <v>369.92870399999998</v>
      </c>
      <c r="J160" s="6">
        <f t="shared" si="113"/>
        <v>369.92870399999998</v>
      </c>
      <c r="K160" s="6">
        <f t="shared" si="114"/>
        <v>369.92870399999998</v>
      </c>
      <c r="L160" s="6">
        <f t="shared" si="115"/>
        <v>369.92870399999998</v>
      </c>
      <c r="M160" s="30">
        <v>233.01941747572812</v>
      </c>
      <c r="N160" s="22">
        <v>333.34722222222223</v>
      </c>
      <c r="O160" s="22">
        <v>173.92028985507244</v>
      </c>
      <c r="P160" s="28">
        <v>600.02499999999998</v>
      </c>
      <c r="Q160" s="30">
        <f t="shared" si="116"/>
        <v>19.418284789644009</v>
      </c>
      <c r="R160" s="22">
        <f t="shared" si="117"/>
        <v>27.778935185185187</v>
      </c>
      <c r="S160" s="22">
        <f t="shared" si="118"/>
        <v>14.493357487922703</v>
      </c>
      <c r="T160" s="28">
        <f t="shared" si="119"/>
        <v>50.002083333333331</v>
      </c>
      <c r="U160" s="30">
        <v>2400.0999999999995</v>
      </c>
      <c r="V160" s="22">
        <v>2400.1</v>
      </c>
      <c r="W160" s="22">
        <v>2400.1</v>
      </c>
      <c r="X160" s="28">
        <v>2400.1</v>
      </c>
      <c r="Y160" s="53">
        <v>5.2491965558974334E-2</v>
      </c>
      <c r="Z160" s="53">
        <v>7.5092672952421627E-2</v>
      </c>
      <c r="AA160" s="53">
        <v>3.917878588821997E-2</v>
      </c>
      <c r="AB160" s="53">
        <v>0.13516681131435893</v>
      </c>
      <c r="AC160" s="30">
        <v>466.03883495145624</v>
      </c>
      <c r="AD160" s="22">
        <v>666.69444444444446</v>
      </c>
      <c r="AE160" s="22">
        <v>347.84057971014488</v>
      </c>
      <c r="AF160" s="28">
        <v>1200.05</v>
      </c>
      <c r="AG160" s="30">
        <f t="shared" ref="AG160:AJ164" si="134">IFERROR(AC160/$D160,0)</f>
        <v>38.836569579288017</v>
      </c>
      <c r="AH160" s="22">
        <f t="shared" si="134"/>
        <v>55.557870370370374</v>
      </c>
      <c r="AI160" s="22">
        <f t="shared" si="134"/>
        <v>28.986714975845405</v>
      </c>
      <c r="AJ160" s="28">
        <f t="shared" si="134"/>
        <v>100.00416666666666</v>
      </c>
      <c r="AK160" s="30">
        <v>4800.1999999999989</v>
      </c>
      <c r="AL160" s="22">
        <v>4800.2</v>
      </c>
      <c r="AM160" s="22">
        <v>4800.2</v>
      </c>
      <c r="AN160" s="28">
        <v>4800.2</v>
      </c>
      <c r="AO160" s="81">
        <v>0.10498393111794867</v>
      </c>
      <c r="AP160" s="81">
        <v>0.15018534590484325</v>
      </c>
      <c r="AQ160" s="81">
        <v>7.8357571776439941E-2</v>
      </c>
      <c r="AR160" s="81">
        <v>0.27033362262871785</v>
      </c>
      <c r="AS160" s="30">
        <v>699.05825242718447</v>
      </c>
      <c r="AT160" s="22">
        <v>1000.0416666666666</v>
      </c>
      <c r="AU160" s="22">
        <v>521.76086956521738</v>
      </c>
      <c r="AV160" s="28">
        <v>1800.075</v>
      </c>
      <c r="AW160" s="30">
        <f t="shared" ref="AW160:AZ164" si="135">IFERROR(AS160/$D160,0)</f>
        <v>58.254854368932037</v>
      </c>
      <c r="AX160" s="22">
        <f t="shared" si="135"/>
        <v>83.336805555555557</v>
      </c>
      <c r="AY160" s="22">
        <f t="shared" si="135"/>
        <v>43.480072463768117</v>
      </c>
      <c r="AZ160" s="28">
        <f t="shared" si="135"/>
        <v>150.00624999999999</v>
      </c>
      <c r="BA160" s="30">
        <v>7200.3000000000011</v>
      </c>
      <c r="BB160" s="22">
        <v>7200.3</v>
      </c>
      <c r="BC160" s="22">
        <v>7200.3</v>
      </c>
      <c r="BD160" s="28">
        <v>7200.3</v>
      </c>
      <c r="BE160" s="81">
        <v>0.15747589667692302</v>
      </c>
      <c r="BF160" s="81">
        <v>0.22527801885726487</v>
      </c>
      <c r="BG160" s="81">
        <v>0.11753635766465993</v>
      </c>
      <c r="BH160" s="81">
        <v>0.40550043394307678</v>
      </c>
      <c r="BI160" s="30">
        <v>40969.267669178182</v>
      </c>
      <c r="BJ160" s="22">
        <v>28590.222252745109</v>
      </c>
      <c r="BK160" s="22">
        <v>55006.849043036556</v>
      </c>
      <c r="BL160" s="28">
        <v>15980.920012799999</v>
      </c>
      <c r="BM160" s="74">
        <v>1.7069816953117862</v>
      </c>
      <c r="BN160" s="53">
        <v>1.1912096267965964</v>
      </c>
      <c r="BO160" s="53">
        <v>2.2918565494369632</v>
      </c>
      <c r="BP160" s="75">
        <v>0.66584392370317902</v>
      </c>
    </row>
    <row r="161" spans="3:68" x14ac:dyDescent="0.35">
      <c r="C161" s="14" t="s">
        <v>19</v>
      </c>
      <c r="D161" s="12">
        <v>1</v>
      </c>
      <c r="E161" s="36">
        <v>369.92870399999998</v>
      </c>
      <c r="F161" s="6">
        <v>369.92870399999998</v>
      </c>
      <c r="G161" s="6">
        <v>369.92870399999998</v>
      </c>
      <c r="H161" s="37">
        <v>369.92870399999998</v>
      </c>
      <c r="I161" s="6">
        <f t="shared" si="112"/>
        <v>369.92870399999998</v>
      </c>
      <c r="J161" s="6">
        <f t="shared" si="113"/>
        <v>369.92870399999998</v>
      </c>
      <c r="K161" s="6">
        <f t="shared" si="114"/>
        <v>369.92870399999998</v>
      </c>
      <c r="L161" s="6">
        <f t="shared" si="115"/>
        <v>369.92870399999998</v>
      </c>
      <c r="M161" s="30">
        <v>233.01941747572812</v>
      </c>
      <c r="N161" s="22">
        <v>332.93583359999997</v>
      </c>
      <c r="O161" s="22">
        <v>173.92028985507244</v>
      </c>
      <c r="P161" s="28">
        <v>332.93583359999997</v>
      </c>
      <c r="Q161" s="30">
        <f t="shared" si="116"/>
        <v>233.01941747572812</v>
      </c>
      <c r="R161" s="22">
        <f t="shared" si="117"/>
        <v>332.93583359999997</v>
      </c>
      <c r="S161" s="22">
        <f t="shared" si="118"/>
        <v>173.92028985507244</v>
      </c>
      <c r="T161" s="28">
        <f t="shared" si="119"/>
        <v>332.93583359999997</v>
      </c>
      <c r="U161" s="30">
        <v>2400.0999999999995</v>
      </c>
      <c r="V161" s="22">
        <v>2397.1380019200001</v>
      </c>
      <c r="W161" s="22">
        <v>2400.1</v>
      </c>
      <c r="X161" s="28">
        <v>1331.7433343999999</v>
      </c>
      <c r="Y161" s="53">
        <v>0.62990358670769198</v>
      </c>
      <c r="Z161" s="53">
        <v>0.89999999999999991</v>
      </c>
      <c r="AA161" s="53">
        <v>0.47014543065863967</v>
      </c>
      <c r="AB161" s="53">
        <v>0.89999999999999991</v>
      </c>
      <c r="AC161" s="30">
        <v>332.93583359999997</v>
      </c>
      <c r="AD161" s="22">
        <v>332.93583359999997</v>
      </c>
      <c r="AE161" s="22">
        <v>332.93583359999997</v>
      </c>
      <c r="AF161" s="28">
        <v>332.93583359999997</v>
      </c>
      <c r="AG161" s="30">
        <f t="shared" si="134"/>
        <v>332.93583359999997</v>
      </c>
      <c r="AH161" s="22">
        <f t="shared" si="134"/>
        <v>332.93583359999997</v>
      </c>
      <c r="AI161" s="22">
        <f t="shared" si="134"/>
        <v>332.93583359999997</v>
      </c>
      <c r="AJ161" s="28">
        <f t="shared" si="134"/>
        <v>332.93583359999997</v>
      </c>
      <c r="AK161" s="30">
        <v>3429.2390860800001</v>
      </c>
      <c r="AL161" s="22">
        <v>2397.1380019200001</v>
      </c>
      <c r="AM161" s="22">
        <v>4594.5145036799995</v>
      </c>
      <c r="AN161" s="28">
        <v>1331.7433343999999</v>
      </c>
      <c r="AO161" s="81">
        <v>0.89999999999999991</v>
      </c>
      <c r="AP161" s="81">
        <v>0.89999999999999991</v>
      </c>
      <c r="AQ161" s="81">
        <v>0.89999999999999991</v>
      </c>
      <c r="AR161" s="81">
        <v>0.89999999999999991</v>
      </c>
      <c r="AS161" s="30">
        <v>332.93583359999997</v>
      </c>
      <c r="AT161" s="22">
        <v>332.93583359999997</v>
      </c>
      <c r="AU161" s="22">
        <v>332.93583359999997</v>
      </c>
      <c r="AV161" s="28">
        <v>332.93583359999997</v>
      </c>
      <c r="AW161" s="30">
        <f t="shared" si="135"/>
        <v>332.93583359999997</v>
      </c>
      <c r="AX161" s="22">
        <f t="shared" si="135"/>
        <v>332.93583359999997</v>
      </c>
      <c r="AY161" s="22">
        <f t="shared" si="135"/>
        <v>332.93583359999997</v>
      </c>
      <c r="AZ161" s="28">
        <f t="shared" si="135"/>
        <v>332.93583359999997</v>
      </c>
      <c r="BA161" s="30">
        <v>3429.2390860800001</v>
      </c>
      <c r="BB161" s="22">
        <v>2397.1380019200001</v>
      </c>
      <c r="BC161" s="22">
        <v>4594.5145036799995</v>
      </c>
      <c r="BD161" s="28">
        <v>1331.7433343999999</v>
      </c>
      <c r="BE161" s="81">
        <v>0.89999999999999991</v>
      </c>
      <c r="BF161" s="81">
        <v>0.89999999999999991</v>
      </c>
      <c r="BG161" s="81">
        <v>0.89999999999999991</v>
      </c>
      <c r="BH161" s="81">
        <v>0.89999999999999991</v>
      </c>
      <c r="BI161" s="30">
        <v>3414.1056390981817</v>
      </c>
      <c r="BJ161" s="22">
        <v>2382.5185210620925</v>
      </c>
      <c r="BK161" s="22">
        <v>4583.9040869197124</v>
      </c>
      <c r="BL161" s="28">
        <v>1331.7433343999999</v>
      </c>
      <c r="BM161" s="74">
        <v>0.1422484746093155</v>
      </c>
      <c r="BN161" s="53">
        <v>9.9267468899716368E-2</v>
      </c>
      <c r="BO161" s="53">
        <v>0.1909880457864136</v>
      </c>
      <c r="BP161" s="75">
        <v>5.5486993641931583E-2</v>
      </c>
    </row>
    <row r="162" spans="3:68" x14ac:dyDescent="0.35">
      <c r="C162" s="14" t="s">
        <v>15</v>
      </c>
      <c r="D162" s="12">
        <v>10</v>
      </c>
      <c r="E162" s="36">
        <v>3699.2870400000006</v>
      </c>
      <c r="F162" s="6">
        <v>3699.2870400000006</v>
      </c>
      <c r="G162" s="6">
        <v>3699.2870400000006</v>
      </c>
      <c r="H162" s="37">
        <v>3699.2870400000006</v>
      </c>
      <c r="I162" s="6">
        <f t="shared" si="112"/>
        <v>369.92870400000004</v>
      </c>
      <c r="J162" s="6">
        <f t="shared" si="113"/>
        <v>369.92870400000004</v>
      </c>
      <c r="K162" s="6">
        <f t="shared" si="114"/>
        <v>369.92870400000004</v>
      </c>
      <c r="L162" s="6">
        <f t="shared" si="115"/>
        <v>369.92870400000004</v>
      </c>
      <c r="M162" s="30">
        <v>233.01941747572812</v>
      </c>
      <c r="N162" s="22">
        <v>333.34722222222223</v>
      </c>
      <c r="O162" s="22">
        <v>173.92028985507244</v>
      </c>
      <c r="P162" s="28">
        <v>600.02499999999998</v>
      </c>
      <c r="Q162" s="30">
        <f t="shared" si="116"/>
        <v>23.301941747572812</v>
      </c>
      <c r="R162" s="22">
        <f t="shared" si="117"/>
        <v>33.334722222222226</v>
      </c>
      <c r="S162" s="22">
        <f t="shared" si="118"/>
        <v>17.392028985507245</v>
      </c>
      <c r="T162" s="28">
        <f t="shared" si="119"/>
        <v>60.002499999999998</v>
      </c>
      <c r="U162" s="30">
        <v>2400.0999999999995</v>
      </c>
      <c r="V162" s="22">
        <v>2400.1</v>
      </c>
      <c r="W162" s="22">
        <v>2400.1</v>
      </c>
      <c r="X162" s="28">
        <v>2400.1</v>
      </c>
      <c r="Y162" s="53">
        <v>6.2990358670769186E-2</v>
      </c>
      <c r="Z162" s="53">
        <v>9.0111207542905941E-2</v>
      </c>
      <c r="AA162" s="53">
        <v>4.7014543065863959E-2</v>
      </c>
      <c r="AB162" s="53">
        <v>0.16220017357723068</v>
      </c>
      <c r="AC162" s="30">
        <v>466.03883495145624</v>
      </c>
      <c r="AD162" s="22">
        <v>666.69444444444446</v>
      </c>
      <c r="AE162" s="22">
        <v>347.84057971014488</v>
      </c>
      <c r="AF162" s="28">
        <v>1200.05</v>
      </c>
      <c r="AG162" s="30">
        <f t="shared" si="134"/>
        <v>46.603883495145624</v>
      </c>
      <c r="AH162" s="22">
        <f t="shared" si="134"/>
        <v>66.669444444444451</v>
      </c>
      <c r="AI162" s="22">
        <f t="shared" si="134"/>
        <v>34.784057971014491</v>
      </c>
      <c r="AJ162" s="28">
        <f t="shared" si="134"/>
        <v>120.005</v>
      </c>
      <c r="AK162" s="30">
        <v>4800.1999999999989</v>
      </c>
      <c r="AL162" s="22">
        <v>4800.2</v>
      </c>
      <c r="AM162" s="22">
        <v>4800.2</v>
      </c>
      <c r="AN162" s="28">
        <v>4800.2</v>
      </c>
      <c r="AO162" s="81">
        <v>0.12598071734153837</v>
      </c>
      <c r="AP162" s="81">
        <v>0.18022241508581188</v>
      </c>
      <c r="AQ162" s="81">
        <v>9.4029086131727918E-2</v>
      </c>
      <c r="AR162" s="81">
        <v>0.32440034715446137</v>
      </c>
      <c r="AS162" s="30">
        <v>699.05825242718447</v>
      </c>
      <c r="AT162" s="22">
        <v>1000.0416666666666</v>
      </c>
      <c r="AU162" s="22">
        <v>521.76086956521738</v>
      </c>
      <c r="AV162" s="28">
        <v>1800.075</v>
      </c>
      <c r="AW162" s="30">
        <f t="shared" si="135"/>
        <v>69.90582524271845</v>
      </c>
      <c r="AX162" s="22">
        <f t="shared" si="135"/>
        <v>100.00416666666666</v>
      </c>
      <c r="AY162" s="22">
        <f t="shared" si="135"/>
        <v>52.176086956521736</v>
      </c>
      <c r="AZ162" s="28">
        <f t="shared" si="135"/>
        <v>180.00749999999999</v>
      </c>
      <c r="BA162" s="30">
        <v>7200.3000000000011</v>
      </c>
      <c r="BB162" s="22">
        <v>7200.3</v>
      </c>
      <c r="BC162" s="22">
        <v>7200.3</v>
      </c>
      <c r="BD162" s="28">
        <v>7200.3</v>
      </c>
      <c r="BE162" s="81">
        <v>0.18897107601230759</v>
      </c>
      <c r="BF162" s="81">
        <v>0.2703336226287178</v>
      </c>
      <c r="BG162" s="81">
        <v>0.14104362919759189</v>
      </c>
      <c r="BH162" s="81">
        <v>0.48660052073169208</v>
      </c>
      <c r="BI162" s="30">
        <v>34141.056390981823</v>
      </c>
      <c r="BJ162" s="22">
        <v>23825.185210620926</v>
      </c>
      <c r="BK162" s="22">
        <v>45839.040869197132</v>
      </c>
      <c r="BL162" s="28">
        <v>13317.433343999999</v>
      </c>
      <c r="BM162" s="74">
        <v>1.4224847460931553</v>
      </c>
      <c r="BN162" s="53">
        <v>0.99267468899716371</v>
      </c>
      <c r="BO162" s="53">
        <v>1.9098804578641362</v>
      </c>
      <c r="BP162" s="75">
        <v>0.55486993641931581</v>
      </c>
    </row>
    <row r="163" spans="3:68" x14ac:dyDescent="0.35">
      <c r="C163" s="14" t="s">
        <v>16</v>
      </c>
      <c r="D163" s="12">
        <v>1</v>
      </c>
      <c r="E163" s="36">
        <v>369.92870399999998</v>
      </c>
      <c r="F163" s="6">
        <v>369.92870399999998</v>
      </c>
      <c r="G163" s="6">
        <v>369.92870399999998</v>
      </c>
      <c r="H163" s="37">
        <v>369.92870399999998</v>
      </c>
      <c r="I163" s="6">
        <f t="shared" si="112"/>
        <v>369.92870399999998</v>
      </c>
      <c r="J163" s="6">
        <f t="shared" si="113"/>
        <v>369.92870399999998</v>
      </c>
      <c r="K163" s="6">
        <f t="shared" si="114"/>
        <v>369.92870399999998</v>
      </c>
      <c r="L163" s="6">
        <f t="shared" si="115"/>
        <v>369.92870399999998</v>
      </c>
      <c r="M163" s="30">
        <v>233.01941747572812</v>
      </c>
      <c r="N163" s="22">
        <v>332.93583359999997</v>
      </c>
      <c r="O163" s="22">
        <v>173.92028985507244</v>
      </c>
      <c r="P163" s="28">
        <v>332.93583359999997</v>
      </c>
      <c r="Q163" s="30">
        <f t="shared" si="116"/>
        <v>233.01941747572812</v>
      </c>
      <c r="R163" s="22">
        <f t="shared" si="117"/>
        <v>332.93583359999997</v>
      </c>
      <c r="S163" s="22">
        <f t="shared" si="118"/>
        <v>173.92028985507244</v>
      </c>
      <c r="T163" s="28">
        <f t="shared" si="119"/>
        <v>332.93583359999997</v>
      </c>
      <c r="U163" s="30">
        <v>2400.0999999999995</v>
      </c>
      <c r="V163" s="22">
        <v>2397.1380019200001</v>
      </c>
      <c r="W163" s="22">
        <v>2400.1</v>
      </c>
      <c r="X163" s="28">
        <v>1331.7433343999999</v>
      </c>
      <c r="Y163" s="53">
        <v>0.62990358670769198</v>
      </c>
      <c r="Z163" s="53">
        <v>0.89999999999999991</v>
      </c>
      <c r="AA163" s="53">
        <v>0.47014543065863967</v>
      </c>
      <c r="AB163" s="53">
        <v>0.89999999999999991</v>
      </c>
      <c r="AC163" s="30">
        <v>332.93583359999997</v>
      </c>
      <c r="AD163" s="22">
        <v>332.93583359999997</v>
      </c>
      <c r="AE163" s="22">
        <v>332.93583359999997</v>
      </c>
      <c r="AF163" s="28">
        <v>332.93583359999997</v>
      </c>
      <c r="AG163" s="30">
        <f t="shared" si="134"/>
        <v>332.93583359999997</v>
      </c>
      <c r="AH163" s="22">
        <f t="shared" si="134"/>
        <v>332.93583359999997</v>
      </c>
      <c r="AI163" s="22">
        <f t="shared" si="134"/>
        <v>332.93583359999997</v>
      </c>
      <c r="AJ163" s="28">
        <f t="shared" si="134"/>
        <v>332.93583359999997</v>
      </c>
      <c r="AK163" s="30">
        <v>3429.2390860800001</v>
      </c>
      <c r="AL163" s="22">
        <v>2397.1380019200001</v>
      </c>
      <c r="AM163" s="22">
        <v>4594.5145036799995</v>
      </c>
      <c r="AN163" s="28">
        <v>1331.7433343999999</v>
      </c>
      <c r="AO163" s="81">
        <v>0.89999999999999991</v>
      </c>
      <c r="AP163" s="81">
        <v>0.89999999999999991</v>
      </c>
      <c r="AQ163" s="81">
        <v>0.89999999999999991</v>
      </c>
      <c r="AR163" s="81">
        <v>0.89999999999999991</v>
      </c>
      <c r="AS163" s="30">
        <v>332.93583359999997</v>
      </c>
      <c r="AT163" s="22">
        <v>332.93583359999997</v>
      </c>
      <c r="AU163" s="22">
        <v>332.93583359999997</v>
      </c>
      <c r="AV163" s="28">
        <v>332.93583359999997</v>
      </c>
      <c r="AW163" s="30">
        <f t="shared" si="135"/>
        <v>332.93583359999997</v>
      </c>
      <c r="AX163" s="22">
        <f t="shared" si="135"/>
        <v>332.93583359999997</v>
      </c>
      <c r="AY163" s="22">
        <f t="shared" si="135"/>
        <v>332.93583359999997</v>
      </c>
      <c r="AZ163" s="28">
        <f t="shared" si="135"/>
        <v>332.93583359999997</v>
      </c>
      <c r="BA163" s="30">
        <v>3429.2390860800001</v>
      </c>
      <c r="BB163" s="22">
        <v>2397.1380019200001</v>
      </c>
      <c r="BC163" s="22">
        <v>4594.5145036799995</v>
      </c>
      <c r="BD163" s="28">
        <v>1331.7433343999999</v>
      </c>
      <c r="BE163" s="81">
        <v>0.89999999999999991</v>
      </c>
      <c r="BF163" s="81">
        <v>0.89999999999999991</v>
      </c>
      <c r="BG163" s="81">
        <v>0.89999999999999991</v>
      </c>
      <c r="BH163" s="81">
        <v>0.89999999999999991</v>
      </c>
      <c r="BI163" s="30">
        <v>3414.1056390981817</v>
      </c>
      <c r="BJ163" s="22">
        <v>2382.5185210620925</v>
      </c>
      <c r="BK163" s="22">
        <v>4583.9040869197124</v>
      </c>
      <c r="BL163" s="28">
        <v>1331.7433343999999</v>
      </c>
      <c r="BM163" s="74">
        <v>0.1422484746093155</v>
      </c>
      <c r="BN163" s="53">
        <v>9.9267468899716368E-2</v>
      </c>
      <c r="BO163" s="53">
        <v>0.1909880457864136</v>
      </c>
      <c r="BP163" s="75">
        <v>5.5486993641931583E-2</v>
      </c>
    </row>
    <row r="164" spans="3:68" x14ac:dyDescent="0.35">
      <c r="C164" s="14" t="s">
        <v>18</v>
      </c>
      <c r="D164" s="12">
        <v>5</v>
      </c>
      <c r="E164" s="36">
        <v>1849.6435200000003</v>
      </c>
      <c r="F164" s="6">
        <v>1849.6435200000003</v>
      </c>
      <c r="G164" s="6">
        <v>1849.6435200000003</v>
      </c>
      <c r="H164" s="37">
        <v>1849.6435200000003</v>
      </c>
      <c r="I164" s="6">
        <f t="shared" si="112"/>
        <v>369.92870400000004</v>
      </c>
      <c r="J164" s="6">
        <f t="shared" si="113"/>
        <v>369.92870400000004</v>
      </c>
      <c r="K164" s="6">
        <f t="shared" si="114"/>
        <v>369.92870400000004</v>
      </c>
      <c r="L164" s="6">
        <f t="shared" si="115"/>
        <v>369.92870400000004</v>
      </c>
      <c r="M164" s="30">
        <v>233.01941747572812</v>
      </c>
      <c r="N164" s="22">
        <v>333.34722222222223</v>
      </c>
      <c r="O164" s="22">
        <v>173.92028985507244</v>
      </c>
      <c r="P164" s="28">
        <v>600.02499999999998</v>
      </c>
      <c r="Q164" s="30">
        <f t="shared" si="116"/>
        <v>46.603883495145624</v>
      </c>
      <c r="R164" s="22">
        <f t="shared" si="117"/>
        <v>66.669444444444451</v>
      </c>
      <c r="S164" s="22">
        <f t="shared" si="118"/>
        <v>34.784057971014491</v>
      </c>
      <c r="T164" s="28">
        <f t="shared" si="119"/>
        <v>120.005</v>
      </c>
      <c r="U164" s="30">
        <v>2400.0999999999995</v>
      </c>
      <c r="V164" s="22">
        <v>2400.1</v>
      </c>
      <c r="W164" s="22">
        <v>2400.1</v>
      </c>
      <c r="X164" s="28">
        <v>2400.1</v>
      </c>
      <c r="Y164" s="53">
        <v>0.12598071734153837</v>
      </c>
      <c r="Z164" s="53">
        <v>0.18022241508581188</v>
      </c>
      <c r="AA164" s="53">
        <v>9.4029086131727918E-2</v>
      </c>
      <c r="AB164" s="53">
        <v>0.32440034715446137</v>
      </c>
      <c r="AC164" s="30">
        <v>466.03883495145624</v>
      </c>
      <c r="AD164" s="22">
        <v>666.69444444444446</v>
      </c>
      <c r="AE164" s="22">
        <v>347.84057971014488</v>
      </c>
      <c r="AF164" s="28">
        <v>1200.05</v>
      </c>
      <c r="AG164" s="30">
        <f t="shared" si="134"/>
        <v>93.207766990291248</v>
      </c>
      <c r="AH164" s="22">
        <f t="shared" si="134"/>
        <v>133.3388888888889</v>
      </c>
      <c r="AI164" s="22">
        <f t="shared" si="134"/>
        <v>69.568115942028982</v>
      </c>
      <c r="AJ164" s="28">
        <f t="shared" si="134"/>
        <v>240.01</v>
      </c>
      <c r="AK164" s="30">
        <v>4800.1999999999989</v>
      </c>
      <c r="AL164" s="22">
        <v>4800.2</v>
      </c>
      <c r="AM164" s="22">
        <v>4800.2</v>
      </c>
      <c r="AN164" s="28">
        <v>4800.2</v>
      </c>
      <c r="AO164" s="81">
        <v>0.25196143468307675</v>
      </c>
      <c r="AP164" s="81">
        <v>0.36044483017162376</v>
      </c>
      <c r="AQ164" s="81">
        <v>0.18805817226345584</v>
      </c>
      <c r="AR164" s="81">
        <v>0.64880069430892273</v>
      </c>
      <c r="AS164" s="30">
        <v>699.05825242718447</v>
      </c>
      <c r="AT164" s="22">
        <v>1000.0416666666666</v>
      </c>
      <c r="AU164" s="22">
        <v>521.76086956521738</v>
      </c>
      <c r="AV164" s="28">
        <v>1664.6791679999999</v>
      </c>
      <c r="AW164" s="30">
        <f t="shared" si="135"/>
        <v>139.8116504854369</v>
      </c>
      <c r="AX164" s="22">
        <f t="shared" si="135"/>
        <v>200.00833333333333</v>
      </c>
      <c r="AY164" s="22">
        <f t="shared" si="135"/>
        <v>104.35217391304347</v>
      </c>
      <c r="AZ164" s="28">
        <f t="shared" si="135"/>
        <v>332.93583359999997</v>
      </c>
      <c r="BA164" s="30">
        <v>7200.3000000000011</v>
      </c>
      <c r="BB164" s="22">
        <v>7200.3</v>
      </c>
      <c r="BC164" s="22">
        <v>7200.3</v>
      </c>
      <c r="BD164" s="28">
        <v>6658.7166719999996</v>
      </c>
      <c r="BE164" s="81">
        <v>0.37794215202461517</v>
      </c>
      <c r="BF164" s="81">
        <v>0.54066724525743559</v>
      </c>
      <c r="BG164" s="81">
        <v>0.28208725839518378</v>
      </c>
      <c r="BH164" s="81">
        <v>0.8999999999999998</v>
      </c>
      <c r="BI164" s="30">
        <v>17070.528195490911</v>
      </c>
      <c r="BJ164" s="22">
        <v>11912.592605310463</v>
      </c>
      <c r="BK164" s="22">
        <v>22919.520434598566</v>
      </c>
      <c r="BL164" s="28">
        <v>6658.7166719999996</v>
      </c>
      <c r="BM164" s="74">
        <v>0.71124237304657767</v>
      </c>
      <c r="BN164" s="53">
        <v>0.49633734449858186</v>
      </c>
      <c r="BO164" s="53">
        <v>0.95494022893206809</v>
      </c>
      <c r="BP164" s="75">
        <v>0.27743496820965791</v>
      </c>
    </row>
    <row r="165" spans="3:68" x14ac:dyDescent="0.35">
      <c r="C165" s="14" t="s">
        <v>83</v>
      </c>
      <c r="D165" s="12">
        <f>SUM(D160:D164)</f>
        <v>29</v>
      </c>
      <c r="E165" s="36">
        <v>10727.932416</v>
      </c>
      <c r="F165" s="6">
        <v>10727.932416</v>
      </c>
      <c r="G165" s="6">
        <v>10727.932416</v>
      </c>
      <c r="H165" s="37">
        <v>10727.932416</v>
      </c>
      <c r="I165" s="6">
        <f t="shared" si="112"/>
        <v>369.92870399999998</v>
      </c>
      <c r="J165" s="6">
        <f t="shared" si="113"/>
        <v>369.92870399999998</v>
      </c>
      <c r="K165" s="6">
        <f t="shared" si="114"/>
        <v>369.92870399999998</v>
      </c>
      <c r="L165" s="6">
        <f t="shared" si="115"/>
        <v>369.92870399999998</v>
      </c>
      <c r="M165" s="30">
        <v>1165.0970873786405</v>
      </c>
      <c r="N165" s="22">
        <v>1665.9133338666666</v>
      </c>
      <c r="O165" s="22">
        <v>869.60144927536226</v>
      </c>
      <c r="P165" s="28">
        <v>2465.9466671999999</v>
      </c>
      <c r="Q165" s="30"/>
      <c r="R165" s="22"/>
      <c r="S165" s="22"/>
      <c r="T165" s="28"/>
      <c r="U165" s="30"/>
      <c r="V165" s="22"/>
      <c r="W165" s="22"/>
      <c r="X165" s="28"/>
      <c r="Y165" s="53">
        <v>0.10860406667373999</v>
      </c>
      <c r="Z165" s="53">
        <v>0.15528745607886821</v>
      </c>
      <c r="AA165" s="53">
        <v>8.1059557010110292E-2</v>
      </c>
      <c r="AB165" s="53">
        <v>0.22986224852816969</v>
      </c>
      <c r="AC165" s="30">
        <v>2063.988172054369</v>
      </c>
      <c r="AD165" s="22">
        <v>2665.9550005333331</v>
      </c>
      <c r="AE165" s="22">
        <v>1709.3934063304346</v>
      </c>
      <c r="AF165" s="28">
        <v>4266.0216671999997</v>
      </c>
      <c r="AG165" s="30"/>
      <c r="AH165" s="22"/>
      <c r="AI165" s="22"/>
      <c r="AJ165" s="28"/>
      <c r="AK165" s="30"/>
      <c r="AL165" s="22"/>
      <c r="AM165" s="22"/>
      <c r="AN165" s="28"/>
      <c r="AO165" s="81">
        <v>0.19239384552572941</v>
      </c>
      <c r="AP165" s="81">
        <v>0.24850594664049505</v>
      </c>
      <c r="AQ165" s="81">
        <v>0.15934043392937372</v>
      </c>
      <c r="AR165" s="81">
        <v>0.39765553153909799</v>
      </c>
      <c r="AS165" s="30">
        <v>2763.0464244815535</v>
      </c>
      <c r="AT165" s="22">
        <v>3665.9966671999996</v>
      </c>
      <c r="AU165" s="22">
        <v>2231.1542758956521</v>
      </c>
      <c r="AV165" s="28">
        <v>5930.7008351999993</v>
      </c>
      <c r="AW165" s="30"/>
      <c r="AX165" s="22"/>
      <c r="AY165" s="22"/>
      <c r="AZ165" s="28"/>
      <c r="BA165" s="30"/>
      <c r="BB165" s="22"/>
      <c r="BC165" s="22"/>
      <c r="BD165" s="28"/>
      <c r="BE165" s="81">
        <v>0.25755628552997339</v>
      </c>
      <c r="BF165" s="81">
        <v>0.34172443720212187</v>
      </c>
      <c r="BG165" s="81">
        <v>0.20797616813543993</v>
      </c>
      <c r="BH165" s="81">
        <v>0.55282794533220148</v>
      </c>
      <c r="BI165" s="30"/>
      <c r="BJ165" s="22"/>
      <c r="BK165" s="22"/>
      <c r="BL165" s="28"/>
      <c r="BM165" s="74">
        <v>0.68753429394502508</v>
      </c>
      <c r="BN165" s="53">
        <v>0.47979276634862905</v>
      </c>
      <c r="BO165" s="53">
        <v>0.92310888796766599</v>
      </c>
      <c r="BP165" s="75">
        <v>0.26818713593600269</v>
      </c>
    </row>
    <row r="166" spans="3:68" x14ac:dyDescent="0.35">
      <c r="C166" s="14"/>
      <c r="D166" s="12"/>
      <c r="E166" s="38"/>
      <c r="F166" s="10"/>
      <c r="G166" s="10"/>
      <c r="H166" s="39"/>
      <c r="I166" s="10"/>
      <c r="J166" s="10"/>
      <c r="K166" s="10"/>
      <c r="L166" s="10"/>
      <c r="M166" s="50"/>
      <c r="N166" s="51"/>
      <c r="O166" s="51"/>
      <c r="P166" s="52"/>
      <c r="Q166" s="50"/>
      <c r="R166" s="51"/>
      <c r="S166" s="51"/>
      <c r="T166" s="52"/>
      <c r="U166" s="50"/>
      <c r="V166" s="51"/>
      <c r="W166" s="51"/>
      <c r="X166" s="52"/>
      <c r="Y166" s="50"/>
      <c r="Z166" s="51"/>
      <c r="AA166" s="51"/>
      <c r="AB166" s="52"/>
      <c r="AC166" s="50"/>
      <c r="AD166" s="51"/>
      <c r="AE166" s="51"/>
      <c r="AF166" s="52"/>
      <c r="AG166" s="50"/>
      <c r="AH166" s="51"/>
      <c r="AI166" s="51"/>
      <c r="AJ166" s="52"/>
      <c r="AK166" s="50"/>
      <c r="AL166" s="51"/>
      <c r="AM166" s="51"/>
      <c r="AN166" s="52"/>
      <c r="AO166" s="50"/>
      <c r="AP166" s="51"/>
      <c r="AQ166" s="51"/>
      <c r="AR166" s="52"/>
      <c r="AS166" s="50"/>
      <c r="AT166" s="51"/>
      <c r="AU166" s="51"/>
      <c r="AV166" s="52"/>
      <c r="AW166" s="50"/>
      <c r="AX166" s="51"/>
      <c r="AY166" s="51"/>
      <c r="AZ166" s="52"/>
      <c r="BA166" s="50"/>
      <c r="BB166" s="51"/>
      <c r="BC166" s="51"/>
      <c r="BD166" s="52"/>
      <c r="BE166" s="50"/>
      <c r="BF166" s="51"/>
      <c r="BG166" s="51"/>
      <c r="BH166" s="52"/>
      <c r="BI166" s="50"/>
      <c r="BJ166" s="51"/>
      <c r="BK166" s="51"/>
      <c r="BL166" s="52"/>
      <c r="BM166" s="91"/>
      <c r="BN166" s="92"/>
      <c r="BO166" s="92"/>
      <c r="BP166" s="93"/>
    </row>
    <row r="167" spans="3:68" s="2" customFormat="1" x14ac:dyDescent="0.35">
      <c r="C167" s="13" t="s">
        <v>473</v>
      </c>
      <c r="D167" s="19" t="s">
        <v>454</v>
      </c>
      <c r="E167" s="32" t="s">
        <v>84</v>
      </c>
      <c r="F167" s="3" t="s">
        <v>85</v>
      </c>
      <c r="G167" s="3" t="s">
        <v>86</v>
      </c>
      <c r="H167" s="33" t="s">
        <v>87</v>
      </c>
      <c r="I167" s="3" t="s">
        <v>84</v>
      </c>
      <c r="J167" s="3" t="s">
        <v>85</v>
      </c>
      <c r="K167" s="3" t="s">
        <v>86</v>
      </c>
      <c r="L167" s="3" t="s">
        <v>87</v>
      </c>
      <c r="M167" s="26" t="s">
        <v>84</v>
      </c>
      <c r="N167" s="20" t="s">
        <v>85</v>
      </c>
      <c r="O167" s="20" t="s">
        <v>86</v>
      </c>
      <c r="P167" s="24" t="s">
        <v>87</v>
      </c>
      <c r="Q167" s="26" t="s">
        <v>84</v>
      </c>
      <c r="R167" s="20" t="s">
        <v>85</v>
      </c>
      <c r="S167" s="20" t="s">
        <v>86</v>
      </c>
      <c r="T167" s="24" t="s">
        <v>87</v>
      </c>
      <c r="U167" s="26" t="s">
        <v>84</v>
      </c>
      <c r="V167" s="20" t="s">
        <v>85</v>
      </c>
      <c r="W167" s="20" t="s">
        <v>86</v>
      </c>
      <c r="X167" s="24" t="s">
        <v>87</v>
      </c>
      <c r="Y167" s="26" t="s">
        <v>84</v>
      </c>
      <c r="Z167" s="20" t="s">
        <v>85</v>
      </c>
      <c r="AA167" s="20" t="s">
        <v>86</v>
      </c>
      <c r="AB167" s="24" t="s">
        <v>87</v>
      </c>
      <c r="AC167" s="26" t="s">
        <v>84</v>
      </c>
      <c r="AD167" s="20" t="s">
        <v>85</v>
      </c>
      <c r="AE167" s="20" t="s">
        <v>86</v>
      </c>
      <c r="AF167" s="24" t="s">
        <v>87</v>
      </c>
      <c r="AG167" s="26" t="s">
        <v>84</v>
      </c>
      <c r="AH167" s="20" t="s">
        <v>85</v>
      </c>
      <c r="AI167" s="20" t="s">
        <v>86</v>
      </c>
      <c r="AJ167" s="24" t="s">
        <v>87</v>
      </c>
      <c r="AK167" s="26" t="s">
        <v>84</v>
      </c>
      <c r="AL167" s="20" t="s">
        <v>85</v>
      </c>
      <c r="AM167" s="20" t="s">
        <v>86</v>
      </c>
      <c r="AN167" s="24" t="s">
        <v>87</v>
      </c>
      <c r="AO167" s="26" t="s">
        <v>84</v>
      </c>
      <c r="AP167" s="20" t="s">
        <v>85</v>
      </c>
      <c r="AQ167" s="20" t="s">
        <v>86</v>
      </c>
      <c r="AR167" s="24" t="s">
        <v>87</v>
      </c>
      <c r="AS167" s="26" t="s">
        <v>84</v>
      </c>
      <c r="AT167" s="20" t="s">
        <v>85</v>
      </c>
      <c r="AU167" s="20" t="s">
        <v>86</v>
      </c>
      <c r="AV167" s="24" t="s">
        <v>87</v>
      </c>
      <c r="AW167" s="26" t="s">
        <v>84</v>
      </c>
      <c r="AX167" s="20" t="s">
        <v>85</v>
      </c>
      <c r="AY167" s="20" t="s">
        <v>86</v>
      </c>
      <c r="AZ167" s="24" t="s">
        <v>87</v>
      </c>
      <c r="BA167" s="26" t="s">
        <v>84</v>
      </c>
      <c r="BB167" s="20" t="s">
        <v>85</v>
      </c>
      <c r="BC167" s="20" t="s">
        <v>86</v>
      </c>
      <c r="BD167" s="24" t="s">
        <v>87</v>
      </c>
      <c r="BE167" s="26" t="s">
        <v>84</v>
      </c>
      <c r="BF167" s="20" t="s">
        <v>85</v>
      </c>
      <c r="BG167" s="20" t="s">
        <v>86</v>
      </c>
      <c r="BH167" s="24" t="s">
        <v>87</v>
      </c>
      <c r="BI167" s="26" t="s">
        <v>84</v>
      </c>
      <c r="BJ167" s="20" t="s">
        <v>85</v>
      </c>
      <c r="BK167" s="20" t="s">
        <v>86</v>
      </c>
      <c r="BL167" s="24" t="s">
        <v>87</v>
      </c>
      <c r="BM167" s="26" t="s">
        <v>84</v>
      </c>
      <c r="BN167" s="20" t="s">
        <v>85</v>
      </c>
      <c r="BO167" s="20" t="s">
        <v>86</v>
      </c>
      <c r="BP167" s="24" t="s">
        <v>87</v>
      </c>
    </row>
    <row r="168" spans="3:68" x14ac:dyDescent="0.35">
      <c r="C168" s="14" t="s">
        <v>15</v>
      </c>
      <c r="D168" s="12" t="s">
        <v>13</v>
      </c>
      <c r="E168" s="34">
        <v>0</v>
      </c>
      <c r="F168" s="9">
        <v>0</v>
      </c>
      <c r="G168" s="9">
        <v>0</v>
      </c>
      <c r="H168" s="35">
        <v>0</v>
      </c>
      <c r="I168" s="9">
        <f>IFERROR(E168/$D168,0)</f>
        <v>0</v>
      </c>
      <c r="J168" s="9">
        <f t="shared" ref="J168" si="136">IFERROR(F168/$D168,0)</f>
        <v>0</v>
      </c>
      <c r="K168" s="9">
        <f t="shared" ref="K168" si="137">IFERROR(G168/$D168,0)</f>
        <v>0</v>
      </c>
      <c r="L168" s="9">
        <f t="shared" ref="L168" si="138">IFERROR(H168/$D168,0)</f>
        <v>0</v>
      </c>
      <c r="M168" s="30">
        <v>0</v>
      </c>
      <c r="N168" s="22">
        <v>0</v>
      </c>
      <c r="O168" s="22">
        <v>0</v>
      </c>
      <c r="P168" s="28">
        <v>0</v>
      </c>
      <c r="Q168" s="30">
        <v>0</v>
      </c>
      <c r="R168" s="22">
        <v>0</v>
      </c>
      <c r="S168" s="22">
        <v>0</v>
      </c>
      <c r="T168" s="28">
        <v>0</v>
      </c>
      <c r="U168" s="30">
        <v>0</v>
      </c>
      <c r="V168" s="22">
        <v>0</v>
      </c>
      <c r="W168" s="22">
        <v>0</v>
      </c>
      <c r="X168" s="28">
        <v>0</v>
      </c>
      <c r="Y168" s="53">
        <v>0</v>
      </c>
      <c r="Z168" s="53">
        <v>0</v>
      </c>
      <c r="AA168" s="53">
        <v>0</v>
      </c>
      <c r="AB168" s="53">
        <v>0</v>
      </c>
      <c r="AC168" s="30">
        <v>0</v>
      </c>
      <c r="AD168" s="22">
        <v>0</v>
      </c>
      <c r="AE168" s="22">
        <v>0</v>
      </c>
      <c r="AF168" s="28">
        <v>0</v>
      </c>
      <c r="AG168" s="30">
        <v>0</v>
      </c>
      <c r="AH168" s="22">
        <v>0</v>
      </c>
      <c r="AI168" s="22">
        <v>0</v>
      </c>
      <c r="AJ168" s="28">
        <v>0</v>
      </c>
      <c r="AK168" s="30">
        <v>0</v>
      </c>
      <c r="AL168" s="22">
        <v>0</v>
      </c>
      <c r="AM168" s="22">
        <v>0</v>
      </c>
      <c r="AN168" s="28">
        <v>0</v>
      </c>
      <c r="AO168" s="81">
        <v>0</v>
      </c>
      <c r="AP168" s="81">
        <v>0</v>
      </c>
      <c r="AQ168" s="81">
        <v>0</v>
      </c>
      <c r="AR168" s="81">
        <v>0</v>
      </c>
      <c r="AS168" s="30">
        <v>0</v>
      </c>
      <c r="AT168" s="22">
        <v>0</v>
      </c>
      <c r="AU168" s="22">
        <v>0</v>
      </c>
      <c r="AV168" s="28">
        <v>0</v>
      </c>
      <c r="AW168" s="30">
        <v>0</v>
      </c>
      <c r="AX168" s="22">
        <v>0</v>
      </c>
      <c r="AY168" s="22">
        <v>0</v>
      </c>
      <c r="AZ168" s="28">
        <v>0</v>
      </c>
      <c r="BA168" s="30">
        <v>0</v>
      </c>
      <c r="BB168" s="22">
        <v>0</v>
      </c>
      <c r="BC168" s="22">
        <v>0</v>
      </c>
      <c r="BD168" s="28">
        <v>0</v>
      </c>
      <c r="BE168" s="81">
        <v>0</v>
      </c>
      <c r="BF168" s="81">
        <v>0</v>
      </c>
      <c r="BG168" s="81">
        <v>0</v>
      </c>
      <c r="BH168" s="81">
        <v>0</v>
      </c>
      <c r="BI168" s="30">
        <v>0</v>
      </c>
      <c r="BJ168" s="22">
        <v>0</v>
      </c>
      <c r="BK168" s="22">
        <v>0</v>
      </c>
      <c r="BL168" s="28">
        <v>0</v>
      </c>
      <c r="BM168" s="74">
        <v>0</v>
      </c>
      <c r="BN168" s="53">
        <v>0</v>
      </c>
      <c r="BO168" s="53">
        <v>0</v>
      </c>
      <c r="BP168" s="75">
        <v>0</v>
      </c>
    </row>
    <row r="169" spans="3:68" x14ac:dyDescent="0.35">
      <c r="C169" s="14" t="s">
        <v>16</v>
      </c>
      <c r="D169" s="12">
        <v>1</v>
      </c>
      <c r="E169" s="36">
        <v>369.92870399999998</v>
      </c>
      <c r="F169" s="6">
        <v>369.92870399999998</v>
      </c>
      <c r="G169" s="6">
        <v>369.92870399999998</v>
      </c>
      <c r="H169" s="37">
        <v>369.92870399999998</v>
      </c>
      <c r="I169" s="6">
        <f t="shared" si="112"/>
        <v>369.92870399999998</v>
      </c>
      <c r="J169" s="6">
        <f t="shared" si="113"/>
        <v>369.92870399999998</v>
      </c>
      <c r="K169" s="6">
        <f t="shared" si="114"/>
        <v>369.92870399999998</v>
      </c>
      <c r="L169" s="6">
        <f t="shared" si="115"/>
        <v>369.92870399999998</v>
      </c>
      <c r="M169" s="30">
        <v>233.01941747572812</v>
      </c>
      <c r="N169" s="22">
        <v>332.93583360000002</v>
      </c>
      <c r="O169" s="22">
        <v>173.92028985507244</v>
      </c>
      <c r="P169" s="28">
        <v>332.93583360000002</v>
      </c>
      <c r="Q169" s="30">
        <f t="shared" si="116"/>
        <v>233.01941747572812</v>
      </c>
      <c r="R169" s="22">
        <f t="shared" si="117"/>
        <v>332.93583360000002</v>
      </c>
      <c r="S169" s="22">
        <f t="shared" si="118"/>
        <v>173.92028985507244</v>
      </c>
      <c r="T169" s="28">
        <f t="shared" si="119"/>
        <v>332.93583360000002</v>
      </c>
      <c r="U169" s="30">
        <v>2400.0999999999995</v>
      </c>
      <c r="V169" s="22">
        <v>2397.1380019200001</v>
      </c>
      <c r="W169" s="22">
        <v>2400.1</v>
      </c>
      <c r="X169" s="28">
        <v>1331.7433344000001</v>
      </c>
      <c r="Y169" s="53">
        <v>0.62990358670769198</v>
      </c>
      <c r="Z169" s="53">
        <v>0.90000000000000013</v>
      </c>
      <c r="AA169" s="53">
        <v>0.47014543065863967</v>
      </c>
      <c r="AB169" s="53">
        <v>0.90000000000000013</v>
      </c>
      <c r="AC169" s="30">
        <v>332.93583360000002</v>
      </c>
      <c r="AD169" s="22">
        <v>332.93583360000002</v>
      </c>
      <c r="AE169" s="22">
        <v>332.93583360000002</v>
      </c>
      <c r="AF169" s="28">
        <v>332.93583360000002</v>
      </c>
      <c r="AG169" s="30">
        <f t="shared" ref="AG169:AJ173" si="139">IFERROR(AC169/$D169,0)</f>
        <v>332.93583360000002</v>
      </c>
      <c r="AH169" s="22">
        <f t="shared" si="139"/>
        <v>332.93583360000002</v>
      </c>
      <c r="AI169" s="22">
        <f t="shared" si="139"/>
        <v>332.93583360000002</v>
      </c>
      <c r="AJ169" s="28">
        <f t="shared" si="139"/>
        <v>332.93583360000002</v>
      </c>
      <c r="AK169" s="30">
        <v>3429.2390860800006</v>
      </c>
      <c r="AL169" s="22">
        <v>2397.1380019200001</v>
      </c>
      <c r="AM169" s="22">
        <v>4594.5145036800004</v>
      </c>
      <c r="AN169" s="28">
        <v>1331.7433344000001</v>
      </c>
      <c r="AO169" s="81">
        <v>0.90000000000000013</v>
      </c>
      <c r="AP169" s="81">
        <v>0.90000000000000013</v>
      </c>
      <c r="AQ169" s="81">
        <v>0.90000000000000013</v>
      </c>
      <c r="AR169" s="81">
        <v>0.90000000000000013</v>
      </c>
      <c r="AS169" s="30">
        <v>332.93583360000002</v>
      </c>
      <c r="AT169" s="22">
        <v>332.93583360000002</v>
      </c>
      <c r="AU169" s="22">
        <v>332.93583360000002</v>
      </c>
      <c r="AV169" s="28">
        <v>332.93583360000002</v>
      </c>
      <c r="AW169" s="30">
        <f t="shared" ref="AW169:AZ173" si="140">IFERROR(AS169/$D169,0)</f>
        <v>332.93583360000002</v>
      </c>
      <c r="AX169" s="22">
        <f t="shared" si="140"/>
        <v>332.93583360000002</v>
      </c>
      <c r="AY169" s="22">
        <f t="shared" si="140"/>
        <v>332.93583360000002</v>
      </c>
      <c r="AZ169" s="28">
        <f t="shared" si="140"/>
        <v>332.93583360000002</v>
      </c>
      <c r="BA169" s="30">
        <v>3429.2390860800006</v>
      </c>
      <c r="BB169" s="22">
        <v>2397.1380019200001</v>
      </c>
      <c r="BC169" s="22">
        <v>4594.5145036800004</v>
      </c>
      <c r="BD169" s="28">
        <v>1331.7433344000001</v>
      </c>
      <c r="BE169" s="81">
        <v>0.90000000000000013</v>
      </c>
      <c r="BF169" s="81">
        <v>0.90000000000000013</v>
      </c>
      <c r="BG169" s="81">
        <v>0.90000000000000013</v>
      </c>
      <c r="BH169" s="81">
        <v>0.90000000000000013</v>
      </c>
      <c r="BI169" s="30">
        <v>3414.1056390981821</v>
      </c>
      <c r="BJ169" s="22">
        <v>2382.5185210620925</v>
      </c>
      <c r="BK169" s="22">
        <v>4583.9040869197142</v>
      </c>
      <c r="BL169" s="28">
        <v>1331.7433344000001</v>
      </c>
      <c r="BM169" s="74">
        <v>0.14224847460931553</v>
      </c>
      <c r="BN169" s="53">
        <v>9.9267468899716368E-2</v>
      </c>
      <c r="BO169" s="53">
        <v>0.19098804578641365</v>
      </c>
      <c r="BP169" s="75">
        <v>5.548699364193159E-2</v>
      </c>
    </row>
    <row r="170" spans="3:68" x14ac:dyDescent="0.35">
      <c r="C170" s="14" t="s">
        <v>18</v>
      </c>
      <c r="D170" s="12">
        <v>4</v>
      </c>
      <c r="E170" s="36">
        <v>1479.7148159999999</v>
      </c>
      <c r="F170" s="6">
        <v>1479.7148159999999</v>
      </c>
      <c r="G170" s="6">
        <v>1479.7148159999999</v>
      </c>
      <c r="H170" s="37">
        <v>1479.7148159999999</v>
      </c>
      <c r="I170" s="6">
        <f t="shared" si="112"/>
        <v>369.92870399999998</v>
      </c>
      <c r="J170" s="6">
        <f t="shared" si="113"/>
        <v>369.92870399999998</v>
      </c>
      <c r="K170" s="6">
        <f t="shared" si="114"/>
        <v>369.92870399999998</v>
      </c>
      <c r="L170" s="6">
        <f t="shared" si="115"/>
        <v>369.92870399999998</v>
      </c>
      <c r="M170" s="30">
        <v>233.01941747572812</v>
      </c>
      <c r="N170" s="22">
        <v>333.34722222222223</v>
      </c>
      <c r="O170" s="22">
        <v>173.92028985507244</v>
      </c>
      <c r="P170" s="28">
        <v>600.02499999999998</v>
      </c>
      <c r="Q170" s="30">
        <f t="shared" si="116"/>
        <v>58.25485436893203</v>
      </c>
      <c r="R170" s="22">
        <f t="shared" si="117"/>
        <v>83.336805555555557</v>
      </c>
      <c r="S170" s="22">
        <f t="shared" si="118"/>
        <v>43.48007246376811</v>
      </c>
      <c r="T170" s="28">
        <f t="shared" si="119"/>
        <v>150.00624999999999</v>
      </c>
      <c r="U170" s="30">
        <v>2400.0999999999995</v>
      </c>
      <c r="V170" s="22">
        <v>2400.1</v>
      </c>
      <c r="W170" s="22">
        <v>2400.1</v>
      </c>
      <c r="X170" s="28">
        <v>2400.1</v>
      </c>
      <c r="Y170" s="53">
        <v>0.15747589667692299</v>
      </c>
      <c r="Z170" s="53">
        <v>0.22527801885726489</v>
      </c>
      <c r="AA170" s="53">
        <v>0.11753635766465992</v>
      </c>
      <c r="AB170" s="53">
        <v>0.40550043394307678</v>
      </c>
      <c r="AC170" s="30">
        <v>466.03883495145624</v>
      </c>
      <c r="AD170" s="22">
        <v>666.69444444444446</v>
      </c>
      <c r="AE170" s="22">
        <v>347.84057971014488</v>
      </c>
      <c r="AF170" s="28">
        <v>1200.05</v>
      </c>
      <c r="AG170" s="30">
        <f t="shared" si="139"/>
        <v>116.50970873786406</v>
      </c>
      <c r="AH170" s="22">
        <f t="shared" si="139"/>
        <v>166.67361111111111</v>
      </c>
      <c r="AI170" s="22">
        <f t="shared" si="139"/>
        <v>86.96014492753622</v>
      </c>
      <c r="AJ170" s="28">
        <f t="shared" si="139"/>
        <v>300.01249999999999</v>
      </c>
      <c r="AK170" s="30">
        <v>4800.1999999999989</v>
      </c>
      <c r="AL170" s="22">
        <v>4800.2</v>
      </c>
      <c r="AM170" s="22">
        <v>4800.2</v>
      </c>
      <c r="AN170" s="28">
        <v>4800.2</v>
      </c>
      <c r="AO170" s="81">
        <v>0.31495179335384599</v>
      </c>
      <c r="AP170" s="81">
        <v>0.45055603771452979</v>
      </c>
      <c r="AQ170" s="81">
        <v>0.23507271532931984</v>
      </c>
      <c r="AR170" s="81">
        <v>0.81100086788615355</v>
      </c>
      <c r="AS170" s="30">
        <v>699.05825242718447</v>
      </c>
      <c r="AT170" s="22">
        <v>1000.0416666666666</v>
      </c>
      <c r="AU170" s="22">
        <v>521.76086956521738</v>
      </c>
      <c r="AV170" s="28">
        <v>1331.7433344000001</v>
      </c>
      <c r="AW170" s="30">
        <f t="shared" si="140"/>
        <v>174.76456310679612</v>
      </c>
      <c r="AX170" s="22">
        <f t="shared" si="140"/>
        <v>250.01041666666666</v>
      </c>
      <c r="AY170" s="22">
        <f t="shared" si="140"/>
        <v>130.44021739130434</v>
      </c>
      <c r="AZ170" s="28">
        <f t="shared" si="140"/>
        <v>332.93583360000002</v>
      </c>
      <c r="BA170" s="30">
        <v>7200.3000000000011</v>
      </c>
      <c r="BB170" s="22">
        <v>7200.3</v>
      </c>
      <c r="BC170" s="22">
        <v>7200.3</v>
      </c>
      <c r="BD170" s="28">
        <v>5326.9733376000004</v>
      </c>
      <c r="BE170" s="81">
        <v>0.47242769003076907</v>
      </c>
      <c r="BF170" s="81">
        <v>0.67583405657179463</v>
      </c>
      <c r="BG170" s="81">
        <v>0.35260907299397981</v>
      </c>
      <c r="BH170" s="81">
        <v>0.90000000000000013</v>
      </c>
      <c r="BI170" s="30">
        <v>13656.422556392728</v>
      </c>
      <c r="BJ170" s="22">
        <v>9530.0740842483701</v>
      </c>
      <c r="BK170" s="22">
        <v>18335.616347678857</v>
      </c>
      <c r="BL170" s="28">
        <v>5326.9733376000004</v>
      </c>
      <c r="BM170" s="74">
        <v>0.56899389843726211</v>
      </c>
      <c r="BN170" s="53">
        <v>0.39706987559886547</v>
      </c>
      <c r="BO170" s="53">
        <v>0.76395218314565461</v>
      </c>
      <c r="BP170" s="75">
        <v>0.22194797456772636</v>
      </c>
    </row>
    <row r="171" spans="3:68" x14ac:dyDescent="0.35">
      <c r="C171" s="14" t="s">
        <v>19</v>
      </c>
      <c r="D171" s="12">
        <v>5</v>
      </c>
      <c r="E171" s="36">
        <v>1849.6435200000003</v>
      </c>
      <c r="F171" s="6">
        <v>1849.6435200000003</v>
      </c>
      <c r="G171" s="6">
        <v>1849.6435200000003</v>
      </c>
      <c r="H171" s="37">
        <v>1849.6435200000003</v>
      </c>
      <c r="I171" s="6">
        <f t="shared" si="112"/>
        <v>369.92870400000004</v>
      </c>
      <c r="J171" s="6">
        <f t="shared" si="113"/>
        <v>369.92870400000004</v>
      </c>
      <c r="K171" s="6">
        <f t="shared" si="114"/>
        <v>369.92870400000004</v>
      </c>
      <c r="L171" s="6">
        <f t="shared" si="115"/>
        <v>369.92870400000004</v>
      </c>
      <c r="M171" s="30">
        <v>233.01941747572812</v>
      </c>
      <c r="N171" s="22">
        <v>333.34722222222223</v>
      </c>
      <c r="O171" s="22">
        <v>173.92028985507244</v>
      </c>
      <c r="P171" s="28">
        <v>600.02499999999998</v>
      </c>
      <c r="Q171" s="30">
        <f t="shared" si="116"/>
        <v>46.603883495145624</v>
      </c>
      <c r="R171" s="22">
        <f t="shared" si="117"/>
        <v>66.669444444444451</v>
      </c>
      <c r="S171" s="22">
        <f t="shared" si="118"/>
        <v>34.784057971014491</v>
      </c>
      <c r="T171" s="28">
        <f t="shared" si="119"/>
        <v>120.005</v>
      </c>
      <c r="U171" s="30">
        <v>2400.0999999999995</v>
      </c>
      <c r="V171" s="22">
        <v>2400.1</v>
      </c>
      <c r="W171" s="22">
        <v>2400.1</v>
      </c>
      <c r="X171" s="28">
        <v>2400.1</v>
      </c>
      <c r="Y171" s="53">
        <v>0.12598071734153837</v>
      </c>
      <c r="Z171" s="53">
        <v>0.18022241508581188</v>
      </c>
      <c r="AA171" s="53">
        <v>9.4029086131727918E-2</v>
      </c>
      <c r="AB171" s="53">
        <v>0.32440034715446137</v>
      </c>
      <c r="AC171" s="30">
        <v>466.03883495145624</v>
      </c>
      <c r="AD171" s="22">
        <v>666.69444444444446</v>
      </c>
      <c r="AE171" s="22">
        <v>347.84057971014488</v>
      </c>
      <c r="AF171" s="28">
        <v>1200.05</v>
      </c>
      <c r="AG171" s="30">
        <f t="shared" si="139"/>
        <v>93.207766990291248</v>
      </c>
      <c r="AH171" s="22">
        <f t="shared" si="139"/>
        <v>133.3388888888889</v>
      </c>
      <c r="AI171" s="22">
        <f t="shared" si="139"/>
        <v>69.568115942028982</v>
      </c>
      <c r="AJ171" s="28">
        <f t="shared" si="139"/>
        <v>240.01</v>
      </c>
      <c r="AK171" s="30">
        <v>4800.1999999999989</v>
      </c>
      <c r="AL171" s="22">
        <v>4800.2</v>
      </c>
      <c r="AM171" s="22">
        <v>4800.2</v>
      </c>
      <c r="AN171" s="28">
        <v>4800.2</v>
      </c>
      <c r="AO171" s="81">
        <v>0.25196143468307675</v>
      </c>
      <c r="AP171" s="81">
        <v>0.36044483017162376</v>
      </c>
      <c r="AQ171" s="81">
        <v>0.18805817226345584</v>
      </c>
      <c r="AR171" s="81">
        <v>0.64880069430892273</v>
      </c>
      <c r="AS171" s="30">
        <v>699.05825242718447</v>
      </c>
      <c r="AT171" s="22">
        <v>1000.0416666666666</v>
      </c>
      <c r="AU171" s="22">
        <v>521.76086956521738</v>
      </c>
      <c r="AV171" s="28">
        <v>1664.6791680000001</v>
      </c>
      <c r="AW171" s="30">
        <f t="shared" si="140"/>
        <v>139.8116504854369</v>
      </c>
      <c r="AX171" s="22">
        <f t="shared" si="140"/>
        <v>200.00833333333333</v>
      </c>
      <c r="AY171" s="22">
        <f t="shared" si="140"/>
        <v>104.35217391304347</v>
      </c>
      <c r="AZ171" s="28">
        <f t="shared" si="140"/>
        <v>332.93583360000002</v>
      </c>
      <c r="BA171" s="30">
        <v>7200.3000000000011</v>
      </c>
      <c r="BB171" s="22">
        <v>7200.3</v>
      </c>
      <c r="BC171" s="22">
        <v>7200.3</v>
      </c>
      <c r="BD171" s="28">
        <v>6658.7166720000005</v>
      </c>
      <c r="BE171" s="81">
        <v>0.37794215202461517</v>
      </c>
      <c r="BF171" s="81">
        <v>0.54066724525743559</v>
      </c>
      <c r="BG171" s="81">
        <v>0.28208725839518378</v>
      </c>
      <c r="BH171" s="81">
        <v>0.89999999999999991</v>
      </c>
      <c r="BI171" s="30">
        <v>17070.528195490911</v>
      </c>
      <c r="BJ171" s="22">
        <v>11912.592605310463</v>
      </c>
      <c r="BK171" s="22">
        <v>22919.520434598566</v>
      </c>
      <c r="BL171" s="28">
        <v>6658.7166720000005</v>
      </c>
      <c r="BM171" s="74">
        <v>0.71124237304657767</v>
      </c>
      <c r="BN171" s="53">
        <v>0.49633734449858186</v>
      </c>
      <c r="BO171" s="53">
        <v>0.95494022893206809</v>
      </c>
      <c r="BP171" s="75">
        <v>0.27743496820965796</v>
      </c>
    </row>
    <row r="172" spans="3:68" x14ac:dyDescent="0.35">
      <c r="C172" s="14" t="s">
        <v>20</v>
      </c>
      <c r="D172" s="12">
        <v>1</v>
      </c>
      <c r="E172" s="36">
        <v>369.92870399999998</v>
      </c>
      <c r="F172" s="6">
        <v>369.92870399999998</v>
      </c>
      <c r="G172" s="6">
        <v>369.92870399999998</v>
      </c>
      <c r="H172" s="37">
        <v>369.92870399999998</v>
      </c>
      <c r="I172" s="6">
        <f t="shared" si="112"/>
        <v>369.92870399999998</v>
      </c>
      <c r="J172" s="6">
        <f t="shared" si="113"/>
        <v>369.92870399999998</v>
      </c>
      <c r="K172" s="6">
        <f t="shared" si="114"/>
        <v>369.92870399999998</v>
      </c>
      <c r="L172" s="6">
        <f t="shared" si="115"/>
        <v>369.92870399999998</v>
      </c>
      <c r="M172" s="30">
        <v>233.01941747572812</v>
      </c>
      <c r="N172" s="22">
        <v>332.93583360000002</v>
      </c>
      <c r="O172" s="22">
        <v>173.92028985507244</v>
      </c>
      <c r="P172" s="28">
        <v>332.93583360000002</v>
      </c>
      <c r="Q172" s="30">
        <f t="shared" si="116"/>
        <v>233.01941747572812</v>
      </c>
      <c r="R172" s="22">
        <f t="shared" si="117"/>
        <v>332.93583360000002</v>
      </c>
      <c r="S172" s="22">
        <f t="shared" si="118"/>
        <v>173.92028985507244</v>
      </c>
      <c r="T172" s="28">
        <f t="shared" si="119"/>
        <v>332.93583360000002</v>
      </c>
      <c r="U172" s="30">
        <v>2400.0999999999995</v>
      </c>
      <c r="V172" s="22">
        <v>2397.1380019200001</v>
      </c>
      <c r="W172" s="22">
        <v>2400.1</v>
      </c>
      <c r="X172" s="28">
        <v>1331.7433344000001</v>
      </c>
      <c r="Y172" s="53">
        <v>0.62990358670769198</v>
      </c>
      <c r="Z172" s="53">
        <v>0.90000000000000013</v>
      </c>
      <c r="AA172" s="53">
        <v>0.47014543065863967</v>
      </c>
      <c r="AB172" s="53">
        <v>0.90000000000000013</v>
      </c>
      <c r="AC172" s="30">
        <v>332.93583360000002</v>
      </c>
      <c r="AD172" s="22">
        <v>332.93583360000002</v>
      </c>
      <c r="AE172" s="22">
        <v>332.93583360000002</v>
      </c>
      <c r="AF172" s="28">
        <v>332.93583360000002</v>
      </c>
      <c r="AG172" s="30">
        <f t="shared" si="139"/>
        <v>332.93583360000002</v>
      </c>
      <c r="AH172" s="22">
        <f t="shared" si="139"/>
        <v>332.93583360000002</v>
      </c>
      <c r="AI172" s="22">
        <f t="shared" si="139"/>
        <v>332.93583360000002</v>
      </c>
      <c r="AJ172" s="28">
        <f t="shared" si="139"/>
        <v>332.93583360000002</v>
      </c>
      <c r="AK172" s="30">
        <v>3429.2390860800006</v>
      </c>
      <c r="AL172" s="22">
        <v>2397.1380019200001</v>
      </c>
      <c r="AM172" s="22">
        <v>4594.5145036800004</v>
      </c>
      <c r="AN172" s="28">
        <v>1331.7433344000001</v>
      </c>
      <c r="AO172" s="81">
        <v>0.90000000000000013</v>
      </c>
      <c r="AP172" s="81">
        <v>0.90000000000000013</v>
      </c>
      <c r="AQ172" s="81">
        <v>0.90000000000000013</v>
      </c>
      <c r="AR172" s="81">
        <v>0.90000000000000013</v>
      </c>
      <c r="AS172" s="30">
        <v>332.93583360000002</v>
      </c>
      <c r="AT172" s="22">
        <v>332.93583360000002</v>
      </c>
      <c r="AU172" s="22">
        <v>332.93583360000002</v>
      </c>
      <c r="AV172" s="28">
        <v>332.93583360000002</v>
      </c>
      <c r="AW172" s="30">
        <f t="shared" si="140"/>
        <v>332.93583360000002</v>
      </c>
      <c r="AX172" s="22">
        <f t="shared" si="140"/>
        <v>332.93583360000002</v>
      </c>
      <c r="AY172" s="22">
        <f t="shared" si="140"/>
        <v>332.93583360000002</v>
      </c>
      <c r="AZ172" s="28">
        <f t="shared" si="140"/>
        <v>332.93583360000002</v>
      </c>
      <c r="BA172" s="30">
        <v>3429.2390860800006</v>
      </c>
      <c r="BB172" s="22">
        <v>2397.1380019200001</v>
      </c>
      <c r="BC172" s="22">
        <v>4594.5145036800004</v>
      </c>
      <c r="BD172" s="28">
        <v>1331.7433344000001</v>
      </c>
      <c r="BE172" s="81">
        <v>0.90000000000000013</v>
      </c>
      <c r="BF172" s="81">
        <v>0.90000000000000013</v>
      </c>
      <c r="BG172" s="81">
        <v>0.90000000000000013</v>
      </c>
      <c r="BH172" s="81">
        <v>0.90000000000000013</v>
      </c>
      <c r="BI172" s="30">
        <v>3414.1056390981821</v>
      </c>
      <c r="BJ172" s="22">
        <v>2382.5185210620925</v>
      </c>
      <c r="BK172" s="22">
        <v>4583.9040869197142</v>
      </c>
      <c r="BL172" s="28">
        <v>1331.7433344000001</v>
      </c>
      <c r="BM172" s="74">
        <v>0.14224847460931553</v>
      </c>
      <c r="BN172" s="53">
        <v>9.9267468899716368E-2</v>
      </c>
      <c r="BO172" s="53">
        <v>0.19098804578641365</v>
      </c>
      <c r="BP172" s="75">
        <v>5.548699364193159E-2</v>
      </c>
    </row>
    <row r="173" spans="3:68" x14ac:dyDescent="0.35">
      <c r="C173" s="14" t="s">
        <v>65</v>
      </c>
      <c r="D173" s="12">
        <v>11</v>
      </c>
      <c r="E173" s="36">
        <v>4069.2157440000001</v>
      </c>
      <c r="F173" s="6">
        <v>4069.2157440000001</v>
      </c>
      <c r="G173" s="6">
        <v>4069.2157440000001</v>
      </c>
      <c r="H173" s="37">
        <v>4069.2157440000001</v>
      </c>
      <c r="I173" s="6">
        <f t="shared" si="112"/>
        <v>369.92870399999998</v>
      </c>
      <c r="J173" s="6">
        <f t="shared" si="113"/>
        <v>369.92870399999998</v>
      </c>
      <c r="K173" s="6">
        <f t="shared" si="114"/>
        <v>369.92870399999998</v>
      </c>
      <c r="L173" s="6">
        <f t="shared" si="115"/>
        <v>369.92870399999998</v>
      </c>
      <c r="M173" s="30">
        <v>233.01941747572812</v>
      </c>
      <c r="N173" s="22">
        <v>333.34722222222223</v>
      </c>
      <c r="O173" s="22">
        <v>173.92028985507244</v>
      </c>
      <c r="P173" s="28">
        <v>600.02499999999998</v>
      </c>
      <c r="Q173" s="30">
        <f t="shared" si="116"/>
        <v>21.183583406884374</v>
      </c>
      <c r="R173" s="22">
        <f t="shared" si="117"/>
        <v>30.304292929292931</v>
      </c>
      <c r="S173" s="22">
        <f t="shared" si="118"/>
        <v>15.810935441370221</v>
      </c>
      <c r="T173" s="28">
        <f t="shared" si="119"/>
        <v>54.547727272727272</v>
      </c>
      <c r="U173" s="30">
        <v>2400.0999999999995</v>
      </c>
      <c r="V173" s="22">
        <v>2400.1</v>
      </c>
      <c r="W173" s="22">
        <v>2400.1</v>
      </c>
      <c r="X173" s="28">
        <v>2400.1</v>
      </c>
      <c r="Y173" s="53">
        <v>5.7263962427972E-2</v>
      </c>
      <c r="Z173" s="53">
        <v>8.191927958445995E-2</v>
      </c>
      <c r="AA173" s="53">
        <v>4.2740493696239966E-2</v>
      </c>
      <c r="AB173" s="53">
        <v>0.14745470325202792</v>
      </c>
      <c r="AC173" s="30">
        <v>466.03883495145624</v>
      </c>
      <c r="AD173" s="22">
        <v>666.69444444444446</v>
      </c>
      <c r="AE173" s="22">
        <v>347.84057971014488</v>
      </c>
      <c r="AF173" s="28">
        <v>1200.05</v>
      </c>
      <c r="AG173" s="30">
        <f t="shared" si="139"/>
        <v>42.367166813768748</v>
      </c>
      <c r="AH173" s="22">
        <f t="shared" si="139"/>
        <v>60.608585858585862</v>
      </c>
      <c r="AI173" s="22">
        <f t="shared" si="139"/>
        <v>31.621870882740442</v>
      </c>
      <c r="AJ173" s="28">
        <f t="shared" si="139"/>
        <v>109.09545454545454</v>
      </c>
      <c r="AK173" s="30">
        <v>4800.1999999999989</v>
      </c>
      <c r="AL173" s="22">
        <v>4800.2</v>
      </c>
      <c r="AM173" s="22">
        <v>4800.2</v>
      </c>
      <c r="AN173" s="28">
        <v>4800.2</v>
      </c>
      <c r="AO173" s="81">
        <v>0.114527924855944</v>
      </c>
      <c r="AP173" s="81">
        <v>0.1638385591689199</v>
      </c>
      <c r="AQ173" s="81">
        <v>8.5480987392479932E-2</v>
      </c>
      <c r="AR173" s="81">
        <v>0.29490940650405584</v>
      </c>
      <c r="AS173" s="30">
        <v>699.05825242718447</v>
      </c>
      <c r="AT173" s="22">
        <v>1000.0416666666666</v>
      </c>
      <c r="AU173" s="22">
        <v>521.76086956521738</v>
      </c>
      <c r="AV173" s="28">
        <v>1800.075</v>
      </c>
      <c r="AW173" s="30">
        <f t="shared" si="140"/>
        <v>63.550750220653136</v>
      </c>
      <c r="AX173" s="22">
        <f t="shared" si="140"/>
        <v>90.912878787878782</v>
      </c>
      <c r="AY173" s="22">
        <f t="shared" si="140"/>
        <v>47.432806324110672</v>
      </c>
      <c r="AZ173" s="28">
        <f t="shared" si="140"/>
        <v>163.64318181818183</v>
      </c>
      <c r="BA173" s="30">
        <v>7200.3000000000011</v>
      </c>
      <c r="BB173" s="22">
        <v>7200.3</v>
      </c>
      <c r="BC173" s="22">
        <v>7200.3</v>
      </c>
      <c r="BD173" s="28">
        <v>7200.3</v>
      </c>
      <c r="BE173" s="81">
        <v>0.17179188728391601</v>
      </c>
      <c r="BF173" s="81">
        <v>0.24575783875337984</v>
      </c>
      <c r="BG173" s="81">
        <v>0.12822148108871992</v>
      </c>
      <c r="BH173" s="81">
        <v>0.44236410975608376</v>
      </c>
      <c r="BI173" s="30">
        <v>37555.162030079999</v>
      </c>
      <c r="BJ173" s="22">
        <v>26207.703731683021</v>
      </c>
      <c r="BK173" s="22">
        <v>50422.944956116851</v>
      </c>
      <c r="BL173" s="28">
        <v>14649.176678400001</v>
      </c>
      <c r="BM173" s="74">
        <v>1.5647332207024707</v>
      </c>
      <c r="BN173" s="53">
        <v>1.0919421578968802</v>
      </c>
      <c r="BO173" s="53">
        <v>2.1008685036505499</v>
      </c>
      <c r="BP173" s="75">
        <v>0.61035693006124747</v>
      </c>
    </row>
    <row r="174" spans="3:68" x14ac:dyDescent="0.35">
      <c r="C174" s="14" t="s">
        <v>83</v>
      </c>
      <c r="D174" s="12">
        <f>SUM(D169:D173)</f>
        <v>22</v>
      </c>
      <c r="E174" s="36">
        <v>8138.4314880000002</v>
      </c>
      <c r="F174" s="6">
        <v>8138.4314880000002</v>
      </c>
      <c r="G174" s="6">
        <v>8138.4314880000002</v>
      </c>
      <c r="H174" s="37">
        <v>8138.4314880000002</v>
      </c>
      <c r="I174" s="6">
        <f t="shared" si="112"/>
        <v>369.92870399999998</v>
      </c>
      <c r="J174" s="6">
        <f t="shared" si="113"/>
        <v>369.92870399999998</v>
      </c>
      <c r="K174" s="6">
        <f t="shared" si="114"/>
        <v>369.92870399999998</v>
      </c>
      <c r="L174" s="6">
        <f t="shared" si="115"/>
        <v>369.92870399999998</v>
      </c>
      <c r="M174" s="30">
        <v>1165.0970873786405</v>
      </c>
      <c r="N174" s="22">
        <v>1665.9133338666666</v>
      </c>
      <c r="O174" s="22">
        <v>869.60144927536226</v>
      </c>
      <c r="P174" s="28">
        <v>2465.9466671999999</v>
      </c>
      <c r="Q174" s="30"/>
      <c r="R174" s="22"/>
      <c r="S174" s="22"/>
      <c r="T174" s="28"/>
      <c r="U174" s="30"/>
      <c r="V174" s="22"/>
      <c r="W174" s="22"/>
      <c r="X174" s="28"/>
      <c r="Y174" s="53">
        <v>0.14315990606992998</v>
      </c>
      <c r="Z174" s="53">
        <v>0.20469710119487172</v>
      </c>
      <c r="AA174" s="53">
        <v>0.10685123424059993</v>
      </c>
      <c r="AB174" s="53">
        <v>0.30300023669622367</v>
      </c>
      <c r="AC174" s="30">
        <v>2063.988172054369</v>
      </c>
      <c r="AD174" s="22">
        <v>2665.9550005333335</v>
      </c>
      <c r="AE174" s="22">
        <v>1709.3934063304346</v>
      </c>
      <c r="AF174" s="28">
        <v>4266.0216671999997</v>
      </c>
      <c r="AG174" s="30"/>
      <c r="AH174" s="22"/>
      <c r="AI174" s="22"/>
      <c r="AJ174" s="28"/>
      <c r="AK174" s="30"/>
      <c r="AL174" s="22"/>
      <c r="AM174" s="22"/>
      <c r="AN174" s="28"/>
      <c r="AO174" s="81">
        <v>0.25361006910209782</v>
      </c>
      <c r="AP174" s="81">
        <v>0.32757602057156171</v>
      </c>
      <c r="AQ174" s="81">
        <v>0.21003966290690171</v>
      </c>
      <c r="AR174" s="81">
        <v>0.52418229157426555</v>
      </c>
      <c r="AS174" s="30">
        <v>2763.0464244815535</v>
      </c>
      <c r="AT174" s="22">
        <v>3665.9966671999996</v>
      </c>
      <c r="AU174" s="22">
        <v>2231.1542758956521</v>
      </c>
      <c r="AV174" s="28">
        <v>5462.3691696000005</v>
      </c>
      <c r="AW174" s="30"/>
      <c r="AX174" s="22"/>
      <c r="AY174" s="22"/>
      <c r="AZ174" s="28"/>
      <c r="BA174" s="30"/>
      <c r="BB174" s="22"/>
      <c r="BC174" s="22"/>
      <c r="BD174" s="28"/>
      <c r="BE174" s="81">
        <v>0.33950601274405584</v>
      </c>
      <c r="BF174" s="81">
        <v>0.45045493994825153</v>
      </c>
      <c r="BG174" s="81">
        <v>0.27415040345126168</v>
      </c>
      <c r="BH174" s="81">
        <v>0.67118205487804194</v>
      </c>
      <c r="BI174" s="30"/>
      <c r="BJ174" s="22"/>
      <c r="BK174" s="22"/>
      <c r="BL174" s="28"/>
      <c r="BM174" s="74">
        <v>0.52157774023415693</v>
      </c>
      <c r="BN174" s="53">
        <v>0.36398071929895998</v>
      </c>
      <c r="BO174" s="53">
        <v>0.70028950121684996</v>
      </c>
      <c r="BP174" s="75">
        <v>0.20345231002041583</v>
      </c>
    </row>
    <row r="175" spans="3:68" x14ac:dyDescent="0.35">
      <c r="C175" s="14"/>
      <c r="D175" s="12"/>
      <c r="E175" s="38"/>
      <c r="F175" s="10"/>
      <c r="G175" s="10"/>
      <c r="H175" s="39"/>
      <c r="I175" s="10"/>
      <c r="J175" s="10"/>
      <c r="K175" s="10"/>
      <c r="L175" s="10"/>
      <c r="M175" s="50"/>
      <c r="N175" s="51"/>
      <c r="O175" s="51"/>
      <c r="P175" s="52"/>
      <c r="Q175" s="50"/>
      <c r="R175" s="51"/>
      <c r="S175" s="51"/>
      <c r="T175" s="52"/>
      <c r="U175" s="50"/>
      <c r="V175" s="51"/>
      <c r="W175" s="51"/>
      <c r="X175" s="52"/>
      <c r="Y175" s="50"/>
      <c r="Z175" s="51"/>
      <c r="AA175" s="51"/>
      <c r="AB175" s="52"/>
      <c r="AC175" s="50"/>
      <c r="AD175" s="51"/>
      <c r="AE175" s="51"/>
      <c r="AF175" s="52"/>
      <c r="AG175" s="50"/>
      <c r="AH175" s="51"/>
      <c r="AI175" s="51"/>
      <c r="AJ175" s="52"/>
      <c r="AK175" s="50"/>
      <c r="AL175" s="51"/>
      <c r="AM175" s="51"/>
      <c r="AN175" s="52"/>
      <c r="AO175" s="50"/>
      <c r="AP175" s="51"/>
      <c r="AQ175" s="51"/>
      <c r="AR175" s="52"/>
      <c r="AS175" s="50"/>
      <c r="AT175" s="51"/>
      <c r="AU175" s="51"/>
      <c r="AV175" s="52"/>
      <c r="AW175" s="50"/>
      <c r="AX175" s="51"/>
      <c r="AY175" s="51"/>
      <c r="AZ175" s="52"/>
      <c r="BA175" s="50"/>
      <c r="BB175" s="51"/>
      <c r="BC175" s="51"/>
      <c r="BD175" s="52"/>
      <c r="BE175" s="50"/>
      <c r="BF175" s="51"/>
      <c r="BG175" s="51"/>
      <c r="BH175" s="52"/>
      <c r="BI175" s="50"/>
      <c r="BJ175" s="51"/>
      <c r="BK175" s="51"/>
      <c r="BL175" s="52"/>
      <c r="BM175" s="91"/>
      <c r="BN175" s="92"/>
      <c r="BO175" s="92"/>
      <c r="BP175" s="93"/>
    </row>
    <row r="176" spans="3:68" s="2" customFormat="1" x14ac:dyDescent="0.35">
      <c r="C176" s="13" t="s">
        <v>10</v>
      </c>
      <c r="D176" s="19" t="s">
        <v>454</v>
      </c>
      <c r="E176" s="32" t="s">
        <v>84</v>
      </c>
      <c r="F176" s="3" t="s">
        <v>85</v>
      </c>
      <c r="G176" s="3" t="s">
        <v>86</v>
      </c>
      <c r="H176" s="33" t="s">
        <v>87</v>
      </c>
      <c r="I176" s="3" t="s">
        <v>84</v>
      </c>
      <c r="J176" s="3" t="s">
        <v>85</v>
      </c>
      <c r="K176" s="3" t="s">
        <v>86</v>
      </c>
      <c r="L176" s="3" t="s">
        <v>87</v>
      </c>
      <c r="M176" s="26" t="s">
        <v>84</v>
      </c>
      <c r="N176" s="20" t="s">
        <v>85</v>
      </c>
      <c r="O176" s="20" t="s">
        <v>86</v>
      </c>
      <c r="P176" s="24" t="s">
        <v>87</v>
      </c>
      <c r="Q176" s="26" t="s">
        <v>84</v>
      </c>
      <c r="R176" s="20" t="s">
        <v>85</v>
      </c>
      <c r="S176" s="20" t="s">
        <v>86</v>
      </c>
      <c r="T176" s="24" t="s">
        <v>87</v>
      </c>
      <c r="U176" s="26" t="s">
        <v>84</v>
      </c>
      <c r="V176" s="20" t="s">
        <v>85</v>
      </c>
      <c r="W176" s="20" t="s">
        <v>86</v>
      </c>
      <c r="X176" s="24" t="s">
        <v>87</v>
      </c>
      <c r="Y176" s="26" t="s">
        <v>84</v>
      </c>
      <c r="Z176" s="20" t="s">
        <v>85</v>
      </c>
      <c r="AA176" s="20" t="s">
        <v>86</v>
      </c>
      <c r="AB176" s="24" t="s">
        <v>87</v>
      </c>
      <c r="AC176" s="26" t="s">
        <v>84</v>
      </c>
      <c r="AD176" s="20" t="s">
        <v>85</v>
      </c>
      <c r="AE176" s="20" t="s">
        <v>86</v>
      </c>
      <c r="AF176" s="24" t="s">
        <v>87</v>
      </c>
      <c r="AG176" s="26" t="s">
        <v>84</v>
      </c>
      <c r="AH176" s="20" t="s">
        <v>85</v>
      </c>
      <c r="AI176" s="20" t="s">
        <v>86</v>
      </c>
      <c r="AJ176" s="24" t="s">
        <v>87</v>
      </c>
      <c r="AK176" s="26" t="s">
        <v>84</v>
      </c>
      <c r="AL176" s="20" t="s">
        <v>85</v>
      </c>
      <c r="AM176" s="20" t="s">
        <v>86</v>
      </c>
      <c r="AN176" s="24" t="s">
        <v>87</v>
      </c>
      <c r="AO176" s="26" t="s">
        <v>84</v>
      </c>
      <c r="AP176" s="20" t="s">
        <v>85</v>
      </c>
      <c r="AQ176" s="20" t="s">
        <v>86</v>
      </c>
      <c r="AR176" s="24" t="s">
        <v>87</v>
      </c>
      <c r="AS176" s="26" t="s">
        <v>84</v>
      </c>
      <c r="AT176" s="20" t="s">
        <v>85</v>
      </c>
      <c r="AU176" s="20" t="s">
        <v>86</v>
      </c>
      <c r="AV176" s="24" t="s">
        <v>87</v>
      </c>
      <c r="AW176" s="26" t="s">
        <v>84</v>
      </c>
      <c r="AX176" s="20" t="s">
        <v>85</v>
      </c>
      <c r="AY176" s="20" t="s">
        <v>86</v>
      </c>
      <c r="AZ176" s="24" t="s">
        <v>87</v>
      </c>
      <c r="BA176" s="26" t="s">
        <v>84</v>
      </c>
      <c r="BB176" s="20" t="s">
        <v>85</v>
      </c>
      <c r="BC176" s="20" t="s">
        <v>86</v>
      </c>
      <c r="BD176" s="24" t="s">
        <v>87</v>
      </c>
      <c r="BE176" s="26" t="s">
        <v>84</v>
      </c>
      <c r="BF176" s="20" t="s">
        <v>85</v>
      </c>
      <c r="BG176" s="20" t="s">
        <v>86</v>
      </c>
      <c r="BH176" s="24" t="s">
        <v>87</v>
      </c>
      <c r="BI176" s="26" t="s">
        <v>84</v>
      </c>
      <c r="BJ176" s="20" t="s">
        <v>85</v>
      </c>
      <c r="BK176" s="20" t="s">
        <v>86</v>
      </c>
      <c r="BL176" s="24" t="s">
        <v>87</v>
      </c>
      <c r="BM176" s="26" t="s">
        <v>84</v>
      </c>
      <c r="BN176" s="20" t="s">
        <v>85</v>
      </c>
      <c r="BO176" s="20" t="s">
        <v>86</v>
      </c>
      <c r="BP176" s="24" t="s">
        <v>87</v>
      </c>
    </row>
    <row r="177" spans="3:68" x14ac:dyDescent="0.35">
      <c r="C177" s="14" t="s">
        <v>12</v>
      </c>
      <c r="D177" s="12" t="s">
        <v>13</v>
      </c>
      <c r="E177" s="34">
        <v>0</v>
      </c>
      <c r="F177" s="9">
        <v>0</v>
      </c>
      <c r="G177" s="9">
        <v>0</v>
      </c>
      <c r="H177" s="35">
        <v>0</v>
      </c>
      <c r="I177" s="9">
        <f>IFERROR(E177/$D177,0)</f>
        <v>0</v>
      </c>
      <c r="J177" s="9">
        <f t="shared" ref="J177" si="141">IFERROR(F177/$D177,0)</f>
        <v>0</v>
      </c>
      <c r="K177" s="9">
        <f t="shared" ref="K177" si="142">IFERROR(G177/$D177,0)</f>
        <v>0</v>
      </c>
      <c r="L177" s="9">
        <f t="shared" ref="L177" si="143">IFERROR(H177/$D177,0)</f>
        <v>0</v>
      </c>
      <c r="M177" s="30">
        <v>0</v>
      </c>
      <c r="N177" s="22">
        <v>0</v>
      </c>
      <c r="O177" s="22">
        <v>0</v>
      </c>
      <c r="P177" s="28">
        <v>0</v>
      </c>
      <c r="Q177" s="30">
        <v>0</v>
      </c>
      <c r="R177" s="22">
        <v>0</v>
      </c>
      <c r="S177" s="22">
        <v>0</v>
      </c>
      <c r="T177" s="28">
        <v>0</v>
      </c>
      <c r="U177" s="30">
        <v>0</v>
      </c>
      <c r="V177" s="22">
        <v>0</v>
      </c>
      <c r="W177" s="22">
        <v>0</v>
      </c>
      <c r="X177" s="28">
        <v>0</v>
      </c>
      <c r="Y177" s="53">
        <v>0</v>
      </c>
      <c r="Z177" s="53">
        <v>0</v>
      </c>
      <c r="AA177" s="53">
        <v>0</v>
      </c>
      <c r="AB177" s="53">
        <v>0</v>
      </c>
      <c r="AC177" s="30">
        <v>0</v>
      </c>
      <c r="AD177" s="22">
        <v>0</v>
      </c>
      <c r="AE177" s="22">
        <v>0</v>
      </c>
      <c r="AF177" s="28">
        <v>0</v>
      </c>
      <c r="AG177" s="30">
        <v>0</v>
      </c>
      <c r="AH177" s="22">
        <v>0</v>
      </c>
      <c r="AI177" s="22">
        <v>0</v>
      </c>
      <c r="AJ177" s="28">
        <v>0</v>
      </c>
      <c r="AK177" s="30">
        <v>0</v>
      </c>
      <c r="AL177" s="22">
        <v>0</v>
      </c>
      <c r="AM177" s="22">
        <v>0</v>
      </c>
      <c r="AN177" s="28">
        <v>0</v>
      </c>
      <c r="AO177" s="81">
        <v>0</v>
      </c>
      <c r="AP177" s="81">
        <v>0</v>
      </c>
      <c r="AQ177" s="81">
        <v>0</v>
      </c>
      <c r="AR177" s="81">
        <v>0</v>
      </c>
      <c r="AS177" s="30">
        <v>0</v>
      </c>
      <c r="AT177" s="22">
        <v>0</v>
      </c>
      <c r="AU177" s="22">
        <v>0</v>
      </c>
      <c r="AV177" s="28">
        <v>0</v>
      </c>
      <c r="AW177" s="30">
        <v>0</v>
      </c>
      <c r="AX177" s="22">
        <v>0</v>
      </c>
      <c r="AY177" s="22">
        <v>0</v>
      </c>
      <c r="AZ177" s="28">
        <v>0</v>
      </c>
      <c r="BA177" s="30">
        <v>0</v>
      </c>
      <c r="BB177" s="22">
        <v>0</v>
      </c>
      <c r="BC177" s="22">
        <v>0</v>
      </c>
      <c r="BD177" s="28">
        <v>0</v>
      </c>
      <c r="BE177" s="81">
        <v>0</v>
      </c>
      <c r="BF177" s="81">
        <v>0</v>
      </c>
      <c r="BG177" s="81">
        <v>0</v>
      </c>
      <c r="BH177" s="81">
        <v>0</v>
      </c>
      <c r="BI177" s="30">
        <v>0</v>
      </c>
      <c r="BJ177" s="22">
        <v>0</v>
      </c>
      <c r="BK177" s="22">
        <v>0</v>
      </c>
      <c r="BL177" s="28">
        <v>0</v>
      </c>
      <c r="BM177" s="74">
        <v>0</v>
      </c>
      <c r="BN177" s="53">
        <v>0</v>
      </c>
      <c r="BO177" s="53">
        <v>0</v>
      </c>
      <c r="BP177" s="75">
        <v>0</v>
      </c>
    </row>
    <row r="178" spans="3:68" x14ac:dyDescent="0.35">
      <c r="C178" s="14" t="s">
        <v>15</v>
      </c>
      <c r="D178" s="12">
        <v>3</v>
      </c>
      <c r="E178" s="36">
        <v>1109.786112</v>
      </c>
      <c r="F178" s="6">
        <v>1109.786112</v>
      </c>
      <c r="G178" s="6">
        <v>1109.786112</v>
      </c>
      <c r="H178" s="37">
        <v>1109.786112</v>
      </c>
      <c r="I178" s="6">
        <f t="shared" si="112"/>
        <v>369.92870399999998</v>
      </c>
      <c r="J178" s="6">
        <f t="shared" si="113"/>
        <v>369.92870399999998</v>
      </c>
      <c r="K178" s="6">
        <f t="shared" si="114"/>
        <v>369.92870399999998</v>
      </c>
      <c r="L178" s="6">
        <f t="shared" si="115"/>
        <v>369.92870399999998</v>
      </c>
      <c r="M178" s="30">
        <v>246.38834951456312</v>
      </c>
      <c r="N178" s="22">
        <v>352.47222222222223</v>
      </c>
      <c r="O178" s="22">
        <v>183.89855072463769</v>
      </c>
      <c r="P178" s="28">
        <v>634.45000000000005</v>
      </c>
      <c r="Q178" s="30">
        <f t="shared" si="116"/>
        <v>82.12944983818771</v>
      </c>
      <c r="R178" s="22">
        <f t="shared" si="117"/>
        <v>117.49074074074075</v>
      </c>
      <c r="S178" s="22">
        <f t="shared" si="118"/>
        <v>61.29951690821256</v>
      </c>
      <c r="T178" s="28">
        <f t="shared" si="119"/>
        <v>211.48333333333335</v>
      </c>
      <c r="U178" s="30">
        <v>2537.8000000000006</v>
      </c>
      <c r="V178" s="22">
        <v>2537.8000000000002</v>
      </c>
      <c r="W178" s="22">
        <v>2537.8000000000002</v>
      </c>
      <c r="X178" s="28">
        <v>2537.8000000000002</v>
      </c>
      <c r="Y178" s="53">
        <v>0.2220142663981752</v>
      </c>
      <c r="Z178" s="53">
        <v>0.31760374220850063</v>
      </c>
      <c r="AA178" s="53">
        <v>0.16570630028269601</v>
      </c>
      <c r="AB178" s="53">
        <v>0.57168673597530117</v>
      </c>
      <c r="AC178" s="30">
        <v>492.77669902912623</v>
      </c>
      <c r="AD178" s="22">
        <v>704.94444444444446</v>
      </c>
      <c r="AE178" s="22">
        <v>367.79710144927537</v>
      </c>
      <c r="AF178" s="28">
        <v>998.80750079999984</v>
      </c>
      <c r="AG178" s="30">
        <f t="shared" ref="AG178:AG191" si="144">IFERROR(AC178/$D178,0)</f>
        <v>164.25889967637542</v>
      </c>
      <c r="AH178" s="22">
        <f t="shared" ref="AH178:AH191" si="145">IFERROR(AD178/$D178,0)</f>
        <v>234.9814814814815</v>
      </c>
      <c r="AI178" s="22">
        <f t="shared" ref="AI178:AI191" si="146">IFERROR(AE178/$D178,0)</f>
        <v>122.59903381642512</v>
      </c>
      <c r="AJ178" s="28">
        <f t="shared" ref="AJ178:AJ191" si="147">IFERROR(AF178/$D178,0)</f>
        <v>332.93583359999997</v>
      </c>
      <c r="AK178" s="30">
        <v>5075.6000000000013</v>
      </c>
      <c r="AL178" s="22">
        <v>5075.6000000000004</v>
      </c>
      <c r="AM178" s="22">
        <v>5075.6000000000004</v>
      </c>
      <c r="AN178" s="28">
        <v>3995.2300031999994</v>
      </c>
      <c r="AO178" s="81">
        <v>0.44402853279635041</v>
      </c>
      <c r="AP178" s="81">
        <v>0.63520748441700126</v>
      </c>
      <c r="AQ178" s="81">
        <v>0.33141260056539201</v>
      </c>
      <c r="AR178" s="81">
        <v>0.89999999999999991</v>
      </c>
      <c r="AS178" s="30">
        <v>739.16504854368918</v>
      </c>
      <c r="AT178" s="22">
        <v>998.80750079999984</v>
      </c>
      <c r="AU178" s="22">
        <v>551.695652173913</v>
      </c>
      <c r="AV178" s="28">
        <v>998.80750079999984</v>
      </c>
      <c r="AW178" s="30">
        <f t="shared" ref="AW178:AW191" si="148">IFERROR(AS178/$D178,0)</f>
        <v>246.38834951456306</v>
      </c>
      <c r="AX178" s="22">
        <f t="shared" ref="AX178:AX191" si="149">IFERROR(AT178/$D178,0)</f>
        <v>332.93583359999997</v>
      </c>
      <c r="AY178" s="22">
        <f t="shared" ref="AY178:AY191" si="150">IFERROR(AU178/$D178,0)</f>
        <v>183.89855072463766</v>
      </c>
      <c r="AZ178" s="28">
        <f t="shared" ref="AZ178:AZ191" si="151">IFERROR(AV178/$D178,0)</f>
        <v>332.93583359999997</v>
      </c>
      <c r="BA178" s="30">
        <v>7613.4</v>
      </c>
      <c r="BB178" s="22">
        <v>7191.4140057599989</v>
      </c>
      <c r="BC178" s="22">
        <v>7613.4</v>
      </c>
      <c r="BD178" s="28">
        <v>3995.2300031999994</v>
      </c>
      <c r="BE178" s="81">
        <v>0.66604279919452547</v>
      </c>
      <c r="BF178" s="81">
        <v>0.89999999999999991</v>
      </c>
      <c r="BG178" s="81">
        <v>0.49711890084808791</v>
      </c>
      <c r="BH178" s="81">
        <v>0.89999999999999991</v>
      </c>
      <c r="BI178" s="30">
        <v>10242.316917294544</v>
      </c>
      <c r="BJ178" s="22">
        <v>7147.5555631862762</v>
      </c>
      <c r="BK178" s="22">
        <v>13751.712260759137</v>
      </c>
      <c r="BL178" s="28">
        <v>3995.2300031999994</v>
      </c>
      <c r="BM178" s="74">
        <v>0.40359038999505648</v>
      </c>
      <c r="BN178" s="53">
        <v>0.28164376874404112</v>
      </c>
      <c r="BO178" s="53">
        <v>0.54187533535972643</v>
      </c>
      <c r="BP178" s="75">
        <v>0.15742887552998658</v>
      </c>
    </row>
    <row r="179" spans="3:68" x14ac:dyDescent="0.35">
      <c r="C179" s="14" t="s">
        <v>16</v>
      </c>
      <c r="D179" s="12">
        <v>2</v>
      </c>
      <c r="E179" s="36">
        <v>739.85740799999996</v>
      </c>
      <c r="F179" s="6">
        <v>739.85740799999996</v>
      </c>
      <c r="G179" s="6">
        <v>739.85740799999996</v>
      </c>
      <c r="H179" s="37">
        <v>739.85740799999996</v>
      </c>
      <c r="I179" s="6">
        <f t="shared" si="112"/>
        <v>369.92870399999998</v>
      </c>
      <c r="J179" s="6">
        <f t="shared" si="113"/>
        <v>369.92870399999998</v>
      </c>
      <c r="K179" s="6">
        <f t="shared" si="114"/>
        <v>369.92870399999998</v>
      </c>
      <c r="L179" s="6">
        <f t="shared" si="115"/>
        <v>369.92870399999998</v>
      </c>
      <c r="M179" s="30">
        <v>246.38834951456312</v>
      </c>
      <c r="N179" s="22">
        <v>352.47222222222223</v>
      </c>
      <c r="O179" s="22">
        <v>183.89855072463769</v>
      </c>
      <c r="P179" s="28">
        <v>634.45000000000005</v>
      </c>
      <c r="Q179" s="30">
        <f t="shared" si="116"/>
        <v>123.19417475728156</v>
      </c>
      <c r="R179" s="22">
        <f t="shared" si="117"/>
        <v>176.23611111111111</v>
      </c>
      <c r="S179" s="22">
        <f t="shared" si="118"/>
        <v>91.949275362318843</v>
      </c>
      <c r="T179" s="28">
        <f t="shared" si="119"/>
        <v>317.22500000000002</v>
      </c>
      <c r="U179" s="30">
        <v>2537.8000000000006</v>
      </c>
      <c r="V179" s="22">
        <v>2537.8000000000002</v>
      </c>
      <c r="W179" s="22">
        <v>2537.8000000000002</v>
      </c>
      <c r="X179" s="28">
        <v>2537.8000000000002</v>
      </c>
      <c r="Y179" s="53">
        <v>0.33302139959726285</v>
      </c>
      <c r="Z179" s="53">
        <v>0.476405613312751</v>
      </c>
      <c r="AA179" s="53">
        <v>0.24855945042404401</v>
      </c>
      <c r="AB179" s="53">
        <v>0.85753010396295182</v>
      </c>
      <c r="AC179" s="30">
        <v>492.77669902912623</v>
      </c>
      <c r="AD179" s="22">
        <v>665.87166719999993</v>
      </c>
      <c r="AE179" s="22">
        <v>367.79710144927537</v>
      </c>
      <c r="AF179" s="28">
        <v>665.87166719999993</v>
      </c>
      <c r="AG179" s="30">
        <f t="shared" si="144"/>
        <v>246.38834951456312</v>
      </c>
      <c r="AH179" s="22">
        <f t="shared" si="145"/>
        <v>332.93583359999997</v>
      </c>
      <c r="AI179" s="22">
        <f t="shared" si="146"/>
        <v>183.89855072463769</v>
      </c>
      <c r="AJ179" s="28">
        <f t="shared" si="147"/>
        <v>332.93583359999997</v>
      </c>
      <c r="AK179" s="30">
        <v>5075.6000000000013</v>
      </c>
      <c r="AL179" s="22">
        <v>4794.2760038400002</v>
      </c>
      <c r="AM179" s="22">
        <v>5075.6000000000004</v>
      </c>
      <c r="AN179" s="28">
        <v>2663.4866687999997</v>
      </c>
      <c r="AO179" s="81">
        <v>0.66604279919452569</v>
      </c>
      <c r="AP179" s="81">
        <v>0.89999999999999991</v>
      </c>
      <c r="AQ179" s="81">
        <v>0.49711890084808802</v>
      </c>
      <c r="AR179" s="81">
        <v>0.89999999999999991</v>
      </c>
      <c r="AS179" s="30">
        <v>665.87166719999993</v>
      </c>
      <c r="AT179" s="22">
        <v>665.87166719999993</v>
      </c>
      <c r="AU179" s="22">
        <v>551.695652173913</v>
      </c>
      <c r="AV179" s="28">
        <v>665.87166719999993</v>
      </c>
      <c r="AW179" s="30">
        <f t="shared" si="148"/>
        <v>332.93583359999997</v>
      </c>
      <c r="AX179" s="22">
        <f t="shared" si="149"/>
        <v>332.93583359999997</v>
      </c>
      <c r="AY179" s="22">
        <f t="shared" si="150"/>
        <v>275.8478260869565</v>
      </c>
      <c r="AZ179" s="28">
        <f t="shared" si="151"/>
        <v>332.93583359999997</v>
      </c>
      <c r="BA179" s="30">
        <v>6858.4781721600002</v>
      </c>
      <c r="BB179" s="22">
        <v>4794.2760038400002</v>
      </c>
      <c r="BC179" s="22">
        <v>7613.4</v>
      </c>
      <c r="BD179" s="28">
        <v>2663.4866687999997</v>
      </c>
      <c r="BE179" s="81">
        <v>0.89999999999999991</v>
      </c>
      <c r="BF179" s="81">
        <v>0.89999999999999991</v>
      </c>
      <c r="BG179" s="81">
        <v>0.74567835127213189</v>
      </c>
      <c r="BH179" s="81">
        <v>0.89999999999999991</v>
      </c>
      <c r="BI179" s="30">
        <v>6828.2112781963633</v>
      </c>
      <c r="BJ179" s="22">
        <v>4765.0370421241851</v>
      </c>
      <c r="BK179" s="22">
        <v>9167.8081738394249</v>
      </c>
      <c r="BL179" s="28">
        <v>2663.4866687999997</v>
      </c>
      <c r="BM179" s="74">
        <v>0.26906025999670435</v>
      </c>
      <c r="BN179" s="53">
        <v>0.18776251249602746</v>
      </c>
      <c r="BO179" s="53">
        <v>0.36125022357315095</v>
      </c>
      <c r="BP179" s="75">
        <v>0.10495258368665772</v>
      </c>
    </row>
    <row r="180" spans="3:68" x14ac:dyDescent="0.35">
      <c r="C180" s="14" t="s">
        <v>18</v>
      </c>
      <c r="D180" s="12">
        <v>4</v>
      </c>
      <c r="E180" s="36">
        <v>1479.7148159999999</v>
      </c>
      <c r="F180" s="6">
        <v>1479.7148159999999</v>
      </c>
      <c r="G180" s="6">
        <v>1479.7148159999999</v>
      </c>
      <c r="H180" s="37">
        <v>1479.7148159999999</v>
      </c>
      <c r="I180" s="6">
        <f t="shared" si="112"/>
        <v>369.92870399999998</v>
      </c>
      <c r="J180" s="6">
        <f t="shared" si="113"/>
        <v>369.92870399999998</v>
      </c>
      <c r="K180" s="6">
        <f t="shared" si="114"/>
        <v>369.92870399999998</v>
      </c>
      <c r="L180" s="6">
        <f t="shared" si="115"/>
        <v>369.92870399999998</v>
      </c>
      <c r="M180" s="30">
        <v>246.38834951456312</v>
      </c>
      <c r="N180" s="22">
        <v>352.47222222222223</v>
      </c>
      <c r="O180" s="22">
        <v>183.89855072463769</v>
      </c>
      <c r="P180" s="28">
        <v>634.45000000000005</v>
      </c>
      <c r="Q180" s="30">
        <f t="shared" si="116"/>
        <v>61.597087378640779</v>
      </c>
      <c r="R180" s="22">
        <f t="shared" si="117"/>
        <v>88.118055555555557</v>
      </c>
      <c r="S180" s="22">
        <f t="shared" si="118"/>
        <v>45.974637681159422</v>
      </c>
      <c r="T180" s="28">
        <f t="shared" si="119"/>
        <v>158.61250000000001</v>
      </c>
      <c r="U180" s="30">
        <v>2537.8000000000006</v>
      </c>
      <c r="V180" s="22">
        <v>2537.8000000000002</v>
      </c>
      <c r="W180" s="22">
        <v>2537.8000000000002</v>
      </c>
      <c r="X180" s="28">
        <v>2537.8000000000002</v>
      </c>
      <c r="Y180" s="53">
        <v>0.16651069979863142</v>
      </c>
      <c r="Z180" s="53">
        <v>0.2382028066563755</v>
      </c>
      <c r="AA180" s="53">
        <v>0.124279725212022</v>
      </c>
      <c r="AB180" s="53">
        <v>0.42876505198147591</v>
      </c>
      <c r="AC180" s="30">
        <v>492.77669902912623</v>
      </c>
      <c r="AD180" s="22">
        <v>704.94444444444446</v>
      </c>
      <c r="AE180" s="22">
        <v>367.79710144927537</v>
      </c>
      <c r="AF180" s="28">
        <v>1268.9000000000001</v>
      </c>
      <c r="AG180" s="30">
        <f t="shared" si="144"/>
        <v>123.19417475728156</v>
      </c>
      <c r="AH180" s="22">
        <f t="shared" si="145"/>
        <v>176.23611111111111</v>
      </c>
      <c r="AI180" s="22">
        <f t="shared" si="146"/>
        <v>91.949275362318843</v>
      </c>
      <c r="AJ180" s="28">
        <f t="shared" si="147"/>
        <v>317.22500000000002</v>
      </c>
      <c r="AK180" s="30">
        <v>5075.6000000000013</v>
      </c>
      <c r="AL180" s="22">
        <v>5075.6000000000004</v>
      </c>
      <c r="AM180" s="22">
        <v>5075.6000000000004</v>
      </c>
      <c r="AN180" s="28">
        <v>5075.6000000000004</v>
      </c>
      <c r="AO180" s="81">
        <v>0.33302139959726285</v>
      </c>
      <c r="AP180" s="81">
        <v>0.476405613312751</v>
      </c>
      <c r="AQ180" s="81">
        <v>0.24855945042404401</v>
      </c>
      <c r="AR180" s="81">
        <v>0.85753010396295182</v>
      </c>
      <c r="AS180" s="30">
        <v>739.16504854368918</v>
      </c>
      <c r="AT180" s="22">
        <v>1057.4166666666665</v>
      </c>
      <c r="AU180" s="22">
        <v>551.695652173913</v>
      </c>
      <c r="AV180" s="28">
        <v>1331.7433343999999</v>
      </c>
      <c r="AW180" s="30">
        <f t="shared" si="148"/>
        <v>184.7912621359223</v>
      </c>
      <c r="AX180" s="22">
        <f t="shared" si="149"/>
        <v>264.35416666666663</v>
      </c>
      <c r="AY180" s="22">
        <f t="shared" si="150"/>
        <v>137.92391304347825</v>
      </c>
      <c r="AZ180" s="28">
        <f t="shared" si="151"/>
        <v>332.93583359999997</v>
      </c>
      <c r="BA180" s="30">
        <v>7613.4</v>
      </c>
      <c r="BB180" s="22">
        <v>7613.4</v>
      </c>
      <c r="BC180" s="22">
        <v>7613.4</v>
      </c>
      <c r="BD180" s="28">
        <v>5326.9733375999995</v>
      </c>
      <c r="BE180" s="81">
        <v>0.49953209939589416</v>
      </c>
      <c r="BF180" s="81">
        <v>0.71460841996912638</v>
      </c>
      <c r="BG180" s="81">
        <v>0.37283917563606594</v>
      </c>
      <c r="BH180" s="81">
        <v>0.89999999999999991</v>
      </c>
      <c r="BI180" s="30">
        <v>13656.422556392727</v>
      </c>
      <c r="BJ180" s="22">
        <v>9530.0740842483701</v>
      </c>
      <c r="BK180" s="22">
        <v>18335.61634767885</v>
      </c>
      <c r="BL180" s="28">
        <v>5326.9733375999995</v>
      </c>
      <c r="BM180" s="74">
        <v>0.53812051999340871</v>
      </c>
      <c r="BN180" s="53">
        <v>0.37552502499205492</v>
      </c>
      <c r="BO180" s="53">
        <v>0.72250044714630191</v>
      </c>
      <c r="BP180" s="75">
        <v>0.20990516737331544</v>
      </c>
    </row>
    <row r="181" spans="3:68" x14ac:dyDescent="0.35">
      <c r="C181" s="14" t="s">
        <v>20</v>
      </c>
      <c r="D181" s="12">
        <v>5</v>
      </c>
      <c r="E181" s="36">
        <v>1849.6435200000003</v>
      </c>
      <c r="F181" s="6">
        <v>1849.6435200000003</v>
      </c>
      <c r="G181" s="6">
        <v>1849.6435200000003</v>
      </c>
      <c r="H181" s="37">
        <v>1849.6435200000003</v>
      </c>
      <c r="I181" s="6">
        <f t="shared" si="112"/>
        <v>369.92870400000004</v>
      </c>
      <c r="J181" s="6">
        <f t="shared" si="113"/>
        <v>369.92870400000004</v>
      </c>
      <c r="K181" s="6">
        <f t="shared" si="114"/>
        <v>369.92870400000004</v>
      </c>
      <c r="L181" s="6">
        <f t="shared" si="115"/>
        <v>369.92870400000004</v>
      </c>
      <c r="M181" s="30">
        <v>246.38834951456312</v>
      </c>
      <c r="N181" s="22">
        <v>352.47222222222223</v>
      </c>
      <c r="O181" s="22">
        <v>183.89855072463769</v>
      </c>
      <c r="P181" s="28">
        <v>634.45000000000005</v>
      </c>
      <c r="Q181" s="30">
        <f t="shared" si="116"/>
        <v>49.277669902912621</v>
      </c>
      <c r="R181" s="22">
        <f t="shared" si="117"/>
        <v>70.49444444444444</v>
      </c>
      <c r="S181" s="22">
        <f t="shared" si="118"/>
        <v>36.779710144927535</v>
      </c>
      <c r="T181" s="28">
        <f t="shared" si="119"/>
        <v>126.89000000000001</v>
      </c>
      <c r="U181" s="30">
        <v>2537.8000000000006</v>
      </c>
      <c r="V181" s="22">
        <v>2537.8000000000002</v>
      </c>
      <c r="W181" s="22">
        <v>2537.8000000000002</v>
      </c>
      <c r="X181" s="28">
        <v>2537.8000000000002</v>
      </c>
      <c r="Y181" s="53">
        <v>0.13320855983890512</v>
      </c>
      <c r="Z181" s="53">
        <v>0.19056224532510035</v>
      </c>
      <c r="AA181" s="53">
        <v>9.9423780169617573E-2</v>
      </c>
      <c r="AB181" s="53">
        <v>0.34301204158518067</v>
      </c>
      <c r="AC181" s="30">
        <v>492.77669902912623</v>
      </c>
      <c r="AD181" s="22">
        <v>704.94444444444446</v>
      </c>
      <c r="AE181" s="22">
        <v>367.79710144927537</v>
      </c>
      <c r="AF181" s="28">
        <v>1268.9000000000001</v>
      </c>
      <c r="AG181" s="30">
        <f t="shared" si="144"/>
        <v>98.555339805825241</v>
      </c>
      <c r="AH181" s="22">
        <f t="shared" si="145"/>
        <v>140.98888888888888</v>
      </c>
      <c r="AI181" s="22">
        <f t="shared" si="146"/>
        <v>73.559420289855069</v>
      </c>
      <c r="AJ181" s="28">
        <f t="shared" si="147"/>
        <v>253.78000000000003</v>
      </c>
      <c r="AK181" s="30">
        <v>5075.6000000000013</v>
      </c>
      <c r="AL181" s="22">
        <v>5075.6000000000004</v>
      </c>
      <c r="AM181" s="22">
        <v>5075.6000000000004</v>
      </c>
      <c r="AN181" s="28">
        <v>5075.6000000000004</v>
      </c>
      <c r="AO181" s="81">
        <v>0.26641711967781023</v>
      </c>
      <c r="AP181" s="81">
        <v>0.38112449065020071</v>
      </c>
      <c r="AQ181" s="81">
        <v>0.19884756033923515</v>
      </c>
      <c r="AR181" s="81">
        <v>0.68602408317036134</v>
      </c>
      <c r="AS181" s="30">
        <v>739.16504854368918</v>
      </c>
      <c r="AT181" s="22">
        <v>1057.4166666666665</v>
      </c>
      <c r="AU181" s="22">
        <v>551.695652173913</v>
      </c>
      <c r="AV181" s="28">
        <v>1664.6791679999997</v>
      </c>
      <c r="AW181" s="30">
        <f t="shared" si="148"/>
        <v>147.83300970873785</v>
      </c>
      <c r="AX181" s="22">
        <f t="shared" si="149"/>
        <v>211.48333333333329</v>
      </c>
      <c r="AY181" s="22">
        <f t="shared" si="150"/>
        <v>110.3391304347826</v>
      </c>
      <c r="AZ181" s="28">
        <f t="shared" si="151"/>
        <v>332.93583359999991</v>
      </c>
      <c r="BA181" s="30">
        <v>7613.4</v>
      </c>
      <c r="BB181" s="22">
        <v>7613.4</v>
      </c>
      <c r="BC181" s="22">
        <v>7613.4</v>
      </c>
      <c r="BD181" s="28">
        <v>6658.7166719999987</v>
      </c>
      <c r="BE181" s="81">
        <v>0.39962567951671524</v>
      </c>
      <c r="BF181" s="81">
        <v>0.57168673597530095</v>
      </c>
      <c r="BG181" s="81">
        <v>0.29827134050885273</v>
      </c>
      <c r="BH181" s="81">
        <v>0.89999999999999969</v>
      </c>
      <c r="BI181" s="30">
        <v>17070.528195490908</v>
      </c>
      <c r="BJ181" s="22">
        <v>11912.592605310459</v>
      </c>
      <c r="BK181" s="22">
        <v>22919.520434598562</v>
      </c>
      <c r="BL181" s="28">
        <v>6658.7166719999987</v>
      </c>
      <c r="BM181" s="74">
        <v>0.67265064999176094</v>
      </c>
      <c r="BN181" s="53">
        <v>0.46940628124006856</v>
      </c>
      <c r="BO181" s="53">
        <v>0.90312555893287738</v>
      </c>
      <c r="BP181" s="75">
        <v>0.2623814592166443</v>
      </c>
    </row>
    <row r="182" spans="3:68" x14ac:dyDescent="0.35">
      <c r="C182" s="14" t="s">
        <v>63</v>
      </c>
      <c r="D182" s="12">
        <v>3</v>
      </c>
      <c r="E182" s="36">
        <v>1109.786112</v>
      </c>
      <c r="F182" s="6">
        <v>1109.786112</v>
      </c>
      <c r="G182" s="6">
        <v>1109.786112</v>
      </c>
      <c r="H182" s="37">
        <v>1109.786112</v>
      </c>
      <c r="I182" s="6">
        <f t="shared" si="112"/>
        <v>369.92870399999998</v>
      </c>
      <c r="J182" s="6">
        <f t="shared" si="113"/>
        <v>369.92870399999998</v>
      </c>
      <c r="K182" s="6">
        <f t="shared" si="114"/>
        <v>369.92870399999998</v>
      </c>
      <c r="L182" s="6">
        <f t="shared" si="115"/>
        <v>369.92870399999998</v>
      </c>
      <c r="M182" s="30">
        <v>246.38834951456312</v>
      </c>
      <c r="N182" s="22">
        <v>352.47222222222223</v>
      </c>
      <c r="O182" s="22">
        <v>183.89855072463769</v>
      </c>
      <c r="P182" s="28">
        <v>634.45000000000005</v>
      </c>
      <c r="Q182" s="30">
        <f t="shared" si="116"/>
        <v>82.12944983818771</v>
      </c>
      <c r="R182" s="22">
        <f t="shared" si="117"/>
        <v>117.49074074074075</v>
      </c>
      <c r="S182" s="22">
        <f t="shared" si="118"/>
        <v>61.29951690821256</v>
      </c>
      <c r="T182" s="28">
        <f t="shared" si="119"/>
        <v>211.48333333333335</v>
      </c>
      <c r="U182" s="30">
        <v>2537.8000000000006</v>
      </c>
      <c r="V182" s="22">
        <v>2537.8000000000002</v>
      </c>
      <c r="W182" s="22">
        <v>2537.8000000000002</v>
      </c>
      <c r="X182" s="28">
        <v>2537.8000000000002</v>
      </c>
      <c r="Y182" s="53">
        <v>0.2220142663981752</v>
      </c>
      <c r="Z182" s="53">
        <v>0.31760374220850063</v>
      </c>
      <c r="AA182" s="53">
        <v>0.16570630028269601</v>
      </c>
      <c r="AB182" s="53">
        <v>0.57168673597530117</v>
      </c>
      <c r="AC182" s="30">
        <v>492.77669902912623</v>
      </c>
      <c r="AD182" s="22">
        <v>704.94444444444446</v>
      </c>
      <c r="AE182" s="22">
        <v>367.79710144927537</v>
      </c>
      <c r="AF182" s="28">
        <v>998.80750079999984</v>
      </c>
      <c r="AG182" s="30">
        <f t="shared" si="144"/>
        <v>164.25889967637542</v>
      </c>
      <c r="AH182" s="22">
        <f t="shared" si="145"/>
        <v>234.9814814814815</v>
      </c>
      <c r="AI182" s="22">
        <f t="shared" si="146"/>
        <v>122.59903381642512</v>
      </c>
      <c r="AJ182" s="28">
        <f t="shared" si="147"/>
        <v>332.93583359999997</v>
      </c>
      <c r="AK182" s="30">
        <v>5075.6000000000013</v>
      </c>
      <c r="AL182" s="22">
        <v>5075.6000000000004</v>
      </c>
      <c r="AM182" s="22">
        <v>5075.6000000000004</v>
      </c>
      <c r="AN182" s="28">
        <v>3995.2300031999994</v>
      </c>
      <c r="AO182" s="81">
        <v>0.44402853279635041</v>
      </c>
      <c r="AP182" s="81">
        <v>0.63520748441700126</v>
      </c>
      <c r="AQ182" s="81">
        <v>0.33141260056539201</v>
      </c>
      <c r="AR182" s="81">
        <v>0.89999999999999991</v>
      </c>
      <c r="AS182" s="30">
        <v>739.16504854368918</v>
      </c>
      <c r="AT182" s="22">
        <v>998.80750079999984</v>
      </c>
      <c r="AU182" s="22">
        <v>551.695652173913</v>
      </c>
      <c r="AV182" s="28">
        <v>998.80750079999984</v>
      </c>
      <c r="AW182" s="30">
        <f t="shared" si="148"/>
        <v>246.38834951456306</v>
      </c>
      <c r="AX182" s="22">
        <f t="shared" si="149"/>
        <v>332.93583359999997</v>
      </c>
      <c r="AY182" s="22">
        <f t="shared" si="150"/>
        <v>183.89855072463766</v>
      </c>
      <c r="AZ182" s="28">
        <f t="shared" si="151"/>
        <v>332.93583359999997</v>
      </c>
      <c r="BA182" s="30">
        <v>7613.4</v>
      </c>
      <c r="BB182" s="22">
        <v>7191.4140057599989</v>
      </c>
      <c r="BC182" s="22">
        <v>7613.4</v>
      </c>
      <c r="BD182" s="28">
        <v>3995.2300031999994</v>
      </c>
      <c r="BE182" s="81">
        <v>0.66604279919452547</v>
      </c>
      <c r="BF182" s="81">
        <v>0.89999999999999991</v>
      </c>
      <c r="BG182" s="81">
        <v>0.49711890084808791</v>
      </c>
      <c r="BH182" s="81">
        <v>0.89999999999999991</v>
      </c>
      <c r="BI182" s="30">
        <v>10242.316917294544</v>
      </c>
      <c r="BJ182" s="22">
        <v>7147.5555631862762</v>
      </c>
      <c r="BK182" s="22">
        <v>13751.712260759137</v>
      </c>
      <c r="BL182" s="28">
        <v>3995.2300031999994</v>
      </c>
      <c r="BM182" s="74">
        <v>0.40359038999505648</v>
      </c>
      <c r="BN182" s="53">
        <v>0.28164376874404112</v>
      </c>
      <c r="BO182" s="53">
        <v>0.54187533535972643</v>
      </c>
      <c r="BP182" s="75">
        <v>0.15742887552998658</v>
      </c>
    </row>
    <row r="183" spans="3:68" x14ac:dyDescent="0.35">
      <c r="C183" s="14" t="s">
        <v>66</v>
      </c>
      <c r="D183" s="12">
        <v>3</v>
      </c>
      <c r="E183" s="36">
        <v>1109.786112</v>
      </c>
      <c r="F183" s="6">
        <v>1109.786112</v>
      </c>
      <c r="G183" s="6">
        <v>1109.786112</v>
      </c>
      <c r="H183" s="37">
        <v>1109.786112</v>
      </c>
      <c r="I183" s="6">
        <f t="shared" si="112"/>
        <v>369.92870399999998</v>
      </c>
      <c r="J183" s="6">
        <f t="shared" si="113"/>
        <v>369.92870399999998</v>
      </c>
      <c r="K183" s="6">
        <f t="shared" si="114"/>
        <v>369.92870399999998</v>
      </c>
      <c r="L183" s="6">
        <f t="shared" si="115"/>
        <v>369.92870399999998</v>
      </c>
      <c r="M183" s="30">
        <v>246.38834951456312</v>
      </c>
      <c r="N183" s="22">
        <v>352.47222222222223</v>
      </c>
      <c r="O183" s="22">
        <v>183.89855072463769</v>
      </c>
      <c r="P183" s="28">
        <v>634.45000000000005</v>
      </c>
      <c r="Q183" s="30">
        <f t="shared" si="116"/>
        <v>82.12944983818771</v>
      </c>
      <c r="R183" s="22">
        <f t="shared" si="117"/>
        <v>117.49074074074075</v>
      </c>
      <c r="S183" s="22">
        <f t="shared" si="118"/>
        <v>61.29951690821256</v>
      </c>
      <c r="T183" s="28">
        <f t="shared" si="119"/>
        <v>211.48333333333335</v>
      </c>
      <c r="U183" s="30">
        <v>2537.8000000000006</v>
      </c>
      <c r="V183" s="22">
        <v>2537.8000000000002</v>
      </c>
      <c r="W183" s="22">
        <v>2537.8000000000002</v>
      </c>
      <c r="X183" s="28">
        <v>2537.8000000000002</v>
      </c>
      <c r="Y183" s="53">
        <v>0.2220142663981752</v>
      </c>
      <c r="Z183" s="53">
        <v>0.31760374220850063</v>
      </c>
      <c r="AA183" s="53">
        <v>0.16570630028269601</v>
      </c>
      <c r="AB183" s="53">
        <v>0.57168673597530117</v>
      </c>
      <c r="AC183" s="30">
        <v>492.77669902912623</v>
      </c>
      <c r="AD183" s="22">
        <v>704.94444444444446</v>
      </c>
      <c r="AE183" s="22">
        <v>367.79710144927537</v>
      </c>
      <c r="AF183" s="28">
        <v>998.80750079999984</v>
      </c>
      <c r="AG183" s="30">
        <f t="shared" si="144"/>
        <v>164.25889967637542</v>
      </c>
      <c r="AH183" s="22">
        <f t="shared" si="145"/>
        <v>234.9814814814815</v>
      </c>
      <c r="AI183" s="22">
        <f t="shared" si="146"/>
        <v>122.59903381642512</v>
      </c>
      <c r="AJ183" s="28">
        <f t="shared" si="147"/>
        <v>332.93583359999997</v>
      </c>
      <c r="AK183" s="30">
        <v>5075.6000000000013</v>
      </c>
      <c r="AL183" s="22">
        <v>5075.6000000000004</v>
      </c>
      <c r="AM183" s="22">
        <v>5075.6000000000004</v>
      </c>
      <c r="AN183" s="28">
        <v>3995.2300031999994</v>
      </c>
      <c r="AO183" s="81">
        <v>0.44402853279635041</v>
      </c>
      <c r="AP183" s="81">
        <v>0.63520748441700126</v>
      </c>
      <c r="AQ183" s="81">
        <v>0.33141260056539201</v>
      </c>
      <c r="AR183" s="81">
        <v>0.89999999999999991</v>
      </c>
      <c r="AS183" s="30">
        <v>739.16504854368918</v>
      </c>
      <c r="AT183" s="22">
        <v>998.80750079999984</v>
      </c>
      <c r="AU183" s="22">
        <v>551.695652173913</v>
      </c>
      <c r="AV183" s="28">
        <v>998.80750079999984</v>
      </c>
      <c r="AW183" s="30">
        <f t="shared" si="148"/>
        <v>246.38834951456306</v>
      </c>
      <c r="AX183" s="22">
        <f t="shared" si="149"/>
        <v>332.93583359999997</v>
      </c>
      <c r="AY183" s="22">
        <f t="shared" si="150"/>
        <v>183.89855072463766</v>
      </c>
      <c r="AZ183" s="28">
        <f t="shared" si="151"/>
        <v>332.93583359999997</v>
      </c>
      <c r="BA183" s="30">
        <v>7613.4</v>
      </c>
      <c r="BB183" s="22">
        <v>7191.4140057599989</v>
      </c>
      <c r="BC183" s="22">
        <v>7613.4</v>
      </c>
      <c r="BD183" s="28">
        <v>3995.2300031999994</v>
      </c>
      <c r="BE183" s="81">
        <v>0.66604279919452547</v>
      </c>
      <c r="BF183" s="81">
        <v>0.89999999999999991</v>
      </c>
      <c r="BG183" s="81">
        <v>0.49711890084808791</v>
      </c>
      <c r="BH183" s="81">
        <v>0.89999999999999991</v>
      </c>
      <c r="BI183" s="30">
        <v>10242.316917294544</v>
      </c>
      <c r="BJ183" s="22">
        <v>7147.5555631862762</v>
      </c>
      <c r="BK183" s="22">
        <v>13751.712260759137</v>
      </c>
      <c r="BL183" s="28">
        <v>3995.2300031999994</v>
      </c>
      <c r="BM183" s="74">
        <v>0.40359038999505648</v>
      </c>
      <c r="BN183" s="53">
        <v>0.28164376874404112</v>
      </c>
      <c r="BO183" s="53">
        <v>0.54187533535972643</v>
      </c>
      <c r="BP183" s="75">
        <v>0.15742887552998658</v>
      </c>
    </row>
    <row r="184" spans="3:68" x14ac:dyDescent="0.35">
      <c r="C184" s="14" t="s">
        <v>67</v>
      </c>
      <c r="D184" s="12">
        <v>3</v>
      </c>
      <c r="E184" s="36">
        <v>1109.786112</v>
      </c>
      <c r="F184" s="6">
        <v>1109.786112</v>
      </c>
      <c r="G184" s="6">
        <v>1109.786112</v>
      </c>
      <c r="H184" s="37">
        <v>1109.786112</v>
      </c>
      <c r="I184" s="6">
        <f t="shared" si="112"/>
        <v>369.92870399999998</v>
      </c>
      <c r="J184" s="6">
        <f t="shared" si="113"/>
        <v>369.92870399999998</v>
      </c>
      <c r="K184" s="6">
        <f t="shared" si="114"/>
        <v>369.92870399999998</v>
      </c>
      <c r="L184" s="6">
        <f t="shared" si="115"/>
        <v>369.92870399999998</v>
      </c>
      <c r="M184" s="30">
        <v>246.38834951456312</v>
      </c>
      <c r="N184" s="22">
        <v>352.47222222222223</v>
      </c>
      <c r="O184" s="22">
        <v>183.89855072463769</v>
      </c>
      <c r="P184" s="28">
        <v>634.45000000000005</v>
      </c>
      <c r="Q184" s="30">
        <f t="shared" si="116"/>
        <v>82.12944983818771</v>
      </c>
      <c r="R184" s="22">
        <f t="shared" si="117"/>
        <v>117.49074074074075</v>
      </c>
      <c r="S184" s="22">
        <f t="shared" si="118"/>
        <v>61.29951690821256</v>
      </c>
      <c r="T184" s="28">
        <f t="shared" si="119"/>
        <v>211.48333333333335</v>
      </c>
      <c r="U184" s="30">
        <v>2537.8000000000006</v>
      </c>
      <c r="V184" s="22">
        <v>2537.8000000000002</v>
      </c>
      <c r="W184" s="22">
        <v>2537.8000000000002</v>
      </c>
      <c r="X184" s="28">
        <v>2537.8000000000002</v>
      </c>
      <c r="Y184" s="53">
        <v>0.2220142663981752</v>
      </c>
      <c r="Z184" s="53">
        <v>0.31760374220850063</v>
      </c>
      <c r="AA184" s="53">
        <v>0.16570630028269601</v>
      </c>
      <c r="AB184" s="53">
        <v>0.57168673597530117</v>
      </c>
      <c r="AC184" s="30">
        <v>492.77669902912623</v>
      </c>
      <c r="AD184" s="22">
        <v>704.94444444444446</v>
      </c>
      <c r="AE184" s="22">
        <v>367.79710144927537</v>
      </c>
      <c r="AF184" s="28">
        <v>998.80750079999984</v>
      </c>
      <c r="AG184" s="30">
        <f t="shared" si="144"/>
        <v>164.25889967637542</v>
      </c>
      <c r="AH184" s="22">
        <f t="shared" si="145"/>
        <v>234.9814814814815</v>
      </c>
      <c r="AI184" s="22">
        <f t="shared" si="146"/>
        <v>122.59903381642512</v>
      </c>
      <c r="AJ184" s="28">
        <f t="shared" si="147"/>
        <v>332.93583359999997</v>
      </c>
      <c r="AK184" s="30">
        <v>5075.6000000000013</v>
      </c>
      <c r="AL184" s="22">
        <v>5075.6000000000004</v>
      </c>
      <c r="AM184" s="22">
        <v>5075.6000000000004</v>
      </c>
      <c r="AN184" s="28">
        <v>3995.2300031999994</v>
      </c>
      <c r="AO184" s="81">
        <v>0.44402853279635041</v>
      </c>
      <c r="AP184" s="81">
        <v>0.63520748441700126</v>
      </c>
      <c r="AQ184" s="81">
        <v>0.33141260056539201</v>
      </c>
      <c r="AR184" s="81">
        <v>0.89999999999999991</v>
      </c>
      <c r="AS184" s="30">
        <v>739.16504854368918</v>
      </c>
      <c r="AT184" s="22">
        <v>998.80750079999984</v>
      </c>
      <c r="AU184" s="22">
        <v>551.695652173913</v>
      </c>
      <c r="AV184" s="28">
        <v>998.80750079999984</v>
      </c>
      <c r="AW184" s="30">
        <f t="shared" si="148"/>
        <v>246.38834951456306</v>
      </c>
      <c r="AX184" s="22">
        <f t="shared" si="149"/>
        <v>332.93583359999997</v>
      </c>
      <c r="AY184" s="22">
        <f t="shared" si="150"/>
        <v>183.89855072463766</v>
      </c>
      <c r="AZ184" s="28">
        <f t="shared" si="151"/>
        <v>332.93583359999997</v>
      </c>
      <c r="BA184" s="30">
        <v>7613.4</v>
      </c>
      <c r="BB184" s="22">
        <v>7191.4140057599989</v>
      </c>
      <c r="BC184" s="22">
        <v>7613.4</v>
      </c>
      <c r="BD184" s="28">
        <v>3995.2300031999994</v>
      </c>
      <c r="BE184" s="81">
        <v>0.66604279919452547</v>
      </c>
      <c r="BF184" s="81">
        <v>0.89999999999999991</v>
      </c>
      <c r="BG184" s="81">
        <v>0.49711890084808791</v>
      </c>
      <c r="BH184" s="81">
        <v>0.89999999999999991</v>
      </c>
      <c r="BI184" s="30">
        <v>10242.316917294544</v>
      </c>
      <c r="BJ184" s="22">
        <v>7147.5555631862762</v>
      </c>
      <c r="BK184" s="22">
        <v>13751.712260759137</v>
      </c>
      <c r="BL184" s="28">
        <v>3995.2300031999994</v>
      </c>
      <c r="BM184" s="74">
        <v>0.40359038999505648</v>
      </c>
      <c r="BN184" s="53">
        <v>0.28164376874404112</v>
      </c>
      <c r="BO184" s="53">
        <v>0.54187533535972643</v>
      </c>
      <c r="BP184" s="75">
        <v>0.15742887552998658</v>
      </c>
    </row>
    <row r="185" spans="3:68" x14ac:dyDescent="0.35">
      <c r="C185" s="14" t="s">
        <v>63</v>
      </c>
      <c r="D185" s="12">
        <v>2</v>
      </c>
      <c r="E185" s="36">
        <v>739.85740799999996</v>
      </c>
      <c r="F185" s="6">
        <v>739.85740799999996</v>
      </c>
      <c r="G185" s="6">
        <v>739.85740799999996</v>
      </c>
      <c r="H185" s="37">
        <v>739.85740799999996</v>
      </c>
      <c r="I185" s="6">
        <f t="shared" si="112"/>
        <v>369.92870399999998</v>
      </c>
      <c r="J185" s="6">
        <f t="shared" si="113"/>
        <v>369.92870399999998</v>
      </c>
      <c r="K185" s="6">
        <f t="shared" si="114"/>
        <v>369.92870399999998</v>
      </c>
      <c r="L185" s="6">
        <f t="shared" si="115"/>
        <v>369.92870399999998</v>
      </c>
      <c r="M185" s="30">
        <v>246.38834951456312</v>
      </c>
      <c r="N185" s="22">
        <v>352.47222222222223</v>
      </c>
      <c r="O185" s="22">
        <v>183.89855072463769</v>
      </c>
      <c r="P185" s="28">
        <v>634.45000000000005</v>
      </c>
      <c r="Q185" s="30">
        <f t="shared" si="116"/>
        <v>123.19417475728156</v>
      </c>
      <c r="R185" s="22">
        <f t="shared" si="117"/>
        <v>176.23611111111111</v>
      </c>
      <c r="S185" s="22">
        <f t="shared" si="118"/>
        <v>91.949275362318843</v>
      </c>
      <c r="T185" s="28">
        <f t="shared" si="119"/>
        <v>317.22500000000002</v>
      </c>
      <c r="U185" s="30">
        <v>2537.8000000000006</v>
      </c>
      <c r="V185" s="22">
        <v>2537.8000000000002</v>
      </c>
      <c r="W185" s="22">
        <v>2537.8000000000002</v>
      </c>
      <c r="X185" s="28">
        <v>2537.8000000000002</v>
      </c>
      <c r="Y185" s="53">
        <v>0.33302139959726285</v>
      </c>
      <c r="Z185" s="53">
        <v>0.476405613312751</v>
      </c>
      <c r="AA185" s="53">
        <v>0.24855945042404401</v>
      </c>
      <c r="AB185" s="53">
        <v>0.85753010396295182</v>
      </c>
      <c r="AC185" s="30">
        <v>492.77669902912623</v>
      </c>
      <c r="AD185" s="22">
        <v>665.87166719999993</v>
      </c>
      <c r="AE185" s="22">
        <v>367.79710144927537</v>
      </c>
      <c r="AF185" s="28">
        <v>665.87166719999993</v>
      </c>
      <c r="AG185" s="30">
        <f t="shared" si="144"/>
        <v>246.38834951456312</v>
      </c>
      <c r="AH185" s="22">
        <f t="shared" si="145"/>
        <v>332.93583359999997</v>
      </c>
      <c r="AI185" s="22">
        <f t="shared" si="146"/>
        <v>183.89855072463769</v>
      </c>
      <c r="AJ185" s="28">
        <f t="shared" si="147"/>
        <v>332.93583359999997</v>
      </c>
      <c r="AK185" s="30">
        <v>5075.6000000000013</v>
      </c>
      <c r="AL185" s="22">
        <v>4794.2760038400002</v>
      </c>
      <c r="AM185" s="22">
        <v>5075.6000000000004</v>
      </c>
      <c r="AN185" s="28">
        <v>2663.4866687999997</v>
      </c>
      <c r="AO185" s="81">
        <v>0.66604279919452569</v>
      </c>
      <c r="AP185" s="81">
        <v>0.89999999999999991</v>
      </c>
      <c r="AQ185" s="81">
        <v>0.49711890084808802</v>
      </c>
      <c r="AR185" s="81">
        <v>0.89999999999999991</v>
      </c>
      <c r="AS185" s="30">
        <v>665.87166719999993</v>
      </c>
      <c r="AT185" s="22">
        <v>665.87166719999993</v>
      </c>
      <c r="AU185" s="22">
        <v>551.695652173913</v>
      </c>
      <c r="AV185" s="28">
        <v>665.87166719999993</v>
      </c>
      <c r="AW185" s="30">
        <f t="shared" si="148"/>
        <v>332.93583359999997</v>
      </c>
      <c r="AX185" s="22">
        <f t="shared" si="149"/>
        <v>332.93583359999997</v>
      </c>
      <c r="AY185" s="22">
        <f t="shared" si="150"/>
        <v>275.8478260869565</v>
      </c>
      <c r="AZ185" s="28">
        <f t="shared" si="151"/>
        <v>332.93583359999997</v>
      </c>
      <c r="BA185" s="30">
        <v>6858.4781721600002</v>
      </c>
      <c r="BB185" s="22">
        <v>4794.2760038400002</v>
      </c>
      <c r="BC185" s="22">
        <v>7613.4</v>
      </c>
      <c r="BD185" s="28">
        <v>2663.4866687999997</v>
      </c>
      <c r="BE185" s="81">
        <v>0.89999999999999991</v>
      </c>
      <c r="BF185" s="81">
        <v>0.89999999999999991</v>
      </c>
      <c r="BG185" s="81">
        <v>0.74567835127213189</v>
      </c>
      <c r="BH185" s="81">
        <v>0.89999999999999991</v>
      </c>
      <c r="BI185" s="30">
        <v>6828.2112781963633</v>
      </c>
      <c r="BJ185" s="22">
        <v>4765.0370421241851</v>
      </c>
      <c r="BK185" s="22">
        <v>9167.8081738394249</v>
      </c>
      <c r="BL185" s="28">
        <v>2663.4866687999997</v>
      </c>
      <c r="BM185" s="74">
        <v>0.26906025999670435</v>
      </c>
      <c r="BN185" s="53">
        <v>0.18776251249602746</v>
      </c>
      <c r="BO185" s="53">
        <v>0.36125022357315095</v>
      </c>
      <c r="BP185" s="75">
        <v>0.10495258368665772</v>
      </c>
    </row>
    <row r="186" spans="3:68" x14ac:dyDescent="0.35">
      <c r="C186" s="14" t="s">
        <v>20</v>
      </c>
      <c r="D186" s="12">
        <v>2</v>
      </c>
      <c r="E186" s="36">
        <v>739.85740799999996</v>
      </c>
      <c r="F186" s="6">
        <v>739.85740799999996</v>
      </c>
      <c r="G186" s="6">
        <v>739.85740799999996</v>
      </c>
      <c r="H186" s="37">
        <v>739.85740799999996</v>
      </c>
      <c r="I186" s="6">
        <f t="shared" si="112"/>
        <v>369.92870399999998</v>
      </c>
      <c r="J186" s="6">
        <f t="shared" si="113"/>
        <v>369.92870399999998</v>
      </c>
      <c r="K186" s="6">
        <f t="shared" si="114"/>
        <v>369.92870399999998</v>
      </c>
      <c r="L186" s="6">
        <f t="shared" si="115"/>
        <v>369.92870399999998</v>
      </c>
      <c r="M186" s="30">
        <v>246.38834951456312</v>
      </c>
      <c r="N186" s="22">
        <v>352.47222222222223</v>
      </c>
      <c r="O186" s="22">
        <v>183.89855072463769</v>
      </c>
      <c r="P186" s="28">
        <v>634.45000000000005</v>
      </c>
      <c r="Q186" s="30">
        <f t="shared" si="116"/>
        <v>123.19417475728156</v>
      </c>
      <c r="R186" s="22">
        <f t="shared" si="117"/>
        <v>176.23611111111111</v>
      </c>
      <c r="S186" s="22">
        <f t="shared" si="118"/>
        <v>91.949275362318843</v>
      </c>
      <c r="T186" s="28">
        <f t="shared" si="119"/>
        <v>317.22500000000002</v>
      </c>
      <c r="U186" s="30">
        <v>2537.8000000000006</v>
      </c>
      <c r="V186" s="22">
        <v>2537.8000000000002</v>
      </c>
      <c r="W186" s="22">
        <v>2537.8000000000002</v>
      </c>
      <c r="X186" s="28">
        <v>2537.8000000000002</v>
      </c>
      <c r="Y186" s="53">
        <v>0.33302139959726285</v>
      </c>
      <c r="Z186" s="53">
        <v>0.476405613312751</v>
      </c>
      <c r="AA186" s="53">
        <v>0.24855945042404401</v>
      </c>
      <c r="AB186" s="53">
        <v>0.85753010396295182</v>
      </c>
      <c r="AC186" s="30">
        <v>492.77669902912623</v>
      </c>
      <c r="AD186" s="22">
        <v>665.87166719999993</v>
      </c>
      <c r="AE186" s="22">
        <v>367.79710144927537</v>
      </c>
      <c r="AF186" s="28">
        <v>665.87166719999993</v>
      </c>
      <c r="AG186" s="30">
        <f t="shared" si="144"/>
        <v>246.38834951456312</v>
      </c>
      <c r="AH186" s="22">
        <f t="shared" si="145"/>
        <v>332.93583359999997</v>
      </c>
      <c r="AI186" s="22">
        <f t="shared" si="146"/>
        <v>183.89855072463769</v>
      </c>
      <c r="AJ186" s="28">
        <f t="shared" si="147"/>
        <v>332.93583359999997</v>
      </c>
      <c r="AK186" s="30">
        <v>5075.6000000000013</v>
      </c>
      <c r="AL186" s="22">
        <v>4794.2760038400002</v>
      </c>
      <c r="AM186" s="22">
        <v>5075.6000000000004</v>
      </c>
      <c r="AN186" s="28">
        <v>2663.4866687999997</v>
      </c>
      <c r="AO186" s="81">
        <v>0.66604279919452569</v>
      </c>
      <c r="AP186" s="81">
        <v>0.89999999999999991</v>
      </c>
      <c r="AQ186" s="81">
        <v>0.49711890084808802</v>
      </c>
      <c r="AR186" s="81">
        <v>0.89999999999999991</v>
      </c>
      <c r="AS186" s="30">
        <v>665.87166719999993</v>
      </c>
      <c r="AT186" s="22">
        <v>665.87166719999993</v>
      </c>
      <c r="AU186" s="22">
        <v>551.695652173913</v>
      </c>
      <c r="AV186" s="28">
        <v>665.87166719999993</v>
      </c>
      <c r="AW186" s="30">
        <f t="shared" si="148"/>
        <v>332.93583359999997</v>
      </c>
      <c r="AX186" s="22">
        <f t="shared" si="149"/>
        <v>332.93583359999997</v>
      </c>
      <c r="AY186" s="22">
        <f t="shared" si="150"/>
        <v>275.8478260869565</v>
      </c>
      <c r="AZ186" s="28">
        <f t="shared" si="151"/>
        <v>332.93583359999997</v>
      </c>
      <c r="BA186" s="30">
        <v>6858.4781721600002</v>
      </c>
      <c r="BB186" s="22">
        <v>4794.2760038400002</v>
      </c>
      <c r="BC186" s="22">
        <v>7613.4</v>
      </c>
      <c r="BD186" s="28">
        <v>2663.4866687999997</v>
      </c>
      <c r="BE186" s="81">
        <v>0.89999999999999991</v>
      </c>
      <c r="BF186" s="81">
        <v>0.89999999999999991</v>
      </c>
      <c r="BG186" s="81">
        <v>0.74567835127213189</v>
      </c>
      <c r="BH186" s="81">
        <v>0.89999999999999991</v>
      </c>
      <c r="BI186" s="30">
        <v>6828.2112781963633</v>
      </c>
      <c r="BJ186" s="22">
        <v>4765.0370421241851</v>
      </c>
      <c r="BK186" s="22">
        <v>9167.8081738394249</v>
      </c>
      <c r="BL186" s="28">
        <v>2663.4866687999997</v>
      </c>
      <c r="BM186" s="74">
        <v>0.26906025999670435</v>
      </c>
      <c r="BN186" s="53">
        <v>0.18776251249602746</v>
      </c>
      <c r="BO186" s="53">
        <v>0.36125022357315095</v>
      </c>
      <c r="BP186" s="75">
        <v>0.10495258368665772</v>
      </c>
    </row>
    <row r="187" spans="3:68" x14ac:dyDescent="0.35">
      <c r="C187" s="14" t="s">
        <v>19</v>
      </c>
      <c r="D187" s="12">
        <v>2</v>
      </c>
      <c r="E187" s="36">
        <v>739.85740799999996</v>
      </c>
      <c r="F187" s="6">
        <v>739.85740799999996</v>
      </c>
      <c r="G187" s="6">
        <v>739.85740799999996</v>
      </c>
      <c r="H187" s="37">
        <v>739.85740799999996</v>
      </c>
      <c r="I187" s="6">
        <f t="shared" si="112"/>
        <v>369.92870399999998</v>
      </c>
      <c r="J187" s="6">
        <f t="shared" si="113"/>
        <v>369.92870399999998</v>
      </c>
      <c r="K187" s="6">
        <f t="shared" si="114"/>
        <v>369.92870399999998</v>
      </c>
      <c r="L187" s="6">
        <f t="shared" si="115"/>
        <v>369.92870399999998</v>
      </c>
      <c r="M187" s="30">
        <v>246.38834951456312</v>
      </c>
      <c r="N187" s="22">
        <v>352.47222222222223</v>
      </c>
      <c r="O187" s="22">
        <v>183.89855072463769</v>
      </c>
      <c r="P187" s="28">
        <v>634.45000000000005</v>
      </c>
      <c r="Q187" s="30">
        <f t="shared" si="116"/>
        <v>123.19417475728156</v>
      </c>
      <c r="R187" s="22">
        <f t="shared" si="117"/>
        <v>176.23611111111111</v>
      </c>
      <c r="S187" s="22">
        <f t="shared" si="118"/>
        <v>91.949275362318843</v>
      </c>
      <c r="T187" s="28">
        <f t="shared" si="119"/>
        <v>317.22500000000002</v>
      </c>
      <c r="U187" s="30">
        <v>2537.8000000000006</v>
      </c>
      <c r="V187" s="22">
        <v>2537.8000000000002</v>
      </c>
      <c r="W187" s="22">
        <v>2537.8000000000002</v>
      </c>
      <c r="X187" s="28">
        <v>2537.8000000000002</v>
      </c>
      <c r="Y187" s="53">
        <v>0.33302139959726285</v>
      </c>
      <c r="Z187" s="53">
        <v>0.476405613312751</v>
      </c>
      <c r="AA187" s="53">
        <v>0.24855945042404401</v>
      </c>
      <c r="AB187" s="53">
        <v>0.85753010396295182</v>
      </c>
      <c r="AC187" s="30">
        <v>492.77669902912623</v>
      </c>
      <c r="AD187" s="22">
        <v>665.87166719999993</v>
      </c>
      <c r="AE187" s="22">
        <v>367.79710144927537</v>
      </c>
      <c r="AF187" s="28">
        <v>665.87166719999993</v>
      </c>
      <c r="AG187" s="30">
        <f t="shared" si="144"/>
        <v>246.38834951456312</v>
      </c>
      <c r="AH187" s="22">
        <f t="shared" si="145"/>
        <v>332.93583359999997</v>
      </c>
      <c r="AI187" s="22">
        <f t="shared" si="146"/>
        <v>183.89855072463769</v>
      </c>
      <c r="AJ187" s="28">
        <f t="shared" si="147"/>
        <v>332.93583359999997</v>
      </c>
      <c r="AK187" s="30">
        <v>5075.6000000000013</v>
      </c>
      <c r="AL187" s="22">
        <v>4794.2760038400002</v>
      </c>
      <c r="AM187" s="22">
        <v>5075.6000000000004</v>
      </c>
      <c r="AN187" s="28">
        <v>2663.4866687999997</v>
      </c>
      <c r="AO187" s="81">
        <v>0.66604279919452569</v>
      </c>
      <c r="AP187" s="81">
        <v>0.89999999999999991</v>
      </c>
      <c r="AQ187" s="81">
        <v>0.49711890084808802</v>
      </c>
      <c r="AR187" s="81">
        <v>0.89999999999999991</v>
      </c>
      <c r="AS187" s="30">
        <v>665.87166719999993</v>
      </c>
      <c r="AT187" s="22">
        <v>665.87166719999993</v>
      </c>
      <c r="AU187" s="22">
        <v>551.695652173913</v>
      </c>
      <c r="AV187" s="28">
        <v>665.87166719999993</v>
      </c>
      <c r="AW187" s="30">
        <f t="shared" si="148"/>
        <v>332.93583359999997</v>
      </c>
      <c r="AX187" s="22">
        <f t="shared" si="149"/>
        <v>332.93583359999997</v>
      </c>
      <c r="AY187" s="22">
        <f t="shared" si="150"/>
        <v>275.8478260869565</v>
      </c>
      <c r="AZ187" s="28">
        <f t="shared" si="151"/>
        <v>332.93583359999997</v>
      </c>
      <c r="BA187" s="30">
        <v>6858.4781721600002</v>
      </c>
      <c r="BB187" s="22">
        <v>4794.2760038400002</v>
      </c>
      <c r="BC187" s="22">
        <v>7613.4</v>
      </c>
      <c r="BD187" s="28">
        <v>2663.4866687999997</v>
      </c>
      <c r="BE187" s="81">
        <v>0.89999999999999991</v>
      </c>
      <c r="BF187" s="81">
        <v>0.89999999999999991</v>
      </c>
      <c r="BG187" s="81">
        <v>0.74567835127213189</v>
      </c>
      <c r="BH187" s="81">
        <v>0.89999999999999991</v>
      </c>
      <c r="BI187" s="30">
        <v>6828.2112781963633</v>
      </c>
      <c r="BJ187" s="22">
        <v>4765.0370421241851</v>
      </c>
      <c r="BK187" s="22">
        <v>9167.8081738394249</v>
      </c>
      <c r="BL187" s="28">
        <v>2663.4866687999997</v>
      </c>
      <c r="BM187" s="74">
        <v>0.26906025999670435</v>
      </c>
      <c r="BN187" s="53">
        <v>0.18776251249602746</v>
      </c>
      <c r="BO187" s="53">
        <v>0.36125022357315095</v>
      </c>
      <c r="BP187" s="75">
        <v>0.10495258368665772</v>
      </c>
    </row>
    <row r="188" spans="3:68" x14ac:dyDescent="0.35">
      <c r="C188" s="14" t="s">
        <v>68</v>
      </c>
      <c r="D188" s="12">
        <v>4</v>
      </c>
      <c r="E188" s="36">
        <v>1479.7148159999999</v>
      </c>
      <c r="F188" s="6">
        <v>1479.7148159999999</v>
      </c>
      <c r="G188" s="6">
        <v>1479.7148159999999</v>
      </c>
      <c r="H188" s="37">
        <v>1479.7148159999999</v>
      </c>
      <c r="I188" s="6">
        <f t="shared" si="112"/>
        <v>369.92870399999998</v>
      </c>
      <c r="J188" s="6">
        <f t="shared" si="113"/>
        <v>369.92870399999998</v>
      </c>
      <c r="K188" s="6">
        <f t="shared" si="114"/>
        <v>369.92870399999998</v>
      </c>
      <c r="L188" s="6">
        <f t="shared" si="115"/>
        <v>369.92870399999998</v>
      </c>
      <c r="M188" s="30">
        <v>246.38834951456312</v>
      </c>
      <c r="N188" s="22">
        <v>352.47222222222223</v>
      </c>
      <c r="O188" s="22">
        <v>183.89855072463769</v>
      </c>
      <c r="P188" s="28">
        <v>634.45000000000005</v>
      </c>
      <c r="Q188" s="30">
        <f t="shared" si="116"/>
        <v>61.597087378640779</v>
      </c>
      <c r="R188" s="22">
        <f t="shared" si="117"/>
        <v>88.118055555555557</v>
      </c>
      <c r="S188" s="22">
        <f t="shared" si="118"/>
        <v>45.974637681159422</v>
      </c>
      <c r="T188" s="28">
        <f t="shared" si="119"/>
        <v>158.61250000000001</v>
      </c>
      <c r="U188" s="30">
        <v>2537.8000000000006</v>
      </c>
      <c r="V188" s="22">
        <v>2537.8000000000002</v>
      </c>
      <c r="W188" s="22">
        <v>2537.8000000000002</v>
      </c>
      <c r="X188" s="28">
        <v>2537.8000000000002</v>
      </c>
      <c r="Y188" s="53">
        <v>0.16651069979863142</v>
      </c>
      <c r="Z188" s="53">
        <v>0.2382028066563755</v>
      </c>
      <c r="AA188" s="53">
        <v>0.124279725212022</v>
      </c>
      <c r="AB188" s="53">
        <v>0.42876505198147591</v>
      </c>
      <c r="AC188" s="30">
        <v>492.77669902912623</v>
      </c>
      <c r="AD188" s="22">
        <v>704.94444444444446</v>
      </c>
      <c r="AE188" s="22">
        <v>367.79710144927537</v>
      </c>
      <c r="AF188" s="28">
        <v>1268.9000000000001</v>
      </c>
      <c r="AG188" s="30">
        <f t="shared" si="144"/>
        <v>123.19417475728156</v>
      </c>
      <c r="AH188" s="22">
        <f t="shared" si="145"/>
        <v>176.23611111111111</v>
      </c>
      <c r="AI188" s="22">
        <f t="shared" si="146"/>
        <v>91.949275362318843</v>
      </c>
      <c r="AJ188" s="28">
        <f t="shared" si="147"/>
        <v>317.22500000000002</v>
      </c>
      <c r="AK188" s="30">
        <v>5075.6000000000013</v>
      </c>
      <c r="AL188" s="22">
        <v>5075.6000000000004</v>
      </c>
      <c r="AM188" s="22">
        <v>5075.6000000000004</v>
      </c>
      <c r="AN188" s="28">
        <v>5075.6000000000004</v>
      </c>
      <c r="AO188" s="81">
        <v>0.33302139959726285</v>
      </c>
      <c r="AP188" s="81">
        <v>0.476405613312751</v>
      </c>
      <c r="AQ188" s="81">
        <v>0.24855945042404401</v>
      </c>
      <c r="AR188" s="81">
        <v>0.85753010396295182</v>
      </c>
      <c r="AS188" s="30">
        <v>739.16504854368918</v>
      </c>
      <c r="AT188" s="22">
        <v>1057.4166666666665</v>
      </c>
      <c r="AU188" s="22">
        <v>551.695652173913</v>
      </c>
      <c r="AV188" s="28">
        <v>1331.7433343999999</v>
      </c>
      <c r="AW188" s="30">
        <f t="shared" si="148"/>
        <v>184.7912621359223</v>
      </c>
      <c r="AX188" s="22">
        <f t="shared" si="149"/>
        <v>264.35416666666663</v>
      </c>
      <c r="AY188" s="22">
        <f t="shared" si="150"/>
        <v>137.92391304347825</v>
      </c>
      <c r="AZ188" s="28">
        <f t="shared" si="151"/>
        <v>332.93583359999997</v>
      </c>
      <c r="BA188" s="30">
        <v>7613.4</v>
      </c>
      <c r="BB188" s="22">
        <v>7613.4</v>
      </c>
      <c r="BC188" s="22">
        <v>7613.4</v>
      </c>
      <c r="BD188" s="28">
        <v>5326.9733375999995</v>
      </c>
      <c r="BE188" s="81">
        <v>0.49953209939589416</v>
      </c>
      <c r="BF188" s="81">
        <v>0.71460841996912638</v>
      </c>
      <c r="BG188" s="81">
        <v>0.37283917563606594</v>
      </c>
      <c r="BH188" s="81">
        <v>0.89999999999999991</v>
      </c>
      <c r="BI188" s="30">
        <v>13656.422556392727</v>
      </c>
      <c r="BJ188" s="22">
        <v>9530.0740842483701</v>
      </c>
      <c r="BK188" s="22">
        <v>18335.61634767885</v>
      </c>
      <c r="BL188" s="28">
        <v>5326.9733375999995</v>
      </c>
      <c r="BM188" s="74">
        <v>0.53812051999340871</v>
      </c>
      <c r="BN188" s="53">
        <v>0.37552502499205492</v>
      </c>
      <c r="BO188" s="53">
        <v>0.72250044714630191</v>
      </c>
      <c r="BP188" s="75">
        <v>0.20990516737331544</v>
      </c>
    </row>
    <row r="189" spans="3:68" x14ac:dyDescent="0.35">
      <c r="C189" s="14" t="s">
        <v>69</v>
      </c>
      <c r="D189" s="12">
        <v>2</v>
      </c>
      <c r="E189" s="36">
        <v>739.85740799999996</v>
      </c>
      <c r="F189" s="6">
        <v>739.85740799999996</v>
      </c>
      <c r="G189" s="6">
        <v>739.85740799999996</v>
      </c>
      <c r="H189" s="37">
        <v>739.85740799999996</v>
      </c>
      <c r="I189" s="6">
        <f t="shared" si="112"/>
        <v>369.92870399999998</v>
      </c>
      <c r="J189" s="6">
        <f t="shared" si="113"/>
        <v>369.92870399999998</v>
      </c>
      <c r="K189" s="6">
        <f t="shared" si="114"/>
        <v>369.92870399999998</v>
      </c>
      <c r="L189" s="6">
        <f t="shared" si="115"/>
        <v>369.92870399999998</v>
      </c>
      <c r="M189" s="30">
        <v>246.38834951456312</v>
      </c>
      <c r="N189" s="22">
        <v>352.47222222222223</v>
      </c>
      <c r="O189" s="22">
        <v>183.89855072463769</v>
      </c>
      <c r="P189" s="28">
        <v>634.45000000000005</v>
      </c>
      <c r="Q189" s="30">
        <f t="shared" si="116"/>
        <v>123.19417475728156</v>
      </c>
      <c r="R189" s="22">
        <f t="shared" si="117"/>
        <v>176.23611111111111</v>
      </c>
      <c r="S189" s="22">
        <f t="shared" si="118"/>
        <v>91.949275362318843</v>
      </c>
      <c r="T189" s="28">
        <f t="shared" si="119"/>
        <v>317.22500000000002</v>
      </c>
      <c r="U189" s="30">
        <v>2537.8000000000006</v>
      </c>
      <c r="V189" s="22">
        <v>2537.8000000000002</v>
      </c>
      <c r="W189" s="22">
        <v>2537.8000000000002</v>
      </c>
      <c r="X189" s="28">
        <v>2537.8000000000002</v>
      </c>
      <c r="Y189" s="53">
        <v>0.33302139959726285</v>
      </c>
      <c r="Z189" s="53">
        <v>0.476405613312751</v>
      </c>
      <c r="AA189" s="53">
        <v>0.24855945042404401</v>
      </c>
      <c r="AB189" s="53">
        <v>0.85753010396295182</v>
      </c>
      <c r="AC189" s="30">
        <v>492.77669902912623</v>
      </c>
      <c r="AD189" s="22">
        <v>665.87166719999993</v>
      </c>
      <c r="AE189" s="22">
        <v>367.79710144927537</v>
      </c>
      <c r="AF189" s="28">
        <v>665.87166719999993</v>
      </c>
      <c r="AG189" s="30">
        <f t="shared" si="144"/>
        <v>246.38834951456312</v>
      </c>
      <c r="AH189" s="22">
        <f t="shared" si="145"/>
        <v>332.93583359999997</v>
      </c>
      <c r="AI189" s="22">
        <f t="shared" si="146"/>
        <v>183.89855072463769</v>
      </c>
      <c r="AJ189" s="28">
        <f t="shared" si="147"/>
        <v>332.93583359999997</v>
      </c>
      <c r="AK189" s="30">
        <v>5075.6000000000013</v>
      </c>
      <c r="AL189" s="22">
        <v>4794.2760038400002</v>
      </c>
      <c r="AM189" s="22">
        <v>5075.6000000000004</v>
      </c>
      <c r="AN189" s="28">
        <v>2663.4866687999997</v>
      </c>
      <c r="AO189" s="81">
        <v>0.66604279919452569</v>
      </c>
      <c r="AP189" s="81">
        <v>0.89999999999999991</v>
      </c>
      <c r="AQ189" s="81">
        <v>0.49711890084808802</v>
      </c>
      <c r="AR189" s="81">
        <v>0.89999999999999991</v>
      </c>
      <c r="AS189" s="30">
        <v>665.87166719999993</v>
      </c>
      <c r="AT189" s="22">
        <v>665.87166719999993</v>
      </c>
      <c r="AU189" s="22">
        <v>551.695652173913</v>
      </c>
      <c r="AV189" s="28">
        <v>665.87166719999993</v>
      </c>
      <c r="AW189" s="30">
        <f t="shared" si="148"/>
        <v>332.93583359999997</v>
      </c>
      <c r="AX189" s="22">
        <f t="shared" si="149"/>
        <v>332.93583359999997</v>
      </c>
      <c r="AY189" s="22">
        <f t="shared" si="150"/>
        <v>275.8478260869565</v>
      </c>
      <c r="AZ189" s="28">
        <f t="shared" si="151"/>
        <v>332.93583359999997</v>
      </c>
      <c r="BA189" s="30">
        <v>6858.4781721600002</v>
      </c>
      <c r="BB189" s="22">
        <v>4794.2760038400002</v>
      </c>
      <c r="BC189" s="22">
        <v>7613.4</v>
      </c>
      <c r="BD189" s="28">
        <v>2663.4866687999997</v>
      </c>
      <c r="BE189" s="81">
        <v>0.89999999999999991</v>
      </c>
      <c r="BF189" s="81">
        <v>0.89999999999999991</v>
      </c>
      <c r="BG189" s="81">
        <v>0.74567835127213189</v>
      </c>
      <c r="BH189" s="81">
        <v>0.89999999999999991</v>
      </c>
      <c r="BI189" s="30">
        <v>6828.2112781963633</v>
      </c>
      <c r="BJ189" s="22">
        <v>4765.0370421241851</v>
      </c>
      <c r="BK189" s="22">
        <v>9167.8081738394249</v>
      </c>
      <c r="BL189" s="28">
        <v>2663.4866687999997</v>
      </c>
      <c r="BM189" s="74">
        <v>0.26906025999670435</v>
      </c>
      <c r="BN189" s="53">
        <v>0.18776251249602746</v>
      </c>
      <c r="BO189" s="53">
        <v>0.36125022357315095</v>
      </c>
      <c r="BP189" s="75">
        <v>0.10495258368665772</v>
      </c>
    </row>
    <row r="190" spans="3:68" x14ac:dyDescent="0.35">
      <c r="C190" s="14" t="s">
        <v>70</v>
      </c>
      <c r="D190" s="12">
        <v>1</v>
      </c>
      <c r="E190" s="36">
        <v>369.92870399999998</v>
      </c>
      <c r="F190" s="6">
        <v>369.92870399999998</v>
      </c>
      <c r="G190" s="6">
        <v>369.92870399999998</v>
      </c>
      <c r="H190" s="37">
        <v>369.92870399999998</v>
      </c>
      <c r="I190" s="6">
        <f t="shared" si="112"/>
        <v>369.92870399999998</v>
      </c>
      <c r="J190" s="6">
        <f t="shared" si="113"/>
        <v>369.92870399999998</v>
      </c>
      <c r="K190" s="6">
        <f t="shared" si="114"/>
        <v>369.92870399999998</v>
      </c>
      <c r="L190" s="6">
        <f t="shared" si="115"/>
        <v>369.92870399999998</v>
      </c>
      <c r="M190" s="30">
        <v>246.38834951456312</v>
      </c>
      <c r="N190" s="22">
        <v>332.93583359999997</v>
      </c>
      <c r="O190" s="22">
        <v>183.89855072463769</v>
      </c>
      <c r="P190" s="28">
        <v>332.93583359999997</v>
      </c>
      <c r="Q190" s="30">
        <f t="shared" si="116"/>
        <v>246.38834951456312</v>
      </c>
      <c r="R190" s="22">
        <f t="shared" si="117"/>
        <v>332.93583359999997</v>
      </c>
      <c r="S190" s="22">
        <f t="shared" si="118"/>
        <v>183.89855072463769</v>
      </c>
      <c r="T190" s="28">
        <f t="shared" si="119"/>
        <v>332.93583359999997</v>
      </c>
      <c r="U190" s="30">
        <v>2537.8000000000006</v>
      </c>
      <c r="V190" s="22">
        <v>2397.1380019200001</v>
      </c>
      <c r="W190" s="22">
        <v>2537.8000000000002</v>
      </c>
      <c r="X190" s="28">
        <v>1331.7433343999999</v>
      </c>
      <c r="Y190" s="53">
        <v>0.66604279919452569</v>
      </c>
      <c r="Z190" s="53">
        <v>0.89999999999999991</v>
      </c>
      <c r="AA190" s="53">
        <v>0.49711890084808802</v>
      </c>
      <c r="AB190" s="53">
        <v>0.89999999999999991</v>
      </c>
      <c r="AC190" s="30">
        <v>332.93583359999997</v>
      </c>
      <c r="AD190" s="22">
        <v>332.93583359999997</v>
      </c>
      <c r="AE190" s="22">
        <v>332.93583359999997</v>
      </c>
      <c r="AF190" s="28">
        <v>332.93583359999997</v>
      </c>
      <c r="AG190" s="30">
        <f t="shared" si="144"/>
        <v>332.93583359999997</v>
      </c>
      <c r="AH190" s="22">
        <f t="shared" si="145"/>
        <v>332.93583359999997</v>
      </c>
      <c r="AI190" s="22">
        <f t="shared" si="146"/>
        <v>332.93583359999997</v>
      </c>
      <c r="AJ190" s="28">
        <f t="shared" si="147"/>
        <v>332.93583359999997</v>
      </c>
      <c r="AK190" s="30">
        <v>3429.2390860800001</v>
      </c>
      <c r="AL190" s="22">
        <v>2397.1380019200001</v>
      </c>
      <c r="AM190" s="22">
        <v>4594.5145036799995</v>
      </c>
      <c r="AN190" s="28">
        <v>1331.7433343999999</v>
      </c>
      <c r="AO190" s="81">
        <v>0.89999999999999991</v>
      </c>
      <c r="AP190" s="81">
        <v>0.89999999999999991</v>
      </c>
      <c r="AQ190" s="81">
        <v>0.89999999999999991</v>
      </c>
      <c r="AR190" s="81">
        <v>0.89999999999999991</v>
      </c>
      <c r="AS190" s="30">
        <v>332.93583359999997</v>
      </c>
      <c r="AT190" s="22">
        <v>332.93583359999997</v>
      </c>
      <c r="AU190" s="22">
        <v>332.93583359999997</v>
      </c>
      <c r="AV190" s="28">
        <v>332.93583359999997</v>
      </c>
      <c r="AW190" s="30">
        <f t="shared" si="148"/>
        <v>332.93583359999997</v>
      </c>
      <c r="AX190" s="22">
        <f t="shared" si="149"/>
        <v>332.93583359999997</v>
      </c>
      <c r="AY190" s="22">
        <f t="shared" si="150"/>
        <v>332.93583359999997</v>
      </c>
      <c r="AZ190" s="28">
        <f t="shared" si="151"/>
        <v>332.93583359999997</v>
      </c>
      <c r="BA190" s="30">
        <v>3429.2390860800001</v>
      </c>
      <c r="BB190" s="22">
        <v>2397.1380019200001</v>
      </c>
      <c r="BC190" s="22">
        <v>4594.5145036799995</v>
      </c>
      <c r="BD190" s="28">
        <v>1331.7433343999999</v>
      </c>
      <c r="BE190" s="81">
        <v>0.89999999999999991</v>
      </c>
      <c r="BF190" s="81">
        <v>0.89999999999999991</v>
      </c>
      <c r="BG190" s="81">
        <v>0.89999999999999991</v>
      </c>
      <c r="BH190" s="81">
        <v>0.89999999999999991</v>
      </c>
      <c r="BI190" s="30">
        <v>3414.1056390981817</v>
      </c>
      <c r="BJ190" s="22">
        <v>2382.5185210620925</v>
      </c>
      <c r="BK190" s="22">
        <v>4583.9040869197124</v>
      </c>
      <c r="BL190" s="28">
        <v>1331.7433343999999</v>
      </c>
      <c r="BM190" s="74">
        <v>0.13453012999835218</v>
      </c>
      <c r="BN190" s="53">
        <v>9.3881256248013731E-2</v>
      </c>
      <c r="BO190" s="53">
        <v>0.18062511178657548</v>
      </c>
      <c r="BP190" s="75">
        <v>5.2476291843328859E-2</v>
      </c>
    </row>
    <row r="191" spans="3:68" x14ac:dyDescent="0.35">
      <c r="C191" s="14" t="s">
        <v>12</v>
      </c>
      <c r="D191" s="12">
        <v>6</v>
      </c>
      <c r="E191" s="36">
        <v>2219.572224</v>
      </c>
      <c r="F191" s="6">
        <v>2219.572224</v>
      </c>
      <c r="G191" s="6">
        <v>2219.572224</v>
      </c>
      <c r="H191" s="37">
        <v>2219.572224</v>
      </c>
      <c r="I191" s="6">
        <f t="shared" si="112"/>
        <v>369.92870399999998</v>
      </c>
      <c r="J191" s="6">
        <f t="shared" si="113"/>
        <v>369.92870399999998</v>
      </c>
      <c r="K191" s="6">
        <f t="shared" si="114"/>
        <v>369.92870399999998</v>
      </c>
      <c r="L191" s="6">
        <f t="shared" si="115"/>
        <v>369.92870399999998</v>
      </c>
      <c r="M191" s="30">
        <v>246.38834951456312</v>
      </c>
      <c r="N191" s="22">
        <v>352.47222222222223</v>
      </c>
      <c r="O191" s="22">
        <v>183.89855072463769</v>
      </c>
      <c r="P191" s="28">
        <v>634.45000000000005</v>
      </c>
      <c r="Q191" s="30">
        <f t="shared" si="116"/>
        <v>41.064724919093855</v>
      </c>
      <c r="R191" s="22">
        <f t="shared" si="117"/>
        <v>58.745370370370374</v>
      </c>
      <c r="S191" s="22">
        <f t="shared" si="118"/>
        <v>30.64975845410628</v>
      </c>
      <c r="T191" s="28">
        <f t="shared" si="119"/>
        <v>105.74166666666667</v>
      </c>
      <c r="U191" s="30">
        <v>2537.8000000000006</v>
      </c>
      <c r="V191" s="22">
        <v>2537.8000000000002</v>
      </c>
      <c r="W191" s="22">
        <v>2537.8000000000002</v>
      </c>
      <c r="X191" s="28">
        <v>2537.8000000000002</v>
      </c>
      <c r="Y191" s="53">
        <v>0.1110071331990876</v>
      </c>
      <c r="Z191" s="53">
        <v>0.15880187110425031</v>
      </c>
      <c r="AA191" s="53">
        <v>8.2853150141348003E-2</v>
      </c>
      <c r="AB191" s="53">
        <v>0.28584336798765059</v>
      </c>
      <c r="AC191" s="30">
        <v>492.77669902912623</v>
      </c>
      <c r="AD191" s="22">
        <v>704.94444444444446</v>
      </c>
      <c r="AE191" s="22">
        <v>367.79710144927537</v>
      </c>
      <c r="AF191" s="28">
        <v>1268.9000000000001</v>
      </c>
      <c r="AG191" s="30">
        <f t="shared" si="144"/>
        <v>82.12944983818771</v>
      </c>
      <c r="AH191" s="22">
        <f t="shared" si="145"/>
        <v>117.49074074074075</v>
      </c>
      <c r="AI191" s="22">
        <f t="shared" si="146"/>
        <v>61.29951690821256</v>
      </c>
      <c r="AJ191" s="28">
        <f t="shared" si="147"/>
        <v>211.48333333333335</v>
      </c>
      <c r="AK191" s="30">
        <v>5075.6000000000013</v>
      </c>
      <c r="AL191" s="22">
        <v>5075.6000000000004</v>
      </c>
      <c r="AM191" s="22">
        <v>5075.6000000000004</v>
      </c>
      <c r="AN191" s="28">
        <v>5075.6000000000004</v>
      </c>
      <c r="AO191" s="81">
        <v>0.2220142663981752</v>
      </c>
      <c r="AP191" s="81">
        <v>0.31760374220850063</v>
      </c>
      <c r="AQ191" s="81">
        <v>0.16570630028269601</v>
      </c>
      <c r="AR191" s="81">
        <v>0.57168673597530117</v>
      </c>
      <c r="AS191" s="30">
        <v>739.16504854368918</v>
      </c>
      <c r="AT191" s="22">
        <v>1057.4166666666665</v>
      </c>
      <c r="AU191" s="22">
        <v>551.695652173913</v>
      </c>
      <c r="AV191" s="28">
        <v>1903.35</v>
      </c>
      <c r="AW191" s="30">
        <f t="shared" si="148"/>
        <v>123.19417475728153</v>
      </c>
      <c r="AX191" s="22">
        <f t="shared" si="149"/>
        <v>176.23611111111109</v>
      </c>
      <c r="AY191" s="22">
        <f t="shared" si="150"/>
        <v>91.949275362318829</v>
      </c>
      <c r="AZ191" s="28">
        <f t="shared" si="151"/>
        <v>317.22499999999997</v>
      </c>
      <c r="BA191" s="30">
        <v>7613.4</v>
      </c>
      <c r="BB191" s="22">
        <v>7613.4</v>
      </c>
      <c r="BC191" s="22">
        <v>7613.4</v>
      </c>
      <c r="BD191" s="28">
        <v>7613.4</v>
      </c>
      <c r="BE191" s="81">
        <v>0.33302139959726273</v>
      </c>
      <c r="BF191" s="81">
        <v>0.47640561331275089</v>
      </c>
      <c r="BG191" s="81">
        <v>0.24855945042404395</v>
      </c>
      <c r="BH191" s="81">
        <v>0.85753010396295171</v>
      </c>
      <c r="BI191" s="30">
        <v>20484.633834589087</v>
      </c>
      <c r="BJ191" s="22">
        <v>14295.111126372552</v>
      </c>
      <c r="BK191" s="22">
        <v>27503.424521518275</v>
      </c>
      <c r="BL191" s="28">
        <v>7990.4600063999987</v>
      </c>
      <c r="BM191" s="74">
        <v>0.80718077999011295</v>
      </c>
      <c r="BN191" s="53">
        <v>0.56328753748808225</v>
      </c>
      <c r="BO191" s="53">
        <v>1.0837506707194529</v>
      </c>
      <c r="BP191" s="75">
        <v>0.31485775105997316</v>
      </c>
    </row>
    <row r="192" spans="3:68" x14ac:dyDescent="0.35">
      <c r="C192" s="14" t="s">
        <v>83</v>
      </c>
      <c r="D192" s="12">
        <f>SUM(D178:D191)</f>
        <v>42</v>
      </c>
      <c r="E192" s="36">
        <v>15537.005567999999</v>
      </c>
      <c r="F192" s="6">
        <v>15537.005567999999</v>
      </c>
      <c r="G192" s="6">
        <v>15537.005567999999</v>
      </c>
      <c r="H192" s="37">
        <v>15537.005567999999</v>
      </c>
      <c r="I192" s="6">
        <f t="shared" si="112"/>
        <v>369.92870399999998</v>
      </c>
      <c r="J192" s="6">
        <f t="shared" si="113"/>
        <v>369.92870399999998</v>
      </c>
      <c r="K192" s="6">
        <f t="shared" si="114"/>
        <v>369.92870399999998</v>
      </c>
      <c r="L192" s="6">
        <f t="shared" si="115"/>
        <v>369.92870399999998</v>
      </c>
      <c r="M192" s="30">
        <v>3449.4368932038842</v>
      </c>
      <c r="N192" s="22">
        <v>4915.0747224888892</v>
      </c>
      <c r="O192" s="22">
        <v>2574.5797101449275</v>
      </c>
      <c r="P192" s="28">
        <v>8580.785833599999</v>
      </c>
      <c r="Q192" s="30"/>
      <c r="R192" s="22"/>
      <c r="S192" s="22"/>
      <c r="T192" s="28"/>
      <c r="U192" s="30"/>
      <c r="V192" s="22"/>
      <c r="W192" s="22"/>
      <c r="X192" s="28"/>
      <c r="Y192" s="53">
        <v>0.22201426639817526</v>
      </c>
      <c r="Z192" s="53">
        <v>0.31634633205075063</v>
      </c>
      <c r="AA192" s="53">
        <v>0.16570630028269601</v>
      </c>
      <c r="AB192" s="53">
        <v>0.55228054054849396</v>
      </c>
      <c r="AC192" s="30">
        <v>6739.0329209786414</v>
      </c>
      <c r="AD192" s="22">
        <v>9301.8497251555564</v>
      </c>
      <c r="AE192" s="22">
        <v>5114.2981524405795</v>
      </c>
      <c r="AF192" s="28">
        <v>12733.124172799997</v>
      </c>
      <c r="AG192" s="30"/>
      <c r="AH192" s="22"/>
      <c r="AI192" s="22"/>
      <c r="AJ192" s="28"/>
      <c r="AK192" s="30"/>
      <c r="AL192" s="22"/>
      <c r="AM192" s="22"/>
      <c r="AN192" s="28"/>
      <c r="AO192" s="81">
        <v>0.43374078045375403</v>
      </c>
      <c r="AP192" s="81">
        <v>0.59868999109542942</v>
      </c>
      <c r="AQ192" s="81">
        <v>0.32916884338214969</v>
      </c>
      <c r="AR192" s="81">
        <v>0.81953527770017198</v>
      </c>
      <c r="AS192" s="30">
        <v>9575.6145579495151</v>
      </c>
      <c r="AT192" s="22">
        <v>11887.190839466663</v>
      </c>
      <c r="AU192" s="22">
        <v>7504.9793118608686</v>
      </c>
      <c r="AV192" s="28">
        <v>13889.040009599996</v>
      </c>
      <c r="AW192" s="30"/>
      <c r="AX192" s="22"/>
      <c r="AY192" s="22"/>
      <c r="AZ192" s="28"/>
      <c r="BA192" s="30"/>
      <c r="BB192" s="22"/>
      <c r="BC192" s="22"/>
      <c r="BD192" s="28"/>
      <c r="BE192" s="81">
        <v>0.61631017096830043</v>
      </c>
      <c r="BF192" s="81">
        <v>0.76508892189300037</v>
      </c>
      <c r="BG192" s="81">
        <v>0.4830389793589388</v>
      </c>
      <c r="BH192" s="81">
        <v>0.89393287199470717</v>
      </c>
      <c r="BI192" s="30"/>
      <c r="BJ192" s="22"/>
      <c r="BK192" s="22"/>
      <c r="BL192" s="28"/>
      <c r="BM192" s="74">
        <v>0.37668436399538613</v>
      </c>
      <c r="BN192" s="53">
        <v>0.26286751749443843</v>
      </c>
      <c r="BO192" s="53">
        <v>0.50575031300241136</v>
      </c>
      <c r="BP192" s="75">
        <v>0.14693361716132081</v>
      </c>
    </row>
    <row r="193" spans="3:68" x14ac:dyDescent="0.35">
      <c r="C193" s="14"/>
      <c r="D193" s="12"/>
      <c r="E193" s="38"/>
      <c r="F193" s="10"/>
      <c r="G193" s="10"/>
      <c r="H193" s="39"/>
      <c r="I193" s="10"/>
      <c r="J193" s="10"/>
      <c r="K193" s="10"/>
      <c r="L193" s="10"/>
      <c r="M193" s="50"/>
      <c r="N193" s="51"/>
      <c r="O193" s="51"/>
      <c r="P193" s="52"/>
      <c r="Q193" s="50"/>
      <c r="R193" s="51"/>
      <c r="S193" s="51"/>
      <c r="T193" s="52"/>
      <c r="U193" s="50"/>
      <c r="V193" s="51"/>
      <c r="W193" s="51"/>
      <c r="X193" s="52"/>
      <c r="Y193" s="50"/>
      <c r="Z193" s="51"/>
      <c r="AA193" s="51"/>
      <c r="AB193" s="52"/>
      <c r="AC193" s="50"/>
      <c r="AD193" s="51"/>
      <c r="AE193" s="51"/>
      <c r="AF193" s="52"/>
      <c r="AG193" s="50"/>
      <c r="AH193" s="51"/>
      <c r="AI193" s="51"/>
      <c r="AJ193" s="52"/>
      <c r="AK193" s="50"/>
      <c r="AL193" s="51"/>
      <c r="AM193" s="51"/>
      <c r="AN193" s="52"/>
      <c r="AO193" s="50"/>
      <c r="AP193" s="51"/>
      <c r="AQ193" s="51"/>
      <c r="AR193" s="52"/>
      <c r="AS193" s="50"/>
      <c r="AT193" s="51"/>
      <c r="AU193" s="51"/>
      <c r="AV193" s="52"/>
      <c r="AW193" s="50"/>
      <c r="AX193" s="51"/>
      <c r="AY193" s="51"/>
      <c r="AZ193" s="52"/>
      <c r="BA193" s="50"/>
      <c r="BB193" s="51"/>
      <c r="BC193" s="51"/>
      <c r="BD193" s="52"/>
      <c r="BE193" s="50"/>
      <c r="BF193" s="51"/>
      <c r="BG193" s="51"/>
      <c r="BH193" s="52"/>
      <c r="BI193" s="50"/>
      <c r="BJ193" s="51"/>
      <c r="BK193" s="51"/>
      <c r="BL193" s="52"/>
      <c r="BM193" s="91"/>
      <c r="BN193" s="92"/>
      <c r="BO193" s="92"/>
      <c r="BP193" s="93"/>
    </row>
    <row r="194" spans="3:68" s="2" customFormat="1" x14ac:dyDescent="0.35">
      <c r="C194" s="13" t="s">
        <v>11</v>
      </c>
      <c r="D194" s="19" t="s">
        <v>454</v>
      </c>
      <c r="E194" s="32" t="s">
        <v>84</v>
      </c>
      <c r="F194" s="3" t="s">
        <v>85</v>
      </c>
      <c r="G194" s="3" t="s">
        <v>86</v>
      </c>
      <c r="H194" s="33" t="s">
        <v>87</v>
      </c>
      <c r="I194" s="3" t="s">
        <v>84</v>
      </c>
      <c r="J194" s="3" t="s">
        <v>85</v>
      </c>
      <c r="K194" s="3" t="s">
        <v>86</v>
      </c>
      <c r="L194" s="3" t="s">
        <v>87</v>
      </c>
      <c r="M194" s="26" t="s">
        <v>84</v>
      </c>
      <c r="N194" s="20" t="s">
        <v>85</v>
      </c>
      <c r="O194" s="20" t="s">
        <v>86</v>
      </c>
      <c r="P194" s="24" t="s">
        <v>87</v>
      </c>
      <c r="Q194" s="26" t="s">
        <v>84</v>
      </c>
      <c r="R194" s="20" t="s">
        <v>85</v>
      </c>
      <c r="S194" s="20" t="s">
        <v>86</v>
      </c>
      <c r="T194" s="24" t="s">
        <v>87</v>
      </c>
      <c r="U194" s="26" t="s">
        <v>84</v>
      </c>
      <c r="V194" s="20" t="s">
        <v>85</v>
      </c>
      <c r="W194" s="20" t="s">
        <v>86</v>
      </c>
      <c r="X194" s="24" t="s">
        <v>87</v>
      </c>
      <c r="Y194" s="26" t="s">
        <v>84</v>
      </c>
      <c r="Z194" s="20" t="s">
        <v>85</v>
      </c>
      <c r="AA194" s="20" t="s">
        <v>86</v>
      </c>
      <c r="AB194" s="24" t="s">
        <v>87</v>
      </c>
      <c r="AC194" s="26" t="s">
        <v>84</v>
      </c>
      <c r="AD194" s="20" t="s">
        <v>85</v>
      </c>
      <c r="AE194" s="20" t="s">
        <v>86</v>
      </c>
      <c r="AF194" s="24" t="s">
        <v>87</v>
      </c>
      <c r="AG194" s="26" t="s">
        <v>84</v>
      </c>
      <c r="AH194" s="20" t="s">
        <v>85</v>
      </c>
      <c r="AI194" s="20" t="s">
        <v>86</v>
      </c>
      <c r="AJ194" s="24" t="s">
        <v>87</v>
      </c>
      <c r="AK194" s="26" t="s">
        <v>84</v>
      </c>
      <c r="AL194" s="20" t="s">
        <v>85</v>
      </c>
      <c r="AM194" s="20" t="s">
        <v>86</v>
      </c>
      <c r="AN194" s="24" t="s">
        <v>87</v>
      </c>
      <c r="AO194" s="26" t="s">
        <v>84</v>
      </c>
      <c r="AP194" s="20" t="s">
        <v>85</v>
      </c>
      <c r="AQ194" s="20" t="s">
        <v>86</v>
      </c>
      <c r="AR194" s="24" t="s">
        <v>87</v>
      </c>
      <c r="AS194" s="26" t="s">
        <v>84</v>
      </c>
      <c r="AT194" s="20" t="s">
        <v>85</v>
      </c>
      <c r="AU194" s="20" t="s">
        <v>86</v>
      </c>
      <c r="AV194" s="24" t="s">
        <v>87</v>
      </c>
      <c r="AW194" s="26" t="s">
        <v>84</v>
      </c>
      <c r="AX194" s="20" t="s">
        <v>85</v>
      </c>
      <c r="AY194" s="20" t="s">
        <v>86</v>
      </c>
      <c r="AZ194" s="24" t="s">
        <v>87</v>
      </c>
      <c r="BA194" s="26" t="s">
        <v>84</v>
      </c>
      <c r="BB194" s="20" t="s">
        <v>85</v>
      </c>
      <c r="BC194" s="20" t="s">
        <v>86</v>
      </c>
      <c r="BD194" s="24" t="s">
        <v>87</v>
      </c>
      <c r="BE194" s="26" t="s">
        <v>84</v>
      </c>
      <c r="BF194" s="20" t="s">
        <v>85</v>
      </c>
      <c r="BG194" s="20" t="s">
        <v>86</v>
      </c>
      <c r="BH194" s="24" t="s">
        <v>87</v>
      </c>
      <c r="BI194" s="26" t="s">
        <v>84</v>
      </c>
      <c r="BJ194" s="20" t="s">
        <v>85</v>
      </c>
      <c r="BK194" s="20" t="s">
        <v>86</v>
      </c>
      <c r="BL194" s="24" t="s">
        <v>87</v>
      </c>
      <c r="BM194" s="26" t="s">
        <v>84</v>
      </c>
      <c r="BN194" s="20" t="s">
        <v>85</v>
      </c>
      <c r="BO194" s="20" t="s">
        <v>86</v>
      </c>
      <c r="BP194" s="24" t="s">
        <v>87</v>
      </c>
    </row>
    <row r="195" spans="3:68" x14ac:dyDescent="0.35">
      <c r="C195" s="14" t="s">
        <v>71</v>
      </c>
      <c r="D195" s="12" t="s">
        <v>13</v>
      </c>
      <c r="E195" s="34">
        <v>0</v>
      </c>
      <c r="F195" s="9">
        <v>0</v>
      </c>
      <c r="G195" s="9">
        <v>0</v>
      </c>
      <c r="H195" s="35">
        <v>0</v>
      </c>
      <c r="I195" s="9">
        <f>IFERROR(E195/$D195,0)</f>
        <v>0</v>
      </c>
      <c r="J195" s="9">
        <f t="shared" ref="J195" si="152">IFERROR(F195/$D195,0)</f>
        <v>0</v>
      </c>
      <c r="K195" s="9">
        <f t="shared" ref="K195" si="153">IFERROR(G195/$D195,0)</f>
        <v>0</v>
      </c>
      <c r="L195" s="9">
        <f t="shared" ref="L195" si="154">IFERROR(H195/$D195,0)</f>
        <v>0</v>
      </c>
      <c r="M195" s="30">
        <v>0</v>
      </c>
      <c r="N195" s="22">
        <v>0</v>
      </c>
      <c r="O195" s="22">
        <v>0</v>
      </c>
      <c r="P195" s="28">
        <v>0</v>
      </c>
      <c r="Q195" s="30">
        <v>0</v>
      </c>
      <c r="R195" s="22">
        <v>0</v>
      </c>
      <c r="S195" s="22">
        <v>0</v>
      </c>
      <c r="T195" s="28">
        <v>0</v>
      </c>
      <c r="U195" s="30">
        <v>0</v>
      </c>
      <c r="V195" s="22">
        <v>0</v>
      </c>
      <c r="W195" s="22">
        <v>0</v>
      </c>
      <c r="X195" s="28">
        <v>0</v>
      </c>
      <c r="Y195" s="53">
        <v>0</v>
      </c>
      <c r="Z195" s="53">
        <v>0</v>
      </c>
      <c r="AA195" s="53">
        <v>0</v>
      </c>
      <c r="AB195" s="53">
        <v>0</v>
      </c>
      <c r="AC195" s="30">
        <v>0</v>
      </c>
      <c r="AD195" s="22">
        <v>0</v>
      </c>
      <c r="AE195" s="22">
        <v>0</v>
      </c>
      <c r="AF195" s="28">
        <v>0</v>
      </c>
      <c r="AG195" s="30">
        <v>0</v>
      </c>
      <c r="AH195" s="22">
        <v>0</v>
      </c>
      <c r="AI195" s="22">
        <v>0</v>
      </c>
      <c r="AJ195" s="28">
        <v>0</v>
      </c>
      <c r="AK195" s="30">
        <v>0</v>
      </c>
      <c r="AL195" s="22">
        <v>0</v>
      </c>
      <c r="AM195" s="22">
        <v>0</v>
      </c>
      <c r="AN195" s="28">
        <v>0</v>
      </c>
      <c r="AO195" s="81">
        <v>0</v>
      </c>
      <c r="AP195" s="81">
        <v>0</v>
      </c>
      <c r="AQ195" s="81">
        <v>0</v>
      </c>
      <c r="AR195" s="81">
        <v>0</v>
      </c>
      <c r="AS195" s="30">
        <v>0</v>
      </c>
      <c r="AT195" s="22">
        <v>0</v>
      </c>
      <c r="AU195" s="22">
        <v>0</v>
      </c>
      <c r="AV195" s="28">
        <v>0</v>
      </c>
      <c r="AW195" s="30">
        <v>0</v>
      </c>
      <c r="AX195" s="22">
        <v>0</v>
      </c>
      <c r="AY195" s="22">
        <v>0</v>
      </c>
      <c r="AZ195" s="28">
        <v>0</v>
      </c>
      <c r="BA195" s="30">
        <v>0</v>
      </c>
      <c r="BB195" s="22">
        <v>0</v>
      </c>
      <c r="BC195" s="22">
        <v>0</v>
      </c>
      <c r="BD195" s="28">
        <v>0</v>
      </c>
      <c r="BE195" s="81">
        <v>0</v>
      </c>
      <c r="BF195" s="81">
        <v>0</v>
      </c>
      <c r="BG195" s="81">
        <v>0</v>
      </c>
      <c r="BH195" s="81">
        <v>0</v>
      </c>
      <c r="BI195" s="30">
        <v>0</v>
      </c>
      <c r="BJ195" s="22">
        <v>0</v>
      </c>
      <c r="BK195" s="22">
        <v>0</v>
      </c>
      <c r="BL195" s="28">
        <v>0</v>
      </c>
      <c r="BM195" s="74">
        <v>0</v>
      </c>
      <c r="BN195" s="53">
        <v>0</v>
      </c>
      <c r="BO195" s="53">
        <v>0</v>
      </c>
      <c r="BP195" s="75">
        <v>0</v>
      </c>
    </row>
    <row r="196" spans="3:68" x14ac:dyDescent="0.35">
      <c r="C196" s="14" t="s">
        <v>72</v>
      </c>
      <c r="D196" s="12">
        <v>1</v>
      </c>
      <c r="E196" s="36">
        <v>136.5984</v>
      </c>
      <c r="F196" s="6">
        <v>136.5984</v>
      </c>
      <c r="G196" s="6">
        <v>136.5984</v>
      </c>
      <c r="H196" s="37">
        <v>136.5984</v>
      </c>
      <c r="I196" s="6">
        <f t="shared" si="112"/>
        <v>136.5984</v>
      </c>
      <c r="J196" s="6">
        <f t="shared" si="113"/>
        <v>136.5984</v>
      </c>
      <c r="K196" s="6">
        <f t="shared" si="114"/>
        <v>136.5984</v>
      </c>
      <c r="L196" s="6">
        <f t="shared" si="115"/>
        <v>136.5984</v>
      </c>
      <c r="M196" s="30">
        <v>75.165048543689323</v>
      </c>
      <c r="N196" s="22">
        <v>107.52777777777779</v>
      </c>
      <c r="O196" s="22">
        <v>56.10144927536232</v>
      </c>
      <c r="P196" s="28">
        <v>122.93855999999998</v>
      </c>
      <c r="Q196" s="30">
        <f t="shared" si="116"/>
        <v>75.165048543689323</v>
      </c>
      <c r="R196" s="22">
        <f t="shared" si="117"/>
        <v>107.52777777777779</v>
      </c>
      <c r="S196" s="22">
        <f t="shared" si="118"/>
        <v>56.10144927536232</v>
      </c>
      <c r="T196" s="28">
        <f t="shared" si="119"/>
        <v>122.93855999999998</v>
      </c>
      <c r="U196" s="30">
        <v>774.2</v>
      </c>
      <c r="V196" s="22">
        <v>774.20000000000016</v>
      </c>
      <c r="W196" s="22">
        <v>774.20000000000016</v>
      </c>
      <c r="X196" s="28">
        <v>491.75423999999992</v>
      </c>
      <c r="Y196" s="53">
        <v>0.55026302316637177</v>
      </c>
      <c r="Z196" s="53">
        <v>0.78718182480744858</v>
      </c>
      <c r="AA196" s="53">
        <v>0.41070356076910358</v>
      </c>
      <c r="AB196" s="53">
        <v>0.89999999999999991</v>
      </c>
      <c r="AC196" s="30">
        <v>122.93855999999998</v>
      </c>
      <c r="AD196" s="22">
        <v>122.93855999999998</v>
      </c>
      <c r="AE196" s="22">
        <v>112.20289855072464</v>
      </c>
      <c r="AF196" s="28">
        <v>122.93855999999998</v>
      </c>
      <c r="AG196" s="30">
        <f t="shared" ref="AG196:AG212" si="155">IFERROR(AC196/$D196,0)</f>
        <v>122.93855999999998</v>
      </c>
      <c r="AH196" s="22">
        <f t="shared" ref="AH196:AH212" si="156">IFERROR(AD196/$D196,0)</f>
        <v>122.93855999999998</v>
      </c>
      <c r="AI196" s="22">
        <f t="shared" ref="AI196:AI212" si="157">IFERROR(AE196/$D196,0)</f>
        <v>112.20289855072464</v>
      </c>
      <c r="AJ196" s="28">
        <f t="shared" ref="AJ196:AJ212" si="158">IFERROR(AF196/$D196,0)</f>
        <v>122.93855999999998</v>
      </c>
      <c r="AK196" s="30">
        <v>1266.2671679999999</v>
      </c>
      <c r="AL196" s="22">
        <v>885.15763199999981</v>
      </c>
      <c r="AM196" s="22">
        <v>1548.4000000000003</v>
      </c>
      <c r="AN196" s="28">
        <v>491.75423999999992</v>
      </c>
      <c r="AO196" s="81">
        <v>0.89999999999999991</v>
      </c>
      <c r="AP196" s="81">
        <v>0.89999999999999991</v>
      </c>
      <c r="AQ196" s="81">
        <v>0.82140712153820716</v>
      </c>
      <c r="AR196" s="81">
        <v>0.89999999999999991</v>
      </c>
      <c r="AS196" s="30">
        <v>122.93855999999998</v>
      </c>
      <c r="AT196" s="22">
        <v>122.93855999999998</v>
      </c>
      <c r="AU196" s="22">
        <v>122.93855999999998</v>
      </c>
      <c r="AV196" s="28">
        <v>122.93855999999998</v>
      </c>
      <c r="AW196" s="30">
        <f t="shared" ref="AW196:AW212" si="159">IFERROR(AS196/$D196,0)</f>
        <v>122.93855999999998</v>
      </c>
      <c r="AX196" s="22">
        <f t="shared" ref="AX196:AX212" si="160">IFERROR(AT196/$D196,0)</f>
        <v>122.93855999999998</v>
      </c>
      <c r="AY196" s="22">
        <f t="shared" ref="AY196:AY212" si="161">IFERROR(AU196/$D196,0)</f>
        <v>122.93855999999998</v>
      </c>
      <c r="AZ196" s="28">
        <f t="shared" ref="AZ196:AZ212" si="162">IFERROR(AV196/$D196,0)</f>
        <v>122.93855999999998</v>
      </c>
      <c r="BA196" s="30">
        <v>1266.2671679999999</v>
      </c>
      <c r="BB196" s="22">
        <v>885.15763199999981</v>
      </c>
      <c r="BC196" s="22">
        <v>1696.5521279999998</v>
      </c>
      <c r="BD196" s="28">
        <v>491.75423999999992</v>
      </c>
      <c r="BE196" s="81">
        <v>0.89999999999999991</v>
      </c>
      <c r="BF196" s="81">
        <v>0.89999999999999991</v>
      </c>
      <c r="BG196" s="81">
        <v>0.89999999999999991</v>
      </c>
      <c r="BH196" s="81">
        <v>0.89999999999999991</v>
      </c>
      <c r="BI196" s="30">
        <v>1260.6790516363637</v>
      </c>
      <c r="BJ196" s="22">
        <v>879.7593007204116</v>
      </c>
      <c r="BK196" s="22">
        <v>1692.634167763023</v>
      </c>
      <c r="BL196" s="28">
        <v>491.75423999999992</v>
      </c>
      <c r="BM196" s="74">
        <v>0.16283635386674811</v>
      </c>
      <c r="BN196" s="53">
        <v>0.11363462938780827</v>
      </c>
      <c r="BO196" s="53">
        <v>0.21863009141862866</v>
      </c>
      <c r="BP196" s="75">
        <v>6.351772668561094E-2</v>
      </c>
    </row>
    <row r="197" spans="3:68" x14ac:dyDescent="0.35">
      <c r="C197" s="14" t="s">
        <v>73</v>
      </c>
      <c r="D197" s="12">
        <v>1</v>
      </c>
      <c r="E197" s="36">
        <v>136.5984</v>
      </c>
      <c r="F197" s="6">
        <v>136.5984</v>
      </c>
      <c r="G197" s="6">
        <v>136.5984</v>
      </c>
      <c r="H197" s="37">
        <v>136.5984</v>
      </c>
      <c r="I197" s="6">
        <f t="shared" si="112"/>
        <v>136.5984</v>
      </c>
      <c r="J197" s="6">
        <f t="shared" si="113"/>
        <v>136.5984</v>
      </c>
      <c r="K197" s="6">
        <f t="shared" si="114"/>
        <v>136.5984</v>
      </c>
      <c r="L197" s="6">
        <f t="shared" si="115"/>
        <v>136.5984</v>
      </c>
      <c r="M197" s="30">
        <v>75.165048543689323</v>
      </c>
      <c r="N197" s="22">
        <v>107.52777777777779</v>
      </c>
      <c r="O197" s="22">
        <v>56.10144927536232</v>
      </c>
      <c r="P197" s="28">
        <v>122.93855999999998</v>
      </c>
      <c r="Q197" s="30">
        <f t="shared" si="116"/>
        <v>75.165048543689323</v>
      </c>
      <c r="R197" s="22">
        <f t="shared" si="117"/>
        <v>107.52777777777779</v>
      </c>
      <c r="S197" s="22">
        <f t="shared" si="118"/>
        <v>56.10144927536232</v>
      </c>
      <c r="T197" s="28">
        <f t="shared" si="119"/>
        <v>122.93855999999998</v>
      </c>
      <c r="U197" s="30">
        <v>774.2</v>
      </c>
      <c r="V197" s="22">
        <v>774.20000000000016</v>
      </c>
      <c r="W197" s="22">
        <v>774.20000000000016</v>
      </c>
      <c r="X197" s="28">
        <v>491.75423999999992</v>
      </c>
      <c r="Y197" s="53">
        <v>0.55026302316637177</v>
      </c>
      <c r="Z197" s="53">
        <v>0.78718182480744858</v>
      </c>
      <c r="AA197" s="53">
        <v>0.41070356076910358</v>
      </c>
      <c r="AB197" s="53">
        <v>0.89999999999999991</v>
      </c>
      <c r="AC197" s="30">
        <v>122.93855999999998</v>
      </c>
      <c r="AD197" s="22">
        <v>122.93855999999998</v>
      </c>
      <c r="AE197" s="22">
        <v>112.20289855072464</v>
      </c>
      <c r="AF197" s="28">
        <v>122.93855999999998</v>
      </c>
      <c r="AG197" s="30">
        <f t="shared" si="155"/>
        <v>122.93855999999998</v>
      </c>
      <c r="AH197" s="22">
        <f t="shared" si="156"/>
        <v>122.93855999999998</v>
      </c>
      <c r="AI197" s="22">
        <f t="shared" si="157"/>
        <v>112.20289855072464</v>
      </c>
      <c r="AJ197" s="28">
        <f t="shared" si="158"/>
        <v>122.93855999999998</v>
      </c>
      <c r="AK197" s="30">
        <v>1266.2671679999999</v>
      </c>
      <c r="AL197" s="22">
        <v>885.15763199999981</v>
      </c>
      <c r="AM197" s="22">
        <v>1548.4000000000003</v>
      </c>
      <c r="AN197" s="28">
        <v>491.75423999999992</v>
      </c>
      <c r="AO197" s="81">
        <v>0.89999999999999991</v>
      </c>
      <c r="AP197" s="81">
        <v>0.89999999999999991</v>
      </c>
      <c r="AQ197" s="81">
        <v>0.82140712153820716</v>
      </c>
      <c r="AR197" s="81">
        <v>0.89999999999999991</v>
      </c>
      <c r="AS197" s="30">
        <v>122.93855999999998</v>
      </c>
      <c r="AT197" s="22">
        <v>122.93855999999998</v>
      </c>
      <c r="AU197" s="22">
        <v>122.93855999999998</v>
      </c>
      <c r="AV197" s="28">
        <v>122.93855999999998</v>
      </c>
      <c r="AW197" s="30">
        <f t="shared" si="159"/>
        <v>122.93855999999998</v>
      </c>
      <c r="AX197" s="22">
        <f t="shared" si="160"/>
        <v>122.93855999999998</v>
      </c>
      <c r="AY197" s="22">
        <f t="shared" si="161"/>
        <v>122.93855999999998</v>
      </c>
      <c r="AZ197" s="28">
        <f t="shared" si="162"/>
        <v>122.93855999999998</v>
      </c>
      <c r="BA197" s="30">
        <v>1266.2671679999999</v>
      </c>
      <c r="BB197" s="22">
        <v>885.15763199999981</v>
      </c>
      <c r="BC197" s="22">
        <v>1696.5521279999998</v>
      </c>
      <c r="BD197" s="28">
        <v>491.75423999999992</v>
      </c>
      <c r="BE197" s="81">
        <v>0.89999999999999991</v>
      </c>
      <c r="BF197" s="81">
        <v>0.89999999999999991</v>
      </c>
      <c r="BG197" s="81">
        <v>0.89999999999999991</v>
      </c>
      <c r="BH197" s="81">
        <v>0.89999999999999991</v>
      </c>
      <c r="BI197" s="30">
        <v>1260.6790516363637</v>
      </c>
      <c r="BJ197" s="22">
        <v>879.7593007204116</v>
      </c>
      <c r="BK197" s="22">
        <v>1692.634167763023</v>
      </c>
      <c r="BL197" s="28">
        <v>491.75423999999992</v>
      </c>
      <c r="BM197" s="74">
        <v>0.16283635386674811</v>
      </c>
      <c r="BN197" s="53">
        <v>0.11363462938780827</v>
      </c>
      <c r="BO197" s="53">
        <v>0.21863009141862866</v>
      </c>
      <c r="BP197" s="75">
        <v>6.351772668561094E-2</v>
      </c>
    </row>
    <row r="198" spans="3:68" x14ac:dyDescent="0.35">
      <c r="C198" s="14" t="s">
        <v>74</v>
      </c>
      <c r="D198" s="12">
        <v>1</v>
      </c>
      <c r="E198" s="36">
        <v>136.5984</v>
      </c>
      <c r="F198" s="6">
        <v>136.5984</v>
      </c>
      <c r="G198" s="6">
        <v>136.5984</v>
      </c>
      <c r="H198" s="37">
        <v>136.5984</v>
      </c>
      <c r="I198" s="6">
        <f t="shared" ref="I198:I228" si="163">IFERROR(E198/$D198,0)</f>
        <v>136.5984</v>
      </c>
      <c r="J198" s="6">
        <f t="shared" ref="J198:J228" si="164">IFERROR(F198/$D198,0)</f>
        <v>136.5984</v>
      </c>
      <c r="K198" s="6">
        <f t="shared" ref="K198:K228" si="165">IFERROR(G198/$D198,0)</f>
        <v>136.5984</v>
      </c>
      <c r="L198" s="6">
        <f t="shared" ref="L198:L228" si="166">IFERROR(H198/$D198,0)</f>
        <v>136.5984</v>
      </c>
      <c r="M198" s="30">
        <v>75.165048543689323</v>
      </c>
      <c r="N198" s="22">
        <v>107.52777777777779</v>
      </c>
      <c r="O198" s="22">
        <v>56.10144927536232</v>
      </c>
      <c r="P198" s="28">
        <v>122.93855999999998</v>
      </c>
      <c r="Q198" s="30">
        <f t="shared" ref="Q198:Q228" si="167">IFERROR(M198/$D198,0)</f>
        <v>75.165048543689323</v>
      </c>
      <c r="R198" s="22">
        <f t="shared" ref="R198:R228" si="168">IFERROR(N198/$D198,0)</f>
        <v>107.52777777777779</v>
      </c>
      <c r="S198" s="22">
        <f t="shared" ref="S198:S228" si="169">IFERROR(O198/$D198,0)</f>
        <v>56.10144927536232</v>
      </c>
      <c r="T198" s="28">
        <f t="shared" ref="T198:T228" si="170">IFERROR(P198/$D198,0)</f>
        <v>122.93855999999998</v>
      </c>
      <c r="U198" s="30">
        <v>774.2</v>
      </c>
      <c r="V198" s="22">
        <v>774.20000000000016</v>
      </c>
      <c r="W198" s="22">
        <v>774.20000000000016</v>
      </c>
      <c r="X198" s="28">
        <v>491.75423999999992</v>
      </c>
      <c r="Y198" s="53">
        <v>0.55026302316637177</v>
      </c>
      <c r="Z198" s="53">
        <v>0.78718182480744858</v>
      </c>
      <c r="AA198" s="53">
        <v>0.41070356076910358</v>
      </c>
      <c r="AB198" s="53">
        <v>0.89999999999999991</v>
      </c>
      <c r="AC198" s="30">
        <v>122.93855999999998</v>
      </c>
      <c r="AD198" s="22">
        <v>122.93855999999998</v>
      </c>
      <c r="AE198" s="22">
        <v>112.20289855072464</v>
      </c>
      <c r="AF198" s="28">
        <v>122.93855999999998</v>
      </c>
      <c r="AG198" s="30">
        <f t="shared" si="155"/>
        <v>122.93855999999998</v>
      </c>
      <c r="AH198" s="22">
        <f t="shared" si="156"/>
        <v>122.93855999999998</v>
      </c>
      <c r="AI198" s="22">
        <f t="shared" si="157"/>
        <v>112.20289855072464</v>
      </c>
      <c r="AJ198" s="28">
        <f t="shared" si="158"/>
        <v>122.93855999999998</v>
      </c>
      <c r="AK198" s="30">
        <v>1266.2671679999999</v>
      </c>
      <c r="AL198" s="22">
        <v>885.15763199999981</v>
      </c>
      <c r="AM198" s="22">
        <v>1548.4000000000003</v>
      </c>
      <c r="AN198" s="28">
        <v>491.75423999999992</v>
      </c>
      <c r="AO198" s="81">
        <v>0.89999999999999991</v>
      </c>
      <c r="AP198" s="81">
        <v>0.89999999999999991</v>
      </c>
      <c r="AQ198" s="81">
        <v>0.82140712153820716</v>
      </c>
      <c r="AR198" s="81">
        <v>0.89999999999999991</v>
      </c>
      <c r="AS198" s="30">
        <v>122.93855999999998</v>
      </c>
      <c r="AT198" s="22">
        <v>122.93855999999998</v>
      </c>
      <c r="AU198" s="22">
        <v>122.93855999999998</v>
      </c>
      <c r="AV198" s="28">
        <v>122.93855999999998</v>
      </c>
      <c r="AW198" s="30">
        <f t="shared" si="159"/>
        <v>122.93855999999998</v>
      </c>
      <c r="AX198" s="22">
        <f t="shared" si="160"/>
        <v>122.93855999999998</v>
      </c>
      <c r="AY198" s="22">
        <f t="shared" si="161"/>
        <v>122.93855999999998</v>
      </c>
      <c r="AZ198" s="28">
        <f t="shared" si="162"/>
        <v>122.93855999999998</v>
      </c>
      <c r="BA198" s="30">
        <v>1266.2671679999999</v>
      </c>
      <c r="BB198" s="22">
        <v>885.15763199999981</v>
      </c>
      <c r="BC198" s="22">
        <v>1696.5521279999998</v>
      </c>
      <c r="BD198" s="28">
        <v>491.75423999999992</v>
      </c>
      <c r="BE198" s="81">
        <v>0.89999999999999991</v>
      </c>
      <c r="BF198" s="81">
        <v>0.89999999999999991</v>
      </c>
      <c r="BG198" s="81">
        <v>0.89999999999999991</v>
      </c>
      <c r="BH198" s="81">
        <v>0.89999999999999991</v>
      </c>
      <c r="BI198" s="30">
        <v>1260.6790516363637</v>
      </c>
      <c r="BJ198" s="22">
        <v>879.7593007204116</v>
      </c>
      <c r="BK198" s="22">
        <v>1692.634167763023</v>
      </c>
      <c r="BL198" s="28">
        <v>491.75423999999992</v>
      </c>
      <c r="BM198" s="74">
        <v>0.16283635386674811</v>
      </c>
      <c r="BN198" s="53">
        <v>0.11363462938780827</v>
      </c>
      <c r="BO198" s="53">
        <v>0.21863009141862866</v>
      </c>
      <c r="BP198" s="75">
        <v>6.351772668561094E-2</v>
      </c>
    </row>
    <row r="199" spans="3:68" x14ac:dyDescent="0.35">
      <c r="C199" s="14" t="s">
        <v>75</v>
      </c>
      <c r="D199" s="12">
        <v>1</v>
      </c>
      <c r="E199" s="36">
        <v>136.5984</v>
      </c>
      <c r="F199" s="6">
        <v>136.5984</v>
      </c>
      <c r="G199" s="6">
        <v>136.5984</v>
      </c>
      <c r="H199" s="37">
        <v>136.5984</v>
      </c>
      <c r="I199" s="6">
        <f t="shared" si="163"/>
        <v>136.5984</v>
      </c>
      <c r="J199" s="6">
        <f t="shared" si="164"/>
        <v>136.5984</v>
      </c>
      <c r="K199" s="6">
        <f t="shared" si="165"/>
        <v>136.5984</v>
      </c>
      <c r="L199" s="6">
        <f t="shared" si="166"/>
        <v>136.5984</v>
      </c>
      <c r="M199" s="30">
        <v>75.165048543689323</v>
      </c>
      <c r="N199" s="22">
        <v>107.52777777777779</v>
      </c>
      <c r="O199" s="22">
        <v>56.10144927536232</v>
      </c>
      <c r="P199" s="28">
        <v>122.93855999999998</v>
      </c>
      <c r="Q199" s="30">
        <f t="shared" si="167"/>
        <v>75.165048543689323</v>
      </c>
      <c r="R199" s="22">
        <f t="shared" si="168"/>
        <v>107.52777777777779</v>
      </c>
      <c r="S199" s="22">
        <f t="shared" si="169"/>
        <v>56.10144927536232</v>
      </c>
      <c r="T199" s="28">
        <f t="shared" si="170"/>
        <v>122.93855999999998</v>
      </c>
      <c r="U199" s="30">
        <v>774.2</v>
      </c>
      <c r="V199" s="22">
        <v>774.20000000000016</v>
      </c>
      <c r="W199" s="22">
        <v>774.20000000000016</v>
      </c>
      <c r="X199" s="28">
        <v>491.75423999999992</v>
      </c>
      <c r="Y199" s="53">
        <v>0.55026302316637177</v>
      </c>
      <c r="Z199" s="53">
        <v>0.78718182480744858</v>
      </c>
      <c r="AA199" s="53">
        <v>0.41070356076910358</v>
      </c>
      <c r="AB199" s="53">
        <v>0.89999999999999991</v>
      </c>
      <c r="AC199" s="30">
        <v>122.93855999999998</v>
      </c>
      <c r="AD199" s="22">
        <v>122.93855999999998</v>
      </c>
      <c r="AE199" s="22">
        <v>112.20289855072464</v>
      </c>
      <c r="AF199" s="28">
        <v>122.93855999999998</v>
      </c>
      <c r="AG199" s="30">
        <f t="shared" si="155"/>
        <v>122.93855999999998</v>
      </c>
      <c r="AH199" s="22">
        <f t="shared" si="156"/>
        <v>122.93855999999998</v>
      </c>
      <c r="AI199" s="22">
        <f t="shared" si="157"/>
        <v>112.20289855072464</v>
      </c>
      <c r="AJ199" s="28">
        <f t="shared" si="158"/>
        <v>122.93855999999998</v>
      </c>
      <c r="AK199" s="30">
        <v>1266.2671679999999</v>
      </c>
      <c r="AL199" s="22">
        <v>885.15763199999981</v>
      </c>
      <c r="AM199" s="22">
        <v>1548.4000000000003</v>
      </c>
      <c r="AN199" s="28">
        <v>491.75423999999992</v>
      </c>
      <c r="AO199" s="81">
        <v>0.89999999999999991</v>
      </c>
      <c r="AP199" s="81">
        <v>0.89999999999999991</v>
      </c>
      <c r="AQ199" s="81">
        <v>0.82140712153820716</v>
      </c>
      <c r="AR199" s="81">
        <v>0.89999999999999991</v>
      </c>
      <c r="AS199" s="30">
        <v>122.93855999999998</v>
      </c>
      <c r="AT199" s="22">
        <v>122.93855999999998</v>
      </c>
      <c r="AU199" s="22">
        <v>122.93855999999998</v>
      </c>
      <c r="AV199" s="28">
        <v>122.93855999999998</v>
      </c>
      <c r="AW199" s="30">
        <f t="shared" si="159"/>
        <v>122.93855999999998</v>
      </c>
      <c r="AX199" s="22">
        <f t="shared" si="160"/>
        <v>122.93855999999998</v>
      </c>
      <c r="AY199" s="22">
        <f t="shared" si="161"/>
        <v>122.93855999999998</v>
      </c>
      <c r="AZ199" s="28">
        <f t="shared" si="162"/>
        <v>122.93855999999998</v>
      </c>
      <c r="BA199" s="30">
        <v>1266.2671679999999</v>
      </c>
      <c r="BB199" s="22">
        <v>885.15763199999981</v>
      </c>
      <c r="BC199" s="22">
        <v>1696.5521279999998</v>
      </c>
      <c r="BD199" s="28">
        <v>491.75423999999992</v>
      </c>
      <c r="BE199" s="81">
        <v>0.89999999999999991</v>
      </c>
      <c r="BF199" s="81">
        <v>0.89999999999999991</v>
      </c>
      <c r="BG199" s="81">
        <v>0.89999999999999991</v>
      </c>
      <c r="BH199" s="81">
        <v>0.89999999999999991</v>
      </c>
      <c r="BI199" s="30">
        <v>1260.6790516363637</v>
      </c>
      <c r="BJ199" s="22">
        <v>879.7593007204116</v>
      </c>
      <c r="BK199" s="22">
        <v>1692.634167763023</v>
      </c>
      <c r="BL199" s="28">
        <v>491.75423999999992</v>
      </c>
      <c r="BM199" s="74">
        <v>0.16283635386674811</v>
      </c>
      <c r="BN199" s="53">
        <v>0.11363462938780827</v>
      </c>
      <c r="BO199" s="53">
        <v>0.21863009141862866</v>
      </c>
      <c r="BP199" s="75">
        <v>6.351772668561094E-2</v>
      </c>
    </row>
    <row r="200" spans="3:68" x14ac:dyDescent="0.35">
      <c r="C200" s="14" t="s">
        <v>76</v>
      </c>
      <c r="D200" s="12">
        <v>1</v>
      </c>
      <c r="E200" s="36">
        <v>136.5984</v>
      </c>
      <c r="F200" s="6">
        <v>136.5984</v>
      </c>
      <c r="G200" s="6">
        <v>136.5984</v>
      </c>
      <c r="H200" s="37">
        <v>136.5984</v>
      </c>
      <c r="I200" s="6">
        <f t="shared" si="163"/>
        <v>136.5984</v>
      </c>
      <c r="J200" s="6">
        <f t="shared" si="164"/>
        <v>136.5984</v>
      </c>
      <c r="K200" s="6">
        <f t="shared" si="165"/>
        <v>136.5984</v>
      </c>
      <c r="L200" s="6">
        <f t="shared" si="166"/>
        <v>136.5984</v>
      </c>
      <c r="M200" s="30">
        <v>75.165048543689323</v>
      </c>
      <c r="N200" s="22">
        <v>107.52777777777779</v>
      </c>
      <c r="O200" s="22">
        <v>56.10144927536232</v>
      </c>
      <c r="P200" s="28">
        <v>122.93855999999998</v>
      </c>
      <c r="Q200" s="30">
        <f t="shared" si="167"/>
        <v>75.165048543689323</v>
      </c>
      <c r="R200" s="22">
        <f t="shared" si="168"/>
        <v>107.52777777777779</v>
      </c>
      <c r="S200" s="22">
        <f t="shared" si="169"/>
        <v>56.10144927536232</v>
      </c>
      <c r="T200" s="28">
        <f t="shared" si="170"/>
        <v>122.93855999999998</v>
      </c>
      <c r="U200" s="30">
        <v>774.2</v>
      </c>
      <c r="V200" s="22">
        <v>774.20000000000016</v>
      </c>
      <c r="W200" s="22">
        <v>774.20000000000016</v>
      </c>
      <c r="X200" s="28">
        <v>491.75423999999992</v>
      </c>
      <c r="Y200" s="53">
        <v>0.55026302316637177</v>
      </c>
      <c r="Z200" s="53">
        <v>0.78718182480744858</v>
      </c>
      <c r="AA200" s="53">
        <v>0.41070356076910358</v>
      </c>
      <c r="AB200" s="53">
        <v>0.89999999999999991</v>
      </c>
      <c r="AC200" s="30">
        <v>122.93855999999998</v>
      </c>
      <c r="AD200" s="22">
        <v>122.93855999999998</v>
      </c>
      <c r="AE200" s="22">
        <v>112.20289855072464</v>
      </c>
      <c r="AF200" s="28">
        <v>122.93855999999998</v>
      </c>
      <c r="AG200" s="30">
        <f t="shared" si="155"/>
        <v>122.93855999999998</v>
      </c>
      <c r="AH200" s="22">
        <f t="shared" si="156"/>
        <v>122.93855999999998</v>
      </c>
      <c r="AI200" s="22">
        <f t="shared" si="157"/>
        <v>112.20289855072464</v>
      </c>
      <c r="AJ200" s="28">
        <f t="shared" si="158"/>
        <v>122.93855999999998</v>
      </c>
      <c r="AK200" s="30">
        <v>1266.2671679999999</v>
      </c>
      <c r="AL200" s="22">
        <v>885.15763199999981</v>
      </c>
      <c r="AM200" s="22">
        <v>1548.4000000000003</v>
      </c>
      <c r="AN200" s="28">
        <v>491.75423999999992</v>
      </c>
      <c r="AO200" s="81">
        <v>0.89999999999999991</v>
      </c>
      <c r="AP200" s="81">
        <v>0.89999999999999991</v>
      </c>
      <c r="AQ200" s="81">
        <v>0.82140712153820716</v>
      </c>
      <c r="AR200" s="81">
        <v>0.89999999999999991</v>
      </c>
      <c r="AS200" s="30">
        <v>122.93855999999998</v>
      </c>
      <c r="AT200" s="22">
        <v>122.93855999999998</v>
      </c>
      <c r="AU200" s="22">
        <v>122.93855999999998</v>
      </c>
      <c r="AV200" s="28">
        <v>122.93855999999998</v>
      </c>
      <c r="AW200" s="30">
        <f t="shared" si="159"/>
        <v>122.93855999999998</v>
      </c>
      <c r="AX200" s="22">
        <f t="shared" si="160"/>
        <v>122.93855999999998</v>
      </c>
      <c r="AY200" s="22">
        <f t="shared" si="161"/>
        <v>122.93855999999998</v>
      </c>
      <c r="AZ200" s="28">
        <f t="shared" si="162"/>
        <v>122.93855999999998</v>
      </c>
      <c r="BA200" s="30">
        <v>1266.2671679999999</v>
      </c>
      <c r="BB200" s="22">
        <v>885.15763199999981</v>
      </c>
      <c r="BC200" s="22">
        <v>1696.5521279999998</v>
      </c>
      <c r="BD200" s="28">
        <v>491.75423999999992</v>
      </c>
      <c r="BE200" s="81">
        <v>0.89999999999999991</v>
      </c>
      <c r="BF200" s="81">
        <v>0.89999999999999991</v>
      </c>
      <c r="BG200" s="81">
        <v>0.89999999999999991</v>
      </c>
      <c r="BH200" s="81">
        <v>0.89999999999999991</v>
      </c>
      <c r="BI200" s="30">
        <v>1260.6790516363637</v>
      </c>
      <c r="BJ200" s="22">
        <v>879.7593007204116</v>
      </c>
      <c r="BK200" s="22">
        <v>1692.634167763023</v>
      </c>
      <c r="BL200" s="28">
        <v>491.75423999999992</v>
      </c>
      <c r="BM200" s="74">
        <v>0.16283635386674811</v>
      </c>
      <c r="BN200" s="53">
        <v>0.11363462938780827</v>
      </c>
      <c r="BO200" s="53">
        <v>0.21863009141862866</v>
      </c>
      <c r="BP200" s="75">
        <v>6.351772668561094E-2</v>
      </c>
    </row>
    <row r="201" spans="3:68" x14ac:dyDescent="0.35">
      <c r="C201" s="14" t="s">
        <v>38</v>
      </c>
      <c r="D201" s="12">
        <v>1</v>
      </c>
      <c r="E201" s="36">
        <v>136.5984</v>
      </c>
      <c r="F201" s="6">
        <v>136.5984</v>
      </c>
      <c r="G201" s="6">
        <v>136.5984</v>
      </c>
      <c r="H201" s="37">
        <v>136.5984</v>
      </c>
      <c r="I201" s="6">
        <f t="shared" si="163"/>
        <v>136.5984</v>
      </c>
      <c r="J201" s="6">
        <f t="shared" si="164"/>
        <v>136.5984</v>
      </c>
      <c r="K201" s="6">
        <f t="shared" si="165"/>
        <v>136.5984</v>
      </c>
      <c r="L201" s="6">
        <f t="shared" si="166"/>
        <v>136.5984</v>
      </c>
      <c r="M201" s="30">
        <v>75.165048543689323</v>
      </c>
      <c r="N201" s="22">
        <v>107.52777777777779</v>
      </c>
      <c r="O201" s="22">
        <v>56.10144927536232</v>
      </c>
      <c r="P201" s="28">
        <v>122.93855999999998</v>
      </c>
      <c r="Q201" s="30">
        <f t="shared" si="167"/>
        <v>75.165048543689323</v>
      </c>
      <c r="R201" s="22">
        <f t="shared" si="168"/>
        <v>107.52777777777779</v>
      </c>
      <c r="S201" s="22">
        <f t="shared" si="169"/>
        <v>56.10144927536232</v>
      </c>
      <c r="T201" s="28">
        <f t="shared" si="170"/>
        <v>122.93855999999998</v>
      </c>
      <c r="U201" s="30">
        <v>774.2</v>
      </c>
      <c r="V201" s="22">
        <v>774.20000000000016</v>
      </c>
      <c r="W201" s="22">
        <v>774.20000000000016</v>
      </c>
      <c r="X201" s="28">
        <v>491.75423999999992</v>
      </c>
      <c r="Y201" s="53">
        <v>0.55026302316637177</v>
      </c>
      <c r="Z201" s="53">
        <v>0.78718182480744858</v>
      </c>
      <c r="AA201" s="53">
        <v>0.41070356076910358</v>
      </c>
      <c r="AB201" s="53">
        <v>0.89999999999999991</v>
      </c>
      <c r="AC201" s="30">
        <v>122.93855999999998</v>
      </c>
      <c r="AD201" s="22">
        <v>122.93855999999998</v>
      </c>
      <c r="AE201" s="22">
        <v>112.20289855072464</v>
      </c>
      <c r="AF201" s="28">
        <v>122.93855999999998</v>
      </c>
      <c r="AG201" s="30">
        <f t="shared" si="155"/>
        <v>122.93855999999998</v>
      </c>
      <c r="AH201" s="22">
        <f t="shared" si="156"/>
        <v>122.93855999999998</v>
      </c>
      <c r="AI201" s="22">
        <f t="shared" si="157"/>
        <v>112.20289855072464</v>
      </c>
      <c r="AJ201" s="28">
        <f t="shared" si="158"/>
        <v>122.93855999999998</v>
      </c>
      <c r="AK201" s="30">
        <v>1266.2671679999999</v>
      </c>
      <c r="AL201" s="22">
        <v>885.15763199999981</v>
      </c>
      <c r="AM201" s="22">
        <v>1548.4000000000003</v>
      </c>
      <c r="AN201" s="28">
        <v>491.75423999999992</v>
      </c>
      <c r="AO201" s="81">
        <v>0.89999999999999991</v>
      </c>
      <c r="AP201" s="81">
        <v>0.89999999999999991</v>
      </c>
      <c r="AQ201" s="81">
        <v>0.82140712153820716</v>
      </c>
      <c r="AR201" s="81">
        <v>0.89999999999999991</v>
      </c>
      <c r="AS201" s="30">
        <v>122.93855999999998</v>
      </c>
      <c r="AT201" s="22">
        <v>122.93855999999998</v>
      </c>
      <c r="AU201" s="22">
        <v>122.93855999999998</v>
      </c>
      <c r="AV201" s="28">
        <v>122.93855999999998</v>
      </c>
      <c r="AW201" s="30">
        <f t="shared" si="159"/>
        <v>122.93855999999998</v>
      </c>
      <c r="AX201" s="22">
        <f t="shared" si="160"/>
        <v>122.93855999999998</v>
      </c>
      <c r="AY201" s="22">
        <f t="shared" si="161"/>
        <v>122.93855999999998</v>
      </c>
      <c r="AZ201" s="28">
        <f t="shared" si="162"/>
        <v>122.93855999999998</v>
      </c>
      <c r="BA201" s="30">
        <v>1266.2671679999999</v>
      </c>
      <c r="BB201" s="22">
        <v>885.15763199999981</v>
      </c>
      <c r="BC201" s="22">
        <v>1696.5521279999998</v>
      </c>
      <c r="BD201" s="28">
        <v>491.75423999999992</v>
      </c>
      <c r="BE201" s="81">
        <v>0.89999999999999991</v>
      </c>
      <c r="BF201" s="81">
        <v>0.89999999999999991</v>
      </c>
      <c r="BG201" s="81">
        <v>0.89999999999999991</v>
      </c>
      <c r="BH201" s="81">
        <v>0.89999999999999991</v>
      </c>
      <c r="BI201" s="30">
        <v>1260.6790516363637</v>
      </c>
      <c r="BJ201" s="22">
        <v>879.7593007204116</v>
      </c>
      <c r="BK201" s="22">
        <v>1692.634167763023</v>
      </c>
      <c r="BL201" s="28">
        <v>491.75423999999992</v>
      </c>
      <c r="BM201" s="74">
        <v>0.16283635386674811</v>
      </c>
      <c r="BN201" s="53">
        <v>0.11363462938780827</v>
      </c>
      <c r="BO201" s="53">
        <v>0.21863009141862866</v>
      </c>
      <c r="BP201" s="75">
        <v>6.351772668561094E-2</v>
      </c>
    </row>
    <row r="202" spans="3:68" x14ac:dyDescent="0.35">
      <c r="C202" s="14" t="s">
        <v>14</v>
      </c>
      <c r="D202" s="12">
        <v>1</v>
      </c>
      <c r="E202" s="36">
        <v>136.5984</v>
      </c>
      <c r="F202" s="6">
        <v>136.5984</v>
      </c>
      <c r="G202" s="6">
        <v>136.5984</v>
      </c>
      <c r="H202" s="37">
        <v>136.5984</v>
      </c>
      <c r="I202" s="6">
        <f t="shared" si="163"/>
        <v>136.5984</v>
      </c>
      <c r="J202" s="6">
        <f t="shared" si="164"/>
        <v>136.5984</v>
      </c>
      <c r="K202" s="6">
        <f t="shared" si="165"/>
        <v>136.5984</v>
      </c>
      <c r="L202" s="6">
        <f t="shared" si="166"/>
        <v>136.5984</v>
      </c>
      <c r="M202" s="30">
        <v>75.165048543689323</v>
      </c>
      <c r="N202" s="22">
        <v>107.52777777777779</v>
      </c>
      <c r="O202" s="22">
        <v>56.10144927536232</v>
      </c>
      <c r="P202" s="28">
        <v>122.93855999999998</v>
      </c>
      <c r="Q202" s="30">
        <f t="shared" si="167"/>
        <v>75.165048543689323</v>
      </c>
      <c r="R202" s="22">
        <f t="shared" si="168"/>
        <v>107.52777777777779</v>
      </c>
      <c r="S202" s="22">
        <f t="shared" si="169"/>
        <v>56.10144927536232</v>
      </c>
      <c r="T202" s="28">
        <f t="shared" si="170"/>
        <v>122.93855999999998</v>
      </c>
      <c r="U202" s="30">
        <v>774.2</v>
      </c>
      <c r="V202" s="22">
        <v>774.20000000000016</v>
      </c>
      <c r="W202" s="22">
        <v>774.20000000000016</v>
      </c>
      <c r="X202" s="28">
        <v>491.75423999999992</v>
      </c>
      <c r="Y202" s="53">
        <v>0.55026302316637177</v>
      </c>
      <c r="Z202" s="53">
        <v>0.78718182480744858</v>
      </c>
      <c r="AA202" s="53">
        <v>0.41070356076910358</v>
      </c>
      <c r="AB202" s="53">
        <v>0.89999999999999991</v>
      </c>
      <c r="AC202" s="30">
        <v>122.93855999999998</v>
      </c>
      <c r="AD202" s="22">
        <v>122.93855999999998</v>
      </c>
      <c r="AE202" s="22">
        <v>112.20289855072464</v>
      </c>
      <c r="AF202" s="28">
        <v>122.93855999999998</v>
      </c>
      <c r="AG202" s="30">
        <f t="shared" si="155"/>
        <v>122.93855999999998</v>
      </c>
      <c r="AH202" s="22">
        <f t="shared" si="156"/>
        <v>122.93855999999998</v>
      </c>
      <c r="AI202" s="22">
        <f t="shared" si="157"/>
        <v>112.20289855072464</v>
      </c>
      <c r="AJ202" s="28">
        <f t="shared" si="158"/>
        <v>122.93855999999998</v>
      </c>
      <c r="AK202" s="30">
        <v>1266.2671679999999</v>
      </c>
      <c r="AL202" s="22">
        <v>885.15763199999981</v>
      </c>
      <c r="AM202" s="22">
        <v>1548.4000000000003</v>
      </c>
      <c r="AN202" s="28">
        <v>491.75423999999992</v>
      </c>
      <c r="AO202" s="81">
        <v>0.89999999999999991</v>
      </c>
      <c r="AP202" s="81">
        <v>0.89999999999999991</v>
      </c>
      <c r="AQ202" s="81">
        <v>0.82140712153820716</v>
      </c>
      <c r="AR202" s="81">
        <v>0.89999999999999991</v>
      </c>
      <c r="AS202" s="30">
        <v>122.93855999999998</v>
      </c>
      <c r="AT202" s="22">
        <v>122.93855999999998</v>
      </c>
      <c r="AU202" s="22">
        <v>122.93855999999998</v>
      </c>
      <c r="AV202" s="28">
        <v>122.93855999999998</v>
      </c>
      <c r="AW202" s="30">
        <f t="shared" si="159"/>
        <v>122.93855999999998</v>
      </c>
      <c r="AX202" s="22">
        <f t="shared" si="160"/>
        <v>122.93855999999998</v>
      </c>
      <c r="AY202" s="22">
        <f t="shared" si="161"/>
        <v>122.93855999999998</v>
      </c>
      <c r="AZ202" s="28">
        <f t="shared" si="162"/>
        <v>122.93855999999998</v>
      </c>
      <c r="BA202" s="30">
        <v>1266.2671679999999</v>
      </c>
      <c r="BB202" s="22">
        <v>885.15763199999981</v>
      </c>
      <c r="BC202" s="22">
        <v>1696.5521279999998</v>
      </c>
      <c r="BD202" s="28">
        <v>491.75423999999992</v>
      </c>
      <c r="BE202" s="81">
        <v>0.89999999999999991</v>
      </c>
      <c r="BF202" s="81">
        <v>0.89999999999999991</v>
      </c>
      <c r="BG202" s="81">
        <v>0.89999999999999991</v>
      </c>
      <c r="BH202" s="81">
        <v>0.89999999999999991</v>
      </c>
      <c r="BI202" s="30">
        <v>1260.6790516363637</v>
      </c>
      <c r="BJ202" s="22">
        <v>879.7593007204116</v>
      </c>
      <c r="BK202" s="22">
        <v>1692.634167763023</v>
      </c>
      <c r="BL202" s="28">
        <v>491.75423999999992</v>
      </c>
      <c r="BM202" s="74">
        <v>0.16283635386674811</v>
      </c>
      <c r="BN202" s="53">
        <v>0.11363462938780827</v>
      </c>
      <c r="BO202" s="53">
        <v>0.21863009141862866</v>
      </c>
      <c r="BP202" s="75">
        <v>6.351772668561094E-2</v>
      </c>
    </row>
    <row r="203" spans="3:68" x14ac:dyDescent="0.35">
      <c r="C203" s="14" t="s">
        <v>15</v>
      </c>
      <c r="D203" s="12">
        <v>3</v>
      </c>
      <c r="E203" s="36">
        <v>409.79520000000002</v>
      </c>
      <c r="F203" s="6">
        <v>409.79520000000002</v>
      </c>
      <c r="G203" s="6">
        <v>409.79520000000002</v>
      </c>
      <c r="H203" s="37">
        <v>409.79520000000002</v>
      </c>
      <c r="I203" s="6">
        <f t="shared" si="163"/>
        <v>136.5984</v>
      </c>
      <c r="J203" s="6">
        <f t="shared" si="164"/>
        <v>136.5984</v>
      </c>
      <c r="K203" s="6">
        <f t="shared" si="165"/>
        <v>136.5984</v>
      </c>
      <c r="L203" s="6">
        <f t="shared" si="166"/>
        <v>136.5984</v>
      </c>
      <c r="M203" s="30">
        <v>75.165048543689323</v>
      </c>
      <c r="N203" s="22">
        <v>107.52777777777779</v>
      </c>
      <c r="O203" s="22">
        <v>56.10144927536232</v>
      </c>
      <c r="P203" s="28">
        <v>193.55</v>
      </c>
      <c r="Q203" s="30">
        <f t="shared" si="167"/>
        <v>25.055016181229774</v>
      </c>
      <c r="R203" s="22">
        <f t="shared" si="168"/>
        <v>35.842592592592595</v>
      </c>
      <c r="S203" s="22">
        <f t="shared" si="169"/>
        <v>18.70048309178744</v>
      </c>
      <c r="T203" s="28">
        <f t="shared" si="170"/>
        <v>64.516666666666666</v>
      </c>
      <c r="U203" s="30">
        <v>774.2</v>
      </c>
      <c r="V203" s="22">
        <v>774.20000000000016</v>
      </c>
      <c r="W203" s="22">
        <v>774.20000000000016</v>
      </c>
      <c r="X203" s="28">
        <v>774.2</v>
      </c>
      <c r="Y203" s="53">
        <v>0.18342100772212394</v>
      </c>
      <c r="Z203" s="53">
        <v>0.26239394160248286</v>
      </c>
      <c r="AA203" s="53">
        <v>0.13690118692303452</v>
      </c>
      <c r="AB203" s="53">
        <v>0.47230909488446915</v>
      </c>
      <c r="AC203" s="30">
        <v>150.33009708737865</v>
      </c>
      <c r="AD203" s="22">
        <v>215.05555555555557</v>
      </c>
      <c r="AE203" s="22">
        <v>112.20289855072464</v>
      </c>
      <c r="AF203" s="28">
        <v>368.81567999999999</v>
      </c>
      <c r="AG203" s="30">
        <f t="shared" si="155"/>
        <v>50.110032362459549</v>
      </c>
      <c r="AH203" s="22">
        <f t="shared" si="156"/>
        <v>71.68518518518519</v>
      </c>
      <c r="AI203" s="22">
        <f t="shared" si="157"/>
        <v>37.40096618357488</v>
      </c>
      <c r="AJ203" s="28">
        <f t="shared" si="158"/>
        <v>122.93856</v>
      </c>
      <c r="AK203" s="30">
        <v>1548.4</v>
      </c>
      <c r="AL203" s="22">
        <v>1548.4000000000003</v>
      </c>
      <c r="AM203" s="22">
        <v>1548.4000000000003</v>
      </c>
      <c r="AN203" s="28">
        <v>1475.2627199999999</v>
      </c>
      <c r="AO203" s="81">
        <v>0.36684201544424788</v>
      </c>
      <c r="AP203" s="81">
        <v>0.52478788320496572</v>
      </c>
      <c r="AQ203" s="81">
        <v>0.27380237384606904</v>
      </c>
      <c r="AR203" s="81">
        <v>0.89999999999999991</v>
      </c>
      <c r="AS203" s="30">
        <v>225.49514563106794</v>
      </c>
      <c r="AT203" s="22">
        <v>322.58333333333331</v>
      </c>
      <c r="AU203" s="22">
        <v>168.30434782608694</v>
      </c>
      <c r="AV203" s="28">
        <v>368.81567999999999</v>
      </c>
      <c r="AW203" s="30">
        <f t="shared" si="159"/>
        <v>75.165048543689309</v>
      </c>
      <c r="AX203" s="22">
        <f t="shared" si="160"/>
        <v>107.52777777777777</v>
      </c>
      <c r="AY203" s="22">
        <f t="shared" si="161"/>
        <v>56.101449275362313</v>
      </c>
      <c r="AZ203" s="28">
        <f t="shared" si="162"/>
        <v>122.93856</v>
      </c>
      <c r="BA203" s="30">
        <v>2322.6</v>
      </c>
      <c r="BB203" s="22">
        <v>2322.6</v>
      </c>
      <c r="BC203" s="22">
        <v>2322.6</v>
      </c>
      <c r="BD203" s="28">
        <v>1475.2627199999999</v>
      </c>
      <c r="BE203" s="81">
        <v>0.55026302316637177</v>
      </c>
      <c r="BF203" s="81">
        <v>0.78718182480744847</v>
      </c>
      <c r="BG203" s="81">
        <v>0.41070356076910353</v>
      </c>
      <c r="BH203" s="81">
        <v>0.89999999999999991</v>
      </c>
      <c r="BI203" s="30">
        <v>3782.037154909091</v>
      </c>
      <c r="BJ203" s="22">
        <v>2639.277902161235</v>
      </c>
      <c r="BK203" s="22">
        <v>5077.9025032890695</v>
      </c>
      <c r="BL203" s="28">
        <v>1475.2627199999999</v>
      </c>
      <c r="BM203" s="74">
        <v>0.48850906160024427</v>
      </c>
      <c r="BN203" s="53">
        <v>0.34090388816342482</v>
      </c>
      <c r="BO203" s="53">
        <v>0.65589027425588597</v>
      </c>
      <c r="BP203" s="75">
        <v>0.19055318005683286</v>
      </c>
    </row>
    <row r="204" spans="3:68" x14ac:dyDescent="0.35">
      <c r="C204" s="14" t="s">
        <v>16</v>
      </c>
      <c r="D204" s="12">
        <v>1</v>
      </c>
      <c r="E204" s="36">
        <v>136.5984</v>
      </c>
      <c r="F204" s="6">
        <v>136.5984</v>
      </c>
      <c r="G204" s="6">
        <v>136.5984</v>
      </c>
      <c r="H204" s="37">
        <v>136.5984</v>
      </c>
      <c r="I204" s="6">
        <f t="shared" si="163"/>
        <v>136.5984</v>
      </c>
      <c r="J204" s="6">
        <f t="shared" si="164"/>
        <v>136.5984</v>
      </c>
      <c r="K204" s="6">
        <f t="shared" si="165"/>
        <v>136.5984</v>
      </c>
      <c r="L204" s="6">
        <f t="shared" si="166"/>
        <v>136.5984</v>
      </c>
      <c r="M204" s="30">
        <v>75.165048543689323</v>
      </c>
      <c r="N204" s="22">
        <v>107.52777777777779</v>
      </c>
      <c r="O204" s="22">
        <v>56.10144927536232</v>
      </c>
      <c r="P204" s="28">
        <v>122.93855999999998</v>
      </c>
      <c r="Q204" s="30">
        <f t="shared" si="167"/>
        <v>75.165048543689323</v>
      </c>
      <c r="R204" s="22">
        <f t="shared" si="168"/>
        <v>107.52777777777779</v>
      </c>
      <c r="S204" s="22">
        <f t="shared" si="169"/>
        <v>56.10144927536232</v>
      </c>
      <c r="T204" s="28">
        <f t="shared" si="170"/>
        <v>122.93855999999998</v>
      </c>
      <c r="U204" s="30">
        <v>774.2</v>
      </c>
      <c r="V204" s="22">
        <v>774.20000000000016</v>
      </c>
      <c r="W204" s="22">
        <v>774.20000000000016</v>
      </c>
      <c r="X204" s="28">
        <v>491.75423999999992</v>
      </c>
      <c r="Y204" s="53">
        <v>0.55026302316637177</v>
      </c>
      <c r="Z204" s="53">
        <v>0.78718182480744858</v>
      </c>
      <c r="AA204" s="53">
        <v>0.41070356076910358</v>
      </c>
      <c r="AB204" s="53">
        <v>0.89999999999999991</v>
      </c>
      <c r="AC204" s="30">
        <v>122.93855999999998</v>
      </c>
      <c r="AD204" s="22">
        <v>122.93855999999998</v>
      </c>
      <c r="AE204" s="22">
        <v>112.20289855072464</v>
      </c>
      <c r="AF204" s="28">
        <v>122.93855999999998</v>
      </c>
      <c r="AG204" s="30">
        <f t="shared" si="155"/>
        <v>122.93855999999998</v>
      </c>
      <c r="AH204" s="22">
        <f t="shared" si="156"/>
        <v>122.93855999999998</v>
      </c>
      <c r="AI204" s="22">
        <f t="shared" si="157"/>
        <v>112.20289855072464</v>
      </c>
      <c r="AJ204" s="28">
        <f t="shared" si="158"/>
        <v>122.93855999999998</v>
      </c>
      <c r="AK204" s="30">
        <v>1266.2671679999999</v>
      </c>
      <c r="AL204" s="22">
        <v>885.15763199999981</v>
      </c>
      <c r="AM204" s="22">
        <v>1548.4000000000003</v>
      </c>
      <c r="AN204" s="28">
        <v>491.75423999999992</v>
      </c>
      <c r="AO204" s="81">
        <v>0.89999999999999991</v>
      </c>
      <c r="AP204" s="81">
        <v>0.89999999999999991</v>
      </c>
      <c r="AQ204" s="81">
        <v>0.82140712153820716</v>
      </c>
      <c r="AR204" s="81">
        <v>0.89999999999999991</v>
      </c>
      <c r="AS204" s="30">
        <v>122.93855999999998</v>
      </c>
      <c r="AT204" s="22">
        <v>122.93855999999998</v>
      </c>
      <c r="AU204" s="22">
        <v>122.93855999999998</v>
      </c>
      <c r="AV204" s="28">
        <v>122.93855999999998</v>
      </c>
      <c r="AW204" s="30">
        <f t="shared" si="159"/>
        <v>122.93855999999998</v>
      </c>
      <c r="AX204" s="22">
        <f t="shared" si="160"/>
        <v>122.93855999999998</v>
      </c>
      <c r="AY204" s="22">
        <f t="shared" si="161"/>
        <v>122.93855999999998</v>
      </c>
      <c r="AZ204" s="28">
        <f t="shared" si="162"/>
        <v>122.93855999999998</v>
      </c>
      <c r="BA204" s="30">
        <v>1266.2671679999999</v>
      </c>
      <c r="BB204" s="22">
        <v>885.15763199999981</v>
      </c>
      <c r="BC204" s="22">
        <v>1696.5521279999998</v>
      </c>
      <c r="BD204" s="28">
        <v>491.75423999999992</v>
      </c>
      <c r="BE204" s="81">
        <v>0.89999999999999991</v>
      </c>
      <c r="BF204" s="81">
        <v>0.89999999999999991</v>
      </c>
      <c r="BG204" s="81">
        <v>0.89999999999999991</v>
      </c>
      <c r="BH204" s="81">
        <v>0.89999999999999991</v>
      </c>
      <c r="BI204" s="30">
        <v>1260.6790516363637</v>
      </c>
      <c r="BJ204" s="22">
        <v>879.7593007204116</v>
      </c>
      <c r="BK204" s="22">
        <v>1692.634167763023</v>
      </c>
      <c r="BL204" s="28">
        <v>491.75423999999992</v>
      </c>
      <c r="BM204" s="74">
        <v>0.16283635386674811</v>
      </c>
      <c r="BN204" s="53">
        <v>0.11363462938780827</v>
      </c>
      <c r="BO204" s="53">
        <v>0.21863009141862866</v>
      </c>
      <c r="BP204" s="75">
        <v>6.351772668561094E-2</v>
      </c>
    </row>
    <row r="205" spans="3:68" x14ac:dyDescent="0.35">
      <c r="C205" s="14" t="s">
        <v>77</v>
      </c>
      <c r="D205" s="12">
        <v>5</v>
      </c>
      <c r="E205" s="36">
        <v>682.99199999999996</v>
      </c>
      <c r="F205" s="6">
        <v>682.99199999999996</v>
      </c>
      <c r="G205" s="6">
        <v>682.99199999999996</v>
      </c>
      <c r="H205" s="37">
        <v>682.99199999999996</v>
      </c>
      <c r="I205" s="6">
        <f t="shared" si="163"/>
        <v>136.5984</v>
      </c>
      <c r="J205" s="6">
        <f t="shared" si="164"/>
        <v>136.5984</v>
      </c>
      <c r="K205" s="6">
        <f t="shared" si="165"/>
        <v>136.5984</v>
      </c>
      <c r="L205" s="6">
        <f t="shared" si="166"/>
        <v>136.5984</v>
      </c>
      <c r="M205" s="30">
        <v>75.165048543689323</v>
      </c>
      <c r="N205" s="22">
        <v>107.52777777777779</v>
      </c>
      <c r="O205" s="22">
        <v>56.10144927536232</v>
      </c>
      <c r="P205" s="28">
        <v>193.55</v>
      </c>
      <c r="Q205" s="30">
        <f t="shared" si="167"/>
        <v>15.033009708737865</v>
      </c>
      <c r="R205" s="22">
        <f t="shared" si="168"/>
        <v>21.505555555555556</v>
      </c>
      <c r="S205" s="22">
        <f t="shared" si="169"/>
        <v>11.220289855072464</v>
      </c>
      <c r="T205" s="28">
        <f t="shared" si="170"/>
        <v>38.71</v>
      </c>
      <c r="U205" s="30">
        <v>774.2</v>
      </c>
      <c r="V205" s="22">
        <v>774.20000000000016</v>
      </c>
      <c r="W205" s="22">
        <v>774.20000000000016</v>
      </c>
      <c r="X205" s="28">
        <v>774.2</v>
      </c>
      <c r="Y205" s="53">
        <v>0.11005260463327436</v>
      </c>
      <c r="Z205" s="53">
        <v>0.15743636496148972</v>
      </c>
      <c r="AA205" s="53">
        <v>8.2140712153820725E-2</v>
      </c>
      <c r="AB205" s="53">
        <v>0.28338545693068151</v>
      </c>
      <c r="AC205" s="30">
        <v>150.33009708737865</v>
      </c>
      <c r="AD205" s="22">
        <v>215.05555555555557</v>
      </c>
      <c r="AE205" s="22">
        <v>112.20289855072464</v>
      </c>
      <c r="AF205" s="28">
        <v>387.1</v>
      </c>
      <c r="AG205" s="30">
        <f t="shared" si="155"/>
        <v>30.066019417475729</v>
      </c>
      <c r="AH205" s="22">
        <f t="shared" si="156"/>
        <v>43.011111111111113</v>
      </c>
      <c r="AI205" s="22">
        <f t="shared" si="157"/>
        <v>22.440579710144927</v>
      </c>
      <c r="AJ205" s="28">
        <f t="shared" si="158"/>
        <v>77.42</v>
      </c>
      <c r="AK205" s="30">
        <v>1548.4</v>
      </c>
      <c r="AL205" s="22">
        <v>1548.4000000000003</v>
      </c>
      <c r="AM205" s="22">
        <v>1548.4000000000003</v>
      </c>
      <c r="AN205" s="28">
        <v>1548.4</v>
      </c>
      <c r="AO205" s="81">
        <v>0.22010520926654872</v>
      </c>
      <c r="AP205" s="81">
        <v>0.31487272992297943</v>
      </c>
      <c r="AQ205" s="81">
        <v>0.16428142430764145</v>
      </c>
      <c r="AR205" s="81">
        <v>0.56677091386136302</v>
      </c>
      <c r="AS205" s="30">
        <v>225.49514563106794</v>
      </c>
      <c r="AT205" s="22">
        <v>322.58333333333331</v>
      </c>
      <c r="AU205" s="22">
        <v>168.30434782608694</v>
      </c>
      <c r="AV205" s="28">
        <v>580.65</v>
      </c>
      <c r="AW205" s="30">
        <f t="shared" si="159"/>
        <v>45.099029126213587</v>
      </c>
      <c r="AX205" s="22">
        <f t="shared" si="160"/>
        <v>64.516666666666666</v>
      </c>
      <c r="AY205" s="22">
        <f t="shared" si="161"/>
        <v>33.660869565217389</v>
      </c>
      <c r="AZ205" s="28">
        <f t="shared" si="162"/>
        <v>116.13</v>
      </c>
      <c r="BA205" s="30">
        <v>2322.6</v>
      </c>
      <c r="BB205" s="22">
        <v>2322.6</v>
      </c>
      <c r="BC205" s="22">
        <v>2322.6</v>
      </c>
      <c r="BD205" s="28">
        <v>2322.6</v>
      </c>
      <c r="BE205" s="81">
        <v>0.33015781389982307</v>
      </c>
      <c r="BF205" s="81">
        <v>0.47230909488446909</v>
      </c>
      <c r="BG205" s="81">
        <v>0.24642213646146213</v>
      </c>
      <c r="BH205" s="81">
        <v>0.85015637079204442</v>
      </c>
      <c r="BI205" s="30">
        <v>6303.3952581818176</v>
      </c>
      <c r="BJ205" s="22">
        <v>4398.7965036020587</v>
      </c>
      <c r="BK205" s="22">
        <v>8463.1708388151146</v>
      </c>
      <c r="BL205" s="28">
        <v>2458.7711999999997</v>
      </c>
      <c r="BM205" s="74">
        <v>0.81418176933374031</v>
      </c>
      <c r="BN205" s="53">
        <v>0.56817314693904142</v>
      </c>
      <c r="BO205" s="53">
        <v>1.0931504570931432</v>
      </c>
      <c r="BP205" s="75">
        <v>0.31758863342805471</v>
      </c>
    </row>
    <row r="206" spans="3:68" x14ac:dyDescent="0.35">
      <c r="C206" s="14" t="s">
        <v>78</v>
      </c>
      <c r="D206" s="12">
        <v>4</v>
      </c>
      <c r="E206" s="36">
        <v>546.39359999999999</v>
      </c>
      <c r="F206" s="6">
        <v>546.39359999999999</v>
      </c>
      <c r="G206" s="6">
        <v>546.39359999999999</v>
      </c>
      <c r="H206" s="37">
        <v>546.39359999999999</v>
      </c>
      <c r="I206" s="6">
        <f t="shared" si="163"/>
        <v>136.5984</v>
      </c>
      <c r="J206" s="6">
        <f t="shared" si="164"/>
        <v>136.5984</v>
      </c>
      <c r="K206" s="6">
        <f t="shared" si="165"/>
        <v>136.5984</v>
      </c>
      <c r="L206" s="6">
        <f t="shared" si="166"/>
        <v>136.5984</v>
      </c>
      <c r="M206" s="30">
        <v>75.165048543689323</v>
      </c>
      <c r="N206" s="22">
        <v>107.52777777777779</v>
      </c>
      <c r="O206" s="22">
        <v>56.10144927536232</v>
      </c>
      <c r="P206" s="28">
        <v>193.55</v>
      </c>
      <c r="Q206" s="30">
        <f t="shared" si="167"/>
        <v>18.791262135922331</v>
      </c>
      <c r="R206" s="22">
        <f t="shared" si="168"/>
        <v>26.881944444444446</v>
      </c>
      <c r="S206" s="22">
        <f t="shared" si="169"/>
        <v>14.02536231884058</v>
      </c>
      <c r="T206" s="28">
        <f t="shared" si="170"/>
        <v>48.387500000000003</v>
      </c>
      <c r="U206" s="30">
        <v>774.2</v>
      </c>
      <c r="V206" s="22">
        <v>774.20000000000016</v>
      </c>
      <c r="W206" s="22">
        <v>774.20000000000016</v>
      </c>
      <c r="X206" s="28">
        <v>774.2</v>
      </c>
      <c r="Y206" s="53">
        <v>0.13756575579159294</v>
      </c>
      <c r="Z206" s="53">
        <v>0.19679545620186215</v>
      </c>
      <c r="AA206" s="53">
        <v>0.1026758901922759</v>
      </c>
      <c r="AB206" s="53">
        <v>0.35423182116335189</v>
      </c>
      <c r="AC206" s="30">
        <v>150.33009708737865</v>
      </c>
      <c r="AD206" s="22">
        <v>215.05555555555557</v>
      </c>
      <c r="AE206" s="22">
        <v>112.20289855072464</v>
      </c>
      <c r="AF206" s="28">
        <v>387.1</v>
      </c>
      <c r="AG206" s="30">
        <f t="shared" si="155"/>
        <v>37.582524271844662</v>
      </c>
      <c r="AH206" s="22">
        <f t="shared" si="156"/>
        <v>53.763888888888893</v>
      </c>
      <c r="AI206" s="22">
        <f t="shared" si="157"/>
        <v>28.05072463768116</v>
      </c>
      <c r="AJ206" s="28">
        <f t="shared" si="158"/>
        <v>96.775000000000006</v>
      </c>
      <c r="AK206" s="30">
        <v>1548.4</v>
      </c>
      <c r="AL206" s="22">
        <v>1548.4000000000003</v>
      </c>
      <c r="AM206" s="22">
        <v>1548.4000000000003</v>
      </c>
      <c r="AN206" s="28">
        <v>1548.4</v>
      </c>
      <c r="AO206" s="81">
        <v>0.27513151158318588</v>
      </c>
      <c r="AP206" s="81">
        <v>0.39359091240372429</v>
      </c>
      <c r="AQ206" s="81">
        <v>0.20535178038455179</v>
      </c>
      <c r="AR206" s="81">
        <v>0.70846364232670378</v>
      </c>
      <c r="AS206" s="30">
        <v>225.49514563106794</v>
      </c>
      <c r="AT206" s="22">
        <v>322.58333333333331</v>
      </c>
      <c r="AU206" s="22">
        <v>168.30434782608694</v>
      </c>
      <c r="AV206" s="28">
        <v>491.75423999999992</v>
      </c>
      <c r="AW206" s="30">
        <f t="shared" si="159"/>
        <v>56.373786407766985</v>
      </c>
      <c r="AX206" s="22">
        <f t="shared" si="160"/>
        <v>80.645833333333329</v>
      </c>
      <c r="AY206" s="22">
        <f t="shared" si="161"/>
        <v>42.076086956521735</v>
      </c>
      <c r="AZ206" s="28">
        <f t="shared" si="162"/>
        <v>122.93855999999998</v>
      </c>
      <c r="BA206" s="30">
        <v>2322.6</v>
      </c>
      <c r="BB206" s="22">
        <v>2322.6</v>
      </c>
      <c r="BC206" s="22">
        <v>2322.6</v>
      </c>
      <c r="BD206" s="28">
        <v>1967.0169599999997</v>
      </c>
      <c r="BE206" s="81">
        <v>0.4126972673747788</v>
      </c>
      <c r="BF206" s="81">
        <v>0.59038636860558635</v>
      </c>
      <c r="BG206" s="81">
        <v>0.30802767057682767</v>
      </c>
      <c r="BH206" s="81">
        <v>0.89999999999999991</v>
      </c>
      <c r="BI206" s="30">
        <v>5042.716206545455</v>
      </c>
      <c r="BJ206" s="22">
        <v>3519.0372028816464</v>
      </c>
      <c r="BK206" s="22">
        <v>6770.5366710520921</v>
      </c>
      <c r="BL206" s="28">
        <v>1967.0169599999997</v>
      </c>
      <c r="BM206" s="74">
        <v>0.65134541546699243</v>
      </c>
      <c r="BN206" s="53">
        <v>0.45453851755123309</v>
      </c>
      <c r="BO206" s="53">
        <v>0.87452036567451463</v>
      </c>
      <c r="BP206" s="75">
        <v>0.25407090674244376</v>
      </c>
    </row>
    <row r="207" spans="3:68" x14ac:dyDescent="0.35">
      <c r="C207" s="14" t="s">
        <v>79</v>
      </c>
      <c r="D207" s="12">
        <v>2</v>
      </c>
      <c r="E207" s="36">
        <v>273.1968</v>
      </c>
      <c r="F207" s="6">
        <v>273.1968</v>
      </c>
      <c r="G207" s="6">
        <v>273.1968</v>
      </c>
      <c r="H207" s="37">
        <v>273.1968</v>
      </c>
      <c r="I207" s="6">
        <f t="shared" si="163"/>
        <v>136.5984</v>
      </c>
      <c r="J207" s="6">
        <f t="shared" si="164"/>
        <v>136.5984</v>
      </c>
      <c r="K207" s="6">
        <f t="shared" si="165"/>
        <v>136.5984</v>
      </c>
      <c r="L207" s="6">
        <f t="shared" si="166"/>
        <v>136.5984</v>
      </c>
      <c r="M207" s="30">
        <v>75.165048543689323</v>
      </c>
      <c r="N207" s="22">
        <v>107.52777777777779</v>
      </c>
      <c r="O207" s="22">
        <v>56.10144927536232</v>
      </c>
      <c r="P207" s="28">
        <v>193.55</v>
      </c>
      <c r="Q207" s="30">
        <f t="shared" si="167"/>
        <v>37.582524271844662</v>
      </c>
      <c r="R207" s="22">
        <f t="shared" si="168"/>
        <v>53.763888888888893</v>
      </c>
      <c r="S207" s="22">
        <f t="shared" si="169"/>
        <v>28.05072463768116</v>
      </c>
      <c r="T207" s="28">
        <f t="shared" si="170"/>
        <v>96.775000000000006</v>
      </c>
      <c r="U207" s="30">
        <v>774.2</v>
      </c>
      <c r="V207" s="22">
        <v>774.20000000000016</v>
      </c>
      <c r="W207" s="22">
        <v>774.20000000000016</v>
      </c>
      <c r="X207" s="28">
        <v>774.2</v>
      </c>
      <c r="Y207" s="53">
        <v>0.27513151158318588</v>
      </c>
      <c r="Z207" s="53">
        <v>0.39359091240372429</v>
      </c>
      <c r="AA207" s="53">
        <v>0.20535178038455179</v>
      </c>
      <c r="AB207" s="53">
        <v>0.70846364232670378</v>
      </c>
      <c r="AC207" s="30">
        <v>150.33009708737865</v>
      </c>
      <c r="AD207" s="22">
        <v>215.05555555555557</v>
      </c>
      <c r="AE207" s="22">
        <v>112.20289855072464</v>
      </c>
      <c r="AF207" s="28">
        <v>245.87711999999996</v>
      </c>
      <c r="AG207" s="30">
        <f t="shared" si="155"/>
        <v>75.165048543689323</v>
      </c>
      <c r="AH207" s="22">
        <f t="shared" si="156"/>
        <v>107.52777777777779</v>
      </c>
      <c r="AI207" s="22">
        <f t="shared" si="157"/>
        <v>56.10144927536232</v>
      </c>
      <c r="AJ207" s="28">
        <f t="shared" si="158"/>
        <v>122.93855999999998</v>
      </c>
      <c r="AK207" s="30">
        <v>1548.4</v>
      </c>
      <c r="AL207" s="22">
        <v>1548.4000000000003</v>
      </c>
      <c r="AM207" s="22">
        <v>1548.4000000000003</v>
      </c>
      <c r="AN207" s="28">
        <v>983.50847999999985</v>
      </c>
      <c r="AO207" s="81">
        <v>0.55026302316637177</v>
      </c>
      <c r="AP207" s="81">
        <v>0.78718182480744858</v>
      </c>
      <c r="AQ207" s="81">
        <v>0.41070356076910358</v>
      </c>
      <c r="AR207" s="81">
        <v>0.89999999999999991</v>
      </c>
      <c r="AS207" s="30">
        <v>225.49514563106794</v>
      </c>
      <c r="AT207" s="22">
        <v>245.87711999999996</v>
      </c>
      <c r="AU207" s="22">
        <v>168.30434782608694</v>
      </c>
      <c r="AV207" s="28">
        <v>245.87711999999996</v>
      </c>
      <c r="AW207" s="30">
        <f t="shared" si="159"/>
        <v>112.74757281553397</v>
      </c>
      <c r="AX207" s="22">
        <f t="shared" si="160"/>
        <v>122.93855999999998</v>
      </c>
      <c r="AY207" s="22">
        <f t="shared" si="161"/>
        <v>84.15217391304347</v>
      </c>
      <c r="AZ207" s="28">
        <f t="shared" si="162"/>
        <v>122.93855999999998</v>
      </c>
      <c r="BA207" s="30">
        <v>2322.6</v>
      </c>
      <c r="BB207" s="22">
        <v>1770.3152639999996</v>
      </c>
      <c r="BC207" s="22">
        <v>2322.6</v>
      </c>
      <c r="BD207" s="28">
        <v>983.50847999999985</v>
      </c>
      <c r="BE207" s="81">
        <v>0.8253945347495576</v>
      </c>
      <c r="BF207" s="81">
        <v>0.89999999999999991</v>
      </c>
      <c r="BG207" s="81">
        <v>0.61605534115365534</v>
      </c>
      <c r="BH207" s="81">
        <v>0.89999999999999991</v>
      </c>
      <c r="BI207" s="30">
        <v>2521.3581032727275</v>
      </c>
      <c r="BJ207" s="22">
        <v>1759.5186014408232</v>
      </c>
      <c r="BK207" s="22">
        <v>3385.268335526046</v>
      </c>
      <c r="BL207" s="28">
        <v>983.50847999999985</v>
      </c>
      <c r="BM207" s="74">
        <v>0.32567270773349621</v>
      </c>
      <c r="BN207" s="53">
        <v>0.22726925877561654</v>
      </c>
      <c r="BO207" s="53">
        <v>0.43726018283725732</v>
      </c>
      <c r="BP207" s="75">
        <v>0.12703545337122188</v>
      </c>
    </row>
    <row r="208" spans="3:68" x14ac:dyDescent="0.35">
      <c r="C208" s="14" t="s">
        <v>78</v>
      </c>
      <c r="D208" s="12">
        <v>1</v>
      </c>
      <c r="E208" s="36">
        <v>136.5984</v>
      </c>
      <c r="F208" s="6">
        <v>136.5984</v>
      </c>
      <c r="G208" s="6">
        <v>136.5984</v>
      </c>
      <c r="H208" s="37">
        <v>136.5984</v>
      </c>
      <c r="I208" s="6">
        <f t="shared" si="163"/>
        <v>136.5984</v>
      </c>
      <c r="J208" s="6">
        <f t="shared" si="164"/>
        <v>136.5984</v>
      </c>
      <c r="K208" s="6">
        <f t="shared" si="165"/>
        <v>136.5984</v>
      </c>
      <c r="L208" s="6">
        <f t="shared" si="166"/>
        <v>136.5984</v>
      </c>
      <c r="M208" s="30">
        <v>75.165048543689323</v>
      </c>
      <c r="N208" s="22">
        <v>107.52777777777779</v>
      </c>
      <c r="O208" s="22">
        <v>56.10144927536232</v>
      </c>
      <c r="P208" s="28">
        <v>122.93855999999998</v>
      </c>
      <c r="Q208" s="30">
        <f t="shared" si="167"/>
        <v>75.165048543689323</v>
      </c>
      <c r="R208" s="22">
        <f t="shared" si="168"/>
        <v>107.52777777777779</v>
      </c>
      <c r="S208" s="22">
        <f t="shared" si="169"/>
        <v>56.10144927536232</v>
      </c>
      <c r="T208" s="28">
        <f t="shared" si="170"/>
        <v>122.93855999999998</v>
      </c>
      <c r="U208" s="30">
        <v>774.2</v>
      </c>
      <c r="V208" s="22">
        <v>774.20000000000016</v>
      </c>
      <c r="W208" s="22">
        <v>774.20000000000016</v>
      </c>
      <c r="X208" s="28">
        <v>491.75423999999992</v>
      </c>
      <c r="Y208" s="53">
        <v>0.55026302316637177</v>
      </c>
      <c r="Z208" s="53">
        <v>0.78718182480744858</v>
      </c>
      <c r="AA208" s="53">
        <v>0.41070356076910358</v>
      </c>
      <c r="AB208" s="53">
        <v>0.89999999999999991</v>
      </c>
      <c r="AC208" s="30">
        <v>122.93855999999998</v>
      </c>
      <c r="AD208" s="22">
        <v>122.93855999999998</v>
      </c>
      <c r="AE208" s="22">
        <v>112.20289855072464</v>
      </c>
      <c r="AF208" s="28">
        <v>122.93855999999998</v>
      </c>
      <c r="AG208" s="30">
        <f t="shared" si="155"/>
        <v>122.93855999999998</v>
      </c>
      <c r="AH208" s="22">
        <f t="shared" si="156"/>
        <v>122.93855999999998</v>
      </c>
      <c r="AI208" s="22">
        <f t="shared" si="157"/>
        <v>112.20289855072464</v>
      </c>
      <c r="AJ208" s="28">
        <f t="shared" si="158"/>
        <v>122.93855999999998</v>
      </c>
      <c r="AK208" s="30">
        <v>1266.2671679999999</v>
      </c>
      <c r="AL208" s="22">
        <v>885.15763199999981</v>
      </c>
      <c r="AM208" s="22">
        <v>1548.4000000000003</v>
      </c>
      <c r="AN208" s="28">
        <v>491.75423999999992</v>
      </c>
      <c r="AO208" s="81">
        <v>0.89999999999999991</v>
      </c>
      <c r="AP208" s="81">
        <v>0.89999999999999991</v>
      </c>
      <c r="AQ208" s="81">
        <v>0.82140712153820716</v>
      </c>
      <c r="AR208" s="81">
        <v>0.89999999999999991</v>
      </c>
      <c r="AS208" s="30">
        <v>122.93855999999998</v>
      </c>
      <c r="AT208" s="22">
        <v>122.93855999999998</v>
      </c>
      <c r="AU208" s="22">
        <v>122.93855999999998</v>
      </c>
      <c r="AV208" s="28">
        <v>122.93855999999998</v>
      </c>
      <c r="AW208" s="30">
        <f t="shared" si="159"/>
        <v>122.93855999999998</v>
      </c>
      <c r="AX208" s="22">
        <f t="shared" si="160"/>
        <v>122.93855999999998</v>
      </c>
      <c r="AY208" s="22">
        <f t="shared" si="161"/>
        <v>122.93855999999998</v>
      </c>
      <c r="AZ208" s="28">
        <f t="shared" si="162"/>
        <v>122.93855999999998</v>
      </c>
      <c r="BA208" s="30">
        <v>1266.2671679999999</v>
      </c>
      <c r="BB208" s="22">
        <v>885.15763199999981</v>
      </c>
      <c r="BC208" s="22">
        <v>1696.5521279999998</v>
      </c>
      <c r="BD208" s="28">
        <v>491.75423999999992</v>
      </c>
      <c r="BE208" s="81">
        <v>0.89999999999999991</v>
      </c>
      <c r="BF208" s="81">
        <v>0.89999999999999991</v>
      </c>
      <c r="BG208" s="81">
        <v>0.89999999999999991</v>
      </c>
      <c r="BH208" s="81">
        <v>0.89999999999999991</v>
      </c>
      <c r="BI208" s="30">
        <v>1260.6790516363637</v>
      </c>
      <c r="BJ208" s="22">
        <v>879.7593007204116</v>
      </c>
      <c r="BK208" s="22">
        <v>1692.634167763023</v>
      </c>
      <c r="BL208" s="28">
        <v>491.75423999999992</v>
      </c>
      <c r="BM208" s="74">
        <v>0.16283635386674811</v>
      </c>
      <c r="BN208" s="53">
        <v>0.11363462938780827</v>
      </c>
      <c r="BO208" s="53">
        <v>0.21863009141862866</v>
      </c>
      <c r="BP208" s="75">
        <v>6.351772668561094E-2</v>
      </c>
    </row>
    <row r="209" spans="3:68" x14ac:dyDescent="0.35">
      <c r="C209" s="14" t="s">
        <v>80</v>
      </c>
      <c r="D209" s="12">
        <v>5</v>
      </c>
      <c r="E209" s="36">
        <v>682.99199999999996</v>
      </c>
      <c r="F209" s="6">
        <v>682.99199999999996</v>
      </c>
      <c r="G209" s="6">
        <v>682.99199999999996</v>
      </c>
      <c r="H209" s="37">
        <v>682.99199999999996</v>
      </c>
      <c r="I209" s="6">
        <f t="shared" si="163"/>
        <v>136.5984</v>
      </c>
      <c r="J209" s="6">
        <f t="shared" si="164"/>
        <v>136.5984</v>
      </c>
      <c r="K209" s="6">
        <f t="shared" si="165"/>
        <v>136.5984</v>
      </c>
      <c r="L209" s="6">
        <f t="shared" si="166"/>
        <v>136.5984</v>
      </c>
      <c r="M209" s="30">
        <v>75.165048543689323</v>
      </c>
      <c r="N209" s="22">
        <v>107.52777777777779</v>
      </c>
      <c r="O209" s="22">
        <v>56.10144927536232</v>
      </c>
      <c r="P209" s="28">
        <v>193.55</v>
      </c>
      <c r="Q209" s="30">
        <f t="shared" si="167"/>
        <v>15.033009708737865</v>
      </c>
      <c r="R209" s="22">
        <f t="shared" si="168"/>
        <v>21.505555555555556</v>
      </c>
      <c r="S209" s="22">
        <f t="shared" si="169"/>
        <v>11.220289855072464</v>
      </c>
      <c r="T209" s="28">
        <f t="shared" si="170"/>
        <v>38.71</v>
      </c>
      <c r="U209" s="30">
        <v>774.2</v>
      </c>
      <c r="V209" s="22">
        <v>774.20000000000016</v>
      </c>
      <c r="W209" s="22">
        <v>774.20000000000016</v>
      </c>
      <c r="X209" s="28">
        <v>774.2</v>
      </c>
      <c r="Y209" s="53">
        <v>0.11005260463327436</v>
      </c>
      <c r="Z209" s="53">
        <v>0.15743636496148972</v>
      </c>
      <c r="AA209" s="53">
        <v>8.2140712153820725E-2</v>
      </c>
      <c r="AB209" s="53">
        <v>0.28338545693068151</v>
      </c>
      <c r="AC209" s="30">
        <v>150.33009708737865</v>
      </c>
      <c r="AD209" s="22">
        <v>215.05555555555557</v>
      </c>
      <c r="AE209" s="22">
        <v>112.20289855072464</v>
      </c>
      <c r="AF209" s="28">
        <v>387.1</v>
      </c>
      <c r="AG209" s="30">
        <f t="shared" si="155"/>
        <v>30.066019417475729</v>
      </c>
      <c r="AH209" s="22">
        <f t="shared" si="156"/>
        <v>43.011111111111113</v>
      </c>
      <c r="AI209" s="22">
        <f t="shared" si="157"/>
        <v>22.440579710144927</v>
      </c>
      <c r="AJ209" s="28">
        <f t="shared" si="158"/>
        <v>77.42</v>
      </c>
      <c r="AK209" s="30">
        <v>1548.4</v>
      </c>
      <c r="AL209" s="22">
        <v>1548.4000000000003</v>
      </c>
      <c r="AM209" s="22">
        <v>1548.4000000000003</v>
      </c>
      <c r="AN209" s="28">
        <v>1548.4</v>
      </c>
      <c r="AO209" s="81">
        <v>0.22010520926654872</v>
      </c>
      <c r="AP209" s="81">
        <v>0.31487272992297943</v>
      </c>
      <c r="AQ209" s="81">
        <v>0.16428142430764145</v>
      </c>
      <c r="AR209" s="81">
        <v>0.56677091386136302</v>
      </c>
      <c r="AS209" s="30">
        <v>225.49514563106794</v>
      </c>
      <c r="AT209" s="22">
        <v>322.58333333333331</v>
      </c>
      <c r="AU209" s="22">
        <v>168.30434782608694</v>
      </c>
      <c r="AV209" s="28">
        <v>580.65</v>
      </c>
      <c r="AW209" s="30">
        <f t="shared" si="159"/>
        <v>45.099029126213587</v>
      </c>
      <c r="AX209" s="22">
        <f t="shared" si="160"/>
        <v>64.516666666666666</v>
      </c>
      <c r="AY209" s="22">
        <f t="shared" si="161"/>
        <v>33.660869565217389</v>
      </c>
      <c r="AZ209" s="28">
        <f t="shared" si="162"/>
        <v>116.13</v>
      </c>
      <c r="BA209" s="30">
        <v>2322.6</v>
      </c>
      <c r="BB209" s="22">
        <v>2322.6</v>
      </c>
      <c r="BC209" s="22">
        <v>2322.6</v>
      </c>
      <c r="BD209" s="28">
        <v>2322.6</v>
      </c>
      <c r="BE209" s="81">
        <v>0.33015781389982307</v>
      </c>
      <c r="BF209" s="81">
        <v>0.47230909488446909</v>
      </c>
      <c r="BG209" s="81">
        <v>0.24642213646146213</v>
      </c>
      <c r="BH209" s="81">
        <v>0.85015637079204442</v>
      </c>
      <c r="BI209" s="30">
        <v>6303.3952581818176</v>
      </c>
      <c r="BJ209" s="22">
        <v>4398.7965036020587</v>
      </c>
      <c r="BK209" s="22">
        <v>8463.1708388151146</v>
      </c>
      <c r="BL209" s="28">
        <v>2458.7711999999997</v>
      </c>
      <c r="BM209" s="74">
        <v>0.81418176933374031</v>
      </c>
      <c r="BN209" s="53">
        <v>0.56817314693904142</v>
      </c>
      <c r="BO209" s="53">
        <v>1.0931504570931432</v>
      </c>
      <c r="BP209" s="75">
        <v>0.31758863342805471</v>
      </c>
    </row>
    <row r="210" spans="3:68" x14ac:dyDescent="0.35">
      <c r="C210" s="14" t="s">
        <v>30</v>
      </c>
      <c r="D210" s="12">
        <v>2</v>
      </c>
      <c r="E210" s="36">
        <v>273.1968</v>
      </c>
      <c r="F210" s="6">
        <v>273.1968</v>
      </c>
      <c r="G210" s="6">
        <v>273.1968</v>
      </c>
      <c r="H210" s="37">
        <v>273.1968</v>
      </c>
      <c r="I210" s="6">
        <f t="shared" si="163"/>
        <v>136.5984</v>
      </c>
      <c r="J210" s="6">
        <f t="shared" si="164"/>
        <v>136.5984</v>
      </c>
      <c r="K210" s="6">
        <f t="shared" si="165"/>
        <v>136.5984</v>
      </c>
      <c r="L210" s="6">
        <f t="shared" si="166"/>
        <v>136.5984</v>
      </c>
      <c r="M210" s="30">
        <v>75.165048543689323</v>
      </c>
      <c r="N210" s="22">
        <v>107.52777777777779</v>
      </c>
      <c r="O210" s="22">
        <v>56.10144927536232</v>
      </c>
      <c r="P210" s="28">
        <v>193.55</v>
      </c>
      <c r="Q210" s="30">
        <f t="shared" si="167"/>
        <v>37.582524271844662</v>
      </c>
      <c r="R210" s="22">
        <f t="shared" si="168"/>
        <v>53.763888888888893</v>
      </c>
      <c r="S210" s="22">
        <f t="shared" si="169"/>
        <v>28.05072463768116</v>
      </c>
      <c r="T210" s="28">
        <f t="shared" si="170"/>
        <v>96.775000000000006</v>
      </c>
      <c r="U210" s="30">
        <v>774.2</v>
      </c>
      <c r="V210" s="22">
        <v>774.20000000000016</v>
      </c>
      <c r="W210" s="22">
        <v>774.20000000000016</v>
      </c>
      <c r="X210" s="28">
        <v>774.2</v>
      </c>
      <c r="Y210" s="53">
        <v>0.27513151158318588</v>
      </c>
      <c r="Z210" s="53">
        <v>0.39359091240372429</v>
      </c>
      <c r="AA210" s="53">
        <v>0.20535178038455179</v>
      </c>
      <c r="AB210" s="53">
        <v>0.70846364232670378</v>
      </c>
      <c r="AC210" s="30">
        <v>150.33009708737865</v>
      </c>
      <c r="AD210" s="22">
        <v>215.05555555555557</v>
      </c>
      <c r="AE210" s="22">
        <v>112.20289855072464</v>
      </c>
      <c r="AF210" s="28">
        <v>245.87711999999996</v>
      </c>
      <c r="AG210" s="30">
        <f t="shared" si="155"/>
        <v>75.165048543689323</v>
      </c>
      <c r="AH210" s="22">
        <f t="shared" si="156"/>
        <v>107.52777777777779</v>
      </c>
      <c r="AI210" s="22">
        <f t="shared" si="157"/>
        <v>56.10144927536232</v>
      </c>
      <c r="AJ210" s="28">
        <f t="shared" si="158"/>
        <v>122.93855999999998</v>
      </c>
      <c r="AK210" s="30">
        <v>1548.4</v>
      </c>
      <c r="AL210" s="22">
        <v>1548.4000000000003</v>
      </c>
      <c r="AM210" s="22">
        <v>1548.4000000000003</v>
      </c>
      <c r="AN210" s="28">
        <v>983.50847999999985</v>
      </c>
      <c r="AO210" s="81">
        <v>0.55026302316637177</v>
      </c>
      <c r="AP210" s="81">
        <v>0.78718182480744858</v>
      </c>
      <c r="AQ210" s="81">
        <v>0.41070356076910358</v>
      </c>
      <c r="AR210" s="81">
        <v>0.89999999999999991</v>
      </c>
      <c r="AS210" s="30">
        <v>225.49514563106794</v>
      </c>
      <c r="AT210" s="22">
        <v>245.87711999999996</v>
      </c>
      <c r="AU210" s="22">
        <v>168.30434782608694</v>
      </c>
      <c r="AV210" s="28">
        <v>245.87711999999996</v>
      </c>
      <c r="AW210" s="30">
        <f t="shared" si="159"/>
        <v>112.74757281553397</v>
      </c>
      <c r="AX210" s="22">
        <f t="shared" si="160"/>
        <v>122.93855999999998</v>
      </c>
      <c r="AY210" s="22">
        <f t="shared" si="161"/>
        <v>84.15217391304347</v>
      </c>
      <c r="AZ210" s="28">
        <f t="shared" si="162"/>
        <v>122.93855999999998</v>
      </c>
      <c r="BA210" s="30">
        <v>2322.6</v>
      </c>
      <c r="BB210" s="22">
        <v>1770.3152639999996</v>
      </c>
      <c r="BC210" s="22">
        <v>2322.6</v>
      </c>
      <c r="BD210" s="28">
        <v>983.50847999999985</v>
      </c>
      <c r="BE210" s="81">
        <v>0.8253945347495576</v>
      </c>
      <c r="BF210" s="81">
        <v>0.89999999999999991</v>
      </c>
      <c r="BG210" s="81">
        <v>0.61605534115365534</v>
      </c>
      <c r="BH210" s="81">
        <v>0.89999999999999991</v>
      </c>
      <c r="BI210" s="30">
        <v>2521.3581032727275</v>
      </c>
      <c r="BJ210" s="22">
        <v>1759.5186014408232</v>
      </c>
      <c r="BK210" s="22">
        <v>3385.268335526046</v>
      </c>
      <c r="BL210" s="28">
        <v>983.50847999999985</v>
      </c>
      <c r="BM210" s="74">
        <v>0.32567270773349621</v>
      </c>
      <c r="BN210" s="53">
        <v>0.22726925877561654</v>
      </c>
      <c r="BO210" s="53">
        <v>0.43726018283725732</v>
      </c>
      <c r="BP210" s="75">
        <v>0.12703545337122188</v>
      </c>
    </row>
    <row r="211" spans="3:68" x14ac:dyDescent="0.35">
      <c r="C211" s="14" t="s">
        <v>18</v>
      </c>
      <c r="D211" s="12">
        <v>0</v>
      </c>
      <c r="E211" s="36">
        <v>0</v>
      </c>
      <c r="F211" s="6">
        <v>0</v>
      </c>
      <c r="G211" s="6">
        <v>0</v>
      </c>
      <c r="H211" s="37">
        <v>0</v>
      </c>
      <c r="I211" s="6">
        <f t="shared" si="163"/>
        <v>0</v>
      </c>
      <c r="J211" s="6">
        <f t="shared" si="164"/>
        <v>0</v>
      </c>
      <c r="K211" s="6">
        <f t="shared" si="165"/>
        <v>0</v>
      </c>
      <c r="L211" s="6">
        <f t="shared" si="166"/>
        <v>0</v>
      </c>
      <c r="M211" s="30">
        <v>0</v>
      </c>
      <c r="N211" s="22">
        <v>0</v>
      </c>
      <c r="O211" s="22">
        <v>0</v>
      </c>
      <c r="P211" s="28">
        <v>0</v>
      </c>
      <c r="Q211" s="30">
        <f t="shared" si="167"/>
        <v>0</v>
      </c>
      <c r="R211" s="22">
        <f t="shared" si="168"/>
        <v>0</v>
      </c>
      <c r="S211" s="22">
        <f t="shared" si="169"/>
        <v>0</v>
      </c>
      <c r="T211" s="28">
        <f t="shared" si="170"/>
        <v>0</v>
      </c>
      <c r="U211" s="30">
        <v>0</v>
      </c>
      <c r="V211" s="22">
        <v>0</v>
      </c>
      <c r="W211" s="22">
        <v>0</v>
      </c>
      <c r="X211" s="28">
        <v>0</v>
      </c>
      <c r="Y211" s="53">
        <v>0</v>
      </c>
      <c r="Z211" s="53">
        <v>0</v>
      </c>
      <c r="AA211" s="53">
        <v>0</v>
      </c>
      <c r="AB211" s="53">
        <v>0</v>
      </c>
      <c r="AC211" s="30">
        <v>0</v>
      </c>
      <c r="AD211" s="22">
        <v>0</v>
      </c>
      <c r="AE211" s="22">
        <v>0</v>
      </c>
      <c r="AF211" s="28">
        <v>0</v>
      </c>
      <c r="AG211" s="30">
        <f t="shared" si="155"/>
        <v>0</v>
      </c>
      <c r="AH211" s="22">
        <f t="shared" si="156"/>
        <v>0</v>
      </c>
      <c r="AI211" s="22">
        <f t="shared" si="157"/>
        <v>0</v>
      </c>
      <c r="AJ211" s="28">
        <f t="shared" si="158"/>
        <v>0</v>
      </c>
      <c r="AK211" s="30">
        <v>0</v>
      </c>
      <c r="AL211" s="22">
        <v>0</v>
      </c>
      <c r="AM211" s="22">
        <v>0</v>
      </c>
      <c r="AN211" s="28">
        <v>0</v>
      </c>
      <c r="AO211" s="81">
        <v>0</v>
      </c>
      <c r="AP211" s="81">
        <v>0</v>
      </c>
      <c r="AQ211" s="81">
        <v>0</v>
      </c>
      <c r="AR211" s="81">
        <v>0</v>
      </c>
      <c r="AS211" s="30">
        <v>0</v>
      </c>
      <c r="AT211" s="22">
        <v>0</v>
      </c>
      <c r="AU211" s="22">
        <v>0</v>
      </c>
      <c r="AV211" s="28">
        <v>0</v>
      </c>
      <c r="AW211" s="30">
        <f t="shared" si="159"/>
        <v>0</v>
      </c>
      <c r="AX211" s="22">
        <f t="shared" si="160"/>
        <v>0</v>
      </c>
      <c r="AY211" s="22">
        <f t="shared" si="161"/>
        <v>0</v>
      </c>
      <c r="AZ211" s="28">
        <f t="shared" si="162"/>
        <v>0</v>
      </c>
      <c r="BA211" s="30">
        <v>0</v>
      </c>
      <c r="BB211" s="22">
        <v>0</v>
      </c>
      <c r="BC211" s="22">
        <v>0</v>
      </c>
      <c r="BD211" s="28">
        <v>0</v>
      </c>
      <c r="BE211" s="81">
        <v>0</v>
      </c>
      <c r="BF211" s="81">
        <v>0</v>
      </c>
      <c r="BG211" s="81">
        <v>0</v>
      </c>
      <c r="BH211" s="81">
        <v>0</v>
      </c>
      <c r="BI211" s="30">
        <v>0</v>
      </c>
      <c r="BJ211" s="22">
        <v>0</v>
      </c>
      <c r="BK211" s="22">
        <v>0</v>
      </c>
      <c r="BL211" s="28">
        <v>0</v>
      </c>
      <c r="BM211" s="74">
        <v>0</v>
      </c>
      <c r="BN211" s="53">
        <v>0</v>
      </c>
      <c r="BO211" s="53">
        <v>0</v>
      </c>
      <c r="BP211" s="75">
        <v>0</v>
      </c>
    </row>
    <row r="212" spans="3:68" x14ac:dyDescent="0.35">
      <c r="C212" s="14" t="s">
        <v>71</v>
      </c>
      <c r="D212" s="12">
        <v>5</v>
      </c>
      <c r="E212" s="36">
        <v>682.99199999999996</v>
      </c>
      <c r="F212" s="6">
        <v>682.99199999999996</v>
      </c>
      <c r="G212" s="6">
        <v>682.99199999999996</v>
      </c>
      <c r="H212" s="37">
        <v>682.99199999999996</v>
      </c>
      <c r="I212" s="6">
        <f t="shared" si="163"/>
        <v>136.5984</v>
      </c>
      <c r="J212" s="6">
        <f t="shared" si="164"/>
        <v>136.5984</v>
      </c>
      <c r="K212" s="6">
        <f t="shared" si="165"/>
        <v>136.5984</v>
      </c>
      <c r="L212" s="6">
        <f t="shared" si="166"/>
        <v>136.5984</v>
      </c>
      <c r="M212" s="30">
        <v>75.165048543689323</v>
      </c>
      <c r="N212" s="22">
        <v>107.52777777777779</v>
      </c>
      <c r="O212" s="22">
        <v>56.10144927536232</v>
      </c>
      <c r="P212" s="28">
        <v>193.55</v>
      </c>
      <c r="Q212" s="30">
        <f t="shared" si="167"/>
        <v>15.033009708737865</v>
      </c>
      <c r="R212" s="22">
        <f t="shared" si="168"/>
        <v>21.505555555555556</v>
      </c>
      <c r="S212" s="22">
        <f t="shared" si="169"/>
        <v>11.220289855072464</v>
      </c>
      <c r="T212" s="28">
        <f t="shared" si="170"/>
        <v>38.71</v>
      </c>
      <c r="U212" s="30">
        <v>774.2</v>
      </c>
      <c r="V212" s="22">
        <v>774.20000000000016</v>
      </c>
      <c r="W212" s="22">
        <v>774.20000000000016</v>
      </c>
      <c r="X212" s="28">
        <v>774.2</v>
      </c>
      <c r="Y212" s="53">
        <v>0.11005260463327436</v>
      </c>
      <c r="Z212" s="53">
        <v>0.15743636496148972</v>
      </c>
      <c r="AA212" s="53">
        <v>8.2140712153820725E-2</v>
      </c>
      <c r="AB212" s="53">
        <v>0.28338545693068151</v>
      </c>
      <c r="AC212" s="30">
        <v>150.33009708737865</v>
      </c>
      <c r="AD212" s="22">
        <v>215.05555555555557</v>
      </c>
      <c r="AE212" s="22">
        <v>112.20289855072464</v>
      </c>
      <c r="AF212" s="28">
        <v>387.1</v>
      </c>
      <c r="AG212" s="30">
        <f t="shared" si="155"/>
        <v>30.066019417475729</v>
      </c>
      <c r="AH212" s="22">
        <f t="shared" si="156"/>
        <v>43.011111111111113</v>
      </c>
      <c r="AI212" s="22">
        <f t="shared" si="157"/>
        <v>22.440579710144927</v>
      </c>
      <c r="AJ212" s="28">
        <f t="shared" si="158"/>
        <v>77.42</v>
      </c>
      <c r="AK212" s="30">
        <v>1548.4</v>
      </c>
      <c r="AL212" s="22">
        <v>1548.4000000000003</v>
      </c>
      <c r="AM212" s="22">
        <v>1548.4000000000003</v>
      </c>
      <c r="AN212" s="28">
        <v>1548.4</v>
      </c>
      <c r="AO212" s="81">
        <v>0.22010520926654872</v>
      </c>
      <c r="AP212" s="81">
        <v>0.31487272992297943</v>
      </c>
      <c r="AQ212" s="81">
        <v>0.16428142430764145</v>
      </c>
      <c r="AR212" s="81">
        <v>0.56677091386136302</v>
      </c>
      <c r="AS212" s="30">
        <v>225.49514563106794</v>
      </c>
      <c r="AT212" s="22">
        <v>322.58333333333331</v>
      </c>
      <c r="AU212" s="22">
        <v>168.30434782608694</v>
      </c>
      <c r="AV212" s="28">
        <v>580.65</v>
      </c>
      <c r="AW212" s="30">
        <f t="shared" si="159"/>
        <v>45.099029126213587</v>
      </c>
      <c r="AX212" s="22">
        <f t="shared" si="160"/>
        <v>64.516666666666666</v>
      </c>
      <c r="AY212" s="22">
        <f t="shared" si="161"/>
        <v>33.660869565217389</v>
      </c>
      <c r="AZ212" s="28">
        <f t="shared" si="162"/>
        <v>116.13</v>
      </c>
      <c r="BA212" s="30">
        <v>2322.6</v>
      </c>
      <c r="BB212" s="22">
        <v>2322.6</v>
      </c>
      <c r="BC212" s="22">
        <v>2322.6</v>
      </c>
      <c r="BD212" s="28">
        <v>2322.6</v>
      </c>
      <c r="BE212" s="81">
        <v>0.33015781389982307</v>
      </c>
      <c r="BF212" s="81">
        <v>0.47230909488446909</v>
      </c>
      <c r="BG212" s="81">
        <v>0.24642213646146213</v>
      </c>
      <c r="BH212" s="81">
        <v>0.85015637079204442</v>
      </c>
      <c r="BI212" s="30">
        <v>6303.3952581818176</v>
      </c>
      <c r="BJ212" s="22">
        <v>4398.7965036020587</v>
      </c>
      <c r="BK212" s="22">
        <v>8463.1708388151146</v>
      </c>
      <c r="BL212" s="28">
        <v>2458.7711999999997</v>
      </c>
      <c r="BM212" s="74">
        <v>0.81418176933374031</v>
      </c>
      <c r="BN212" s="53">
        <v>0.56817314693904142</v>
      </c>
      <c r="BO212" s="53">
        <v>1.0931504570931432</v>
      </c>
      <c r="BP212" s="75">
        <v>0.31758863342805471</v>
      </c>
    </row>
    <row r="213" spans="3:68" x14ac:dyDescent="0.35">
      <c r="C213" s="14" t="s">
        <v>83</v>
      </c>
      <c r="D213" s="12">
        <f>SUM(D196:D212)</f>
        <v>35</v>
      </c>
      <c r="E213" s="36">
        <v>4780.9439999999995</v>
      </c>
      <c r="F213" s="6">
        <v>4780.9439999999995</v>
      </c>
      <c r="G213" s="6">
        <v>4780.9439999999995</v>
      </c>
      <c r="H213" s="37">
        <v>4780.9439999999995</v>
      </c>
      <c r="I213" s="6">
        <f t="shared" si="163"/>
        <v>136.5984</v>
      </c>
      <c r="J213" s="6">
        <f t="shared" si="164"/>
        <v>136.5984</v>
      </c>
      <c r="K213" s="6">
        <f t="shared" si="165"/>
        <v>136.5984</v>
      </c>
      <c r="L213" s="6">
        <f t="shared" si="166"/>
        <v>136.5984</v>
      </c>
      <c r="M213" s="30">
        <v>1202.6407766990292</v>
      </c>
      <c r="N213" s="22">
        <v>1720.444444444445</v>
      </c>
      <c r="O213" s="22">
        <v>897.62318840579746</v>
      </c>
      <c r="P213" s="28">
        <v>2461.2970400000004</v>
      </c>
      <c r="Q213" s="30"/>
      <c r="R213" s="22"/>
      <c r="S213" s="22"/>
      <c r="T213" s="28"/>
      <c r="U213" s="30"/>
      <c r="V213" s="22"/>
      <c r="W213" s="22"/>
      <c r="X213" s="28"/>
      <c r="Y213" s="53">
        <v>0.2515488105903414</v>
      </c>
      <c r="Z213" s="53">
        <v>0.3598545484834052</v>
      </c>
      <c r="AA213" s="53">
        <v>0.18775019920873315</v>
      </c>
      <c r="AB213" s="53">
        <v>0.51481402835925305</v>
      </c>
      <c r="AC213" s="30">
        <v>2158.7577196116504</v>
      </c>
      <c r="AD213" s="22">
        <v>2611.8359288888892</v>
      </c>
      <c r="AE213" s="22">
        <v>1795.2463768115949</v>
      </c>
      <c r="AF213" s="28">
        <v>3515.41696</v>
      </c>
      <c r="AG213" s="30"/>
      <c r="AH213" s="22"/>
      <c r="AI213" s="22"/>
      <c r="AJ213" s="28"/>
      <c r="AK213" s="30"/>
      <c r="AL213" s="22"/>
      <c r="AM213" s="22"/>
      <c r="AN213" s="28"/>
      <c r="AO213" s="81">
        <v>0.45153378069512018</v>
      </c>
      <c r="AP213" s="81">
        <v>0.54630130135155097</v>
      </c>
      <c r="AQ213" s="81">
        <v>0.3755003984174663</v>
      </c>
      <c r="AR213" s="81">
        <v>0.73529766506363603</v>
      </c>
      <c r="AS213" s="30">
        <v>2684.9130594174753</v>
      </c>
      <c r="AT213" s="22">
        <v>3211.1179466666667</v>
      </c>
      <c r="AU213" s="22">
        <v>2284.5774747826085</v>
      </c>
      <c r="AV213" s="28">
        <v>4200.7212</v>
      </c>
      <c r="AW213" s="30"/>
      <c r="AX213" s="22"/>
      <c r="AY213" s="22"/>
      <c r="AZ213" s="28"/>
      <c r="BA213" s="30"/>
      <c r="BB213" s="22"/>
      <c r="BC213" s="22"/>
      <c r="BD213" s="28"/>
      <c r="BE213" s="81">
        <v>0.56158638532839444</v>
      </c>
      <c r="BF213" s="81">
        <v>0.67164935348890664</v>
      </c>
      <c r="BG213" s="81">
        <v>0.47785070789003359</v>
      </c>
      <c r="BH213" s="81">
        <v>0.87863844462516194</v>
      </c>
      <c r="BI213" s="30"/>
      <c r="BJ213" s="22"/>
      <c r="BK213" s="22"/>
      <c r="BL213" s="28"/>
      <c r="BM213" s="74">
        <v>0.31662624362978797</v>
      </c>
      <c r="BN213" s="53">
        <v>0.22095622380962723</v>
      </c>
      <c r="BO213" s="53">
        <v>0.42511406664733353</v>
      </c>
      <c r="BP213" s="75">
        <v>0.12350669077757684</v>
      </c>
    </row>
    <row r="214" spans="3:68" x14ac:dyDescent="0.35">
      <c r="C214" s="14"/>
      <c r="D214" s="12"/>
      <c r="E214" s="38"/>
      <c r="F214" s="10"/>
      <c r="G214" s="10"/>
      <c r="H214" s="39"/>
      <c r="I214" s="10"/>
      <c r="J214" s="10"/>
      <c r="K214" s="10"/>
      <c r="L214" s="10"/>
      <c r="M214" s="50"/>
      <c r="N214" s="51"/>
      <c r="O214" s="51"/>
      <c r="P214" s="52"/>
      <c r="Q214" s="50"/>
      <c r="R214" s="51"/>
      <c r="S214" s="51"/>
      <c r="T214" s="52"/>
      <c r="U214" s="50"/>
      <c r="V214" s="51"/>
      <c r="W214" s="51"/>
      <c r="X214" s="52"/>
      <c r="Y214" s="50"/>
      <c r="Z214" s="51"/>
      <c r="AA214" s="51"/>
      <c r="AB214" s="52"/>
      <c r="AC214" s="50"/>
      <c r="AD214" s="51"/>
      <c r="AE214" s="51"/>
      <c r="AF214" s="52"/>
      <c r="AG214" s="50"/>
      <c r="AH214" s="51"/>
      <c r="AI214" s="51"/>
      <c r="AJ214" s="52"/>
      <c r="AK214" s="50"/>
      <c r="AL214" s="51"/>
      <c r="AM214" s="51"/>
      <c r="AN214" s="52"/>
      <c r="AO214" s="50"/>
      <c r="AP214" s="51"/>
      <c r="AQ214" s="51"/>
      <c r="AR214" s="52"/>
      <c r="AS214" s="50"/>
      <c r="AT214" s="51"/>
      <c r="AU214" s="51"/>
      <c r="AV214" s="52"/>
      <c r="AW214" s="50"/>
      <c r="AX214" s="51"/>
      <c r="AY214" s="51"/>
      <c r="AZ214" s="52"/>
      <c r="BA214" s="50"/>
      <c r="BB214" s="51"/>
      <c r="BC214" s="51"/>
      <c r="BD214" s="52"/>
      <c r="BE214" s="50"/>
      <c r="BF214" s="51"/>
      <c r="BG214" s="51"/>
      <c r="BH214" s="52"/>
      <c r="BI214" s="50"/>
      <c r="BJ214" s="51"/>
      <c r="BK214" s="51"/>
      <c r="BL214" s="52"/>
      <c r="BM214" s="91"/>
      <c r="BN214" s="92"/>
      <c r="BO214" s="92"/>
      <c r="BP214" s="93"/>
    </row>
    <row r="215" spans="3:68" s="2" customFormat="1" x14ac:dyDescent="0.35">
      <c r="C215" s="13" t="s">
        <v>81</v>
      </c>
      <c r="D215" s="19" t="s">
        <v>454</v>
      </c>
      <c r="E215" s="42" t="s">
        <v>84</v>
      </c>
      <c r="F215" s="7" t="s">
        <v>85</v>
      </c>
      <c r="G215" s="7" t="s">
        <v>86</v>
      </c>
      <c r="H215" s="43" t="s">
        <v>87</v>
      </c>
      <c r="I215" s="7" t="s">
        <v>84</v>
      </c>
      <c r="J215" s="7" t="s">
        <v>85</v>
      </c>
      <c r="K215" s="7" t="s">
        <v>86</v>
      </c>
      <c r="L215" s="7" t="s">
        <v>87</v>
      </c>
      <c r="M215" s="58" t="s">
        <v>84</v>
      </c>
      <c r="N215" s="59" t="s">
        <v>85</v>
      </c>
      <c r="O215" s="59" t="s">
        <v>86</v>
      </c>
      <c r="P215" s="60" t="s">
        <v>87</v>
      </c>
      <c r="Q215" s="58" t="s">
        <v>84</v>
      </c>
      <c r="R215" s="59" t="s">
        <v>85</v>
      </c>
      <c r="S215" s="59" t="s">
        <v>86</v>
      </c>
      <c r="T215" s="60" t="s">
        <v>87</v>
      </c>
      <c r="U215" s="58" t="s">
        <v>84</v>
      </c>
      <c r="V215" s="59" t="s">
        <v>85</v>
      </c>
      <c r="W215" s="59" t="s">
        <v>86</v>
      </c>
      <c r="X215" s="60" t="s">
        <v>87</v>
      </c>
      <c r="Y215" s="26" t="s">
        <v>84</v>
      </c>
      <c r="Z215" s="20" t="s">
        <v>85</v>
      </c>
      <c r="AA215" s="20" t="s">
        <v>86</v>
      </c>
      <c r="AB215" s="24" t="s">
        <v>87</v>
      </c>
      <c r="AC215" s="26" t="s">
        <v>84</v>
      </c>
      <c r="AD215" s="20" t="s">
        <v>85</v>
      </c>
      <c r="AE215" s="20" t="s">
        <v>86</v>
      </c>
      <c r="AF215" s="24" t="s">
        <v>87</v>
      </c>
      <c r="AG215" s="26" t="s">
        <v>84</v>
      </c>
      <c r="AH215" s="20" t="s">
        <v>85</v>
      </c>
      <c r="AI215" s="20" t="s">
        <v>86</v>
      </c>
      <c r="AJ215" s="24" t="s">
        <v>87</v>
      </c>
      <c r="AK215" s="26" t="s">
        <v>84</v>
      </c>
      <c r="AL215" s="20" t="s">
        <v>85</v>
      </c>
      <c r="AM215" s="20" t="s">
        <v>86</v>
      </c>
      <c r="AN215" s="24" t="s">
        <v>87</v>
      </c>
      <c r="AO215" s="26" t="s">
        <v>84</v>
      </c>
      <c r="AP215" s="20" t="s">
        <v>85</v>
      </c>
      <c r="AQ215" s="20" t="s">
        <v>86</v>
      </c>
      <c r="AR215" s="24" t="s">
        <v>87</v>
      </c>
      <c r="AS215" s="26" t="s">
        <v>84</v>
      </c>
      <c r="AT215" s="20" t="s">
        <v>85</v>
      </c>
      <c r="AU215" s="20" t="s">
        <v>86</v>
      </c>
      <c r="AV215" s="24" t="s">
        <v>87</v>
      </c>
      <c r="AW215" s="26" t="s">
        <v>84</v>
      </c>
      <c r="AX215" s="20" t="s">
        <v>85</v>
      </c>
      <c r="AY215" s="20" t="s">
        <v>86</v>
      </c>
      <c r="AZ215" s="24" t="s">
        <v>87</v>
      </c>
      <c r="BA215" s="26" t="s">
        <v>84</v>
      </c>
      <c r="BB215" s="20" t="s">
        <v>85</v>
      </c>
      <c r="BC215" s="20" t="s">
        <v>86</v>
      </c>
      <c r="BD215" s="24" t="s">
        <v>87</v>
      </c>
      <c r="BE215" s="26" t="s">
        <v>84</v>
      </c>
      <c r="BF215" s="20" t="s">
        <v>85</v>
      </c>
      <c r="BG215" s="20" t="s">
        <v>86</v>
      </c>
      <c r="BH215" s="24" t="s">
        <v>87</v>
      </c>
      <c r="BI215" s="26" t="s">
        <v>84</v>
      </c>
      <c r="BJ215" s="20" t="s">
        <v>85</v>
      </c>
      <c r="BK215" s="20" t="s">
        <v>86</v>
      </c>
      <c r="BL215" s="24" t="s">
        <v>87</v>
      </c>
      <c r="BM215" s="26" t="s">
        <v>84</v>
      </c>
      <c r="BN215" s="20" t="s">
        <v>85</v>
      </c>
      <c r="BO215" s="20" t="s">
        <v>86</v>
      </c>
      <c r="BP215" s="24" t="s">
        <v>87</v>
      </c>
    </row>
    <row r="216" spans="3:68" x14ac:dyDescent="0.35">
      <c r="C216" s="54" t="s">
        <v>38</v>
      </c>
      <c r="D216" s="12" t="s">
        <v>13</v>
      </c>
      <c r="E216" s="44">
        <v>0</v>
      </c>
      <c r="F216" s="4">
        <v>0</v>
      </c>
      <c r="G216" s="4">
        <v>0</v>
      </c>
      <c r="H216" s="45">
        <v>0</v>
      </c>
      <c r="I216" s="44">
        <f>IFERROR(E216/$D216,0)</f>
        <v>0</v>
      </c>
      <c r="J216" s="4">
        <f t="shared" ref="J216" si="171">IFERROR(F216/$D216,0)</f>
        <v>0</v>
      </c>
      <c r="K216" s="4">
        <f t="shared" ref="K216" si="172">IFERROR(G216/$D216,0)</f>
        <v>0</v>
      </c>
      <c r="L216" s="4">
        <f t="shared" ref="L216" si="173">IFERROR(H216/$D216,0)</f>
        <v>0</v>
      </c>
      <c r="M216" s="61">
        <v>0</v>
      </c>
      <c r="N216" s="62">
        <v>0</v>
      </c>
      <c r="O216" s="62">
        <v>0</v>
      </c>
      <c r="P216" s="63">
        <v>0</v>
      </c>
      <c r="Q216" s="62">
        <v>0</v>
      </c>
      <c r="R216" s="62">
        <v>0</v>
      </c>
      <c r="S216" s="62">
        <v>0</v>
      </c>
      <c r="T216" s="62">
        <v>0</v>
      </c>
      <c r="U216" s="61">
        <v>0</v>
      </c>
      <c r="V216" s="62">
        <v>0</v>
      </c>
      <c r="W216" s="62">
        <v>0</v>
      </c>
      <c r="X216" s="63">
        <v>0</v>
      </c>
      <c r="Y216" s="71">
        <v>0</v>
      </c>
      <c r="Z216" s="72">
        <v>0</v>
      </c>
      <c r="AA216" s="72">
        <v>0</v>
      </c>
      <c r="AB216" s="73">
        <v>0</v>
      </c>
      <c r="AC216" s="22">
        <v>0</v>
      </c>
      <c r="AD216" s="22">
        <v>0</v>
      </c>
      <c r="AE216" s="22">
        <v>0</v>
      </c>
      <c r="AF216" s="28">
        <v>0</v>
      </c>
      <c r="AG216" s="30">
        <v>0</v>
      </c>
      <c r="AH216" s="22">
        <v>0</v>
      </c>
      <c r="AI216" s="22">
        <v>0</v>
      </c>
      <c r="AJ216" s="28">
        <v>0</v>
      </c>
      <c r="AK216" s="30">
        <v>0</v>
      </c>
      <c r="AL216" s="22">
        <v>0</v>
      </c>
      <c r="AM216" s="22">
        <v>0</v>
      </c>
      <c r="AN216" s="28">
        <v>0</v>
      </c>
      <c r="AO216" s="71">
        <v>0</v>
      </c>
      <c r="AP216" s="72">
        <v>0</v>
      </c>
      <c r="AQ216" s="72">
        <v>0</v>
      </c>
      <c r="AR216" s="73">
        <v>0</v>
      </c>
      <c r="AS216" s="30">
        <v>0</v>
      </c>
      <c r="AT216" s="22">
        <v>0</v>
      </c>
      <c r="AU216" s="22">
        <v>0</v>
      </c>
      <c r="AV216" s="28">
        <v>0</v>
      </c>
      <c r="AW216" s="30">
        <v>0</v>
      </c>
      <c r="AX216" s="22">
        <v>0</v>
      </c>
      <c r="AY216" s="22">
        <v>0</v>
      </c>
      <c r="AZ216" s="28">
        <v>0</v>
      </c>
      <c r="BA216" s="30">
        <v>0</v>
      </c>
      <c r="BB216" s="22">
        <v>0</v>
      </c>
      <c r="BC216" s="22">
        <v>0</v>
      </c>
      <c r="BD216" s="28">
        <v>0</v>
      </c>
      <c r="BE216" s="71">
        <v>0</v>
      </c>
      <c r="BF216" s="72">
        <v>0</v>
      </c>
      <c r="BG216" s="72">
        <v>0</v>
      </c>
      <c r="BH216" s="73">
        <v>0</v>
      </c>
      <c r="BI216" s="61">
        <v>0</v>
      </c>
      <c r="BJ216" s="62">
        <v>0</v>
      </c>
      <c r="BK216" s="62">
        <v>0</v>
      </c>
      <c r="BL216" s="63">
        <v>0</v>
      </c>
      <c r="BM216" s="74">
        <v>0</v>
      </c>
      <c r="BN216" s="53">
        <v>0</v>
      </c>
      <c r="BO216" s="53">
        <v>0</v>
      </c>
      <c r="BP216" s="75">
        <v>0</v>
      </c>
    </row>
    <row r="217" spans="3:68" x14ac:dyDescent="0.35">
      <c r="C217" s="14" t="s">
        <v>60</v>
      </c>
      <c r="D217" s="12">
        <v>5</v>
      </c>
      <c r="E217" s="36">
        <v>1095.8227200000001</v>
      </c>
      <c r="F217" s="6">
        <v>1095.8227200000001</v>
      </c>
      <c r="G217" s="6">
        <v>1095.8227200000001</v>
      </c>
      <c r="H217" s="37">
        <v>1095.8227200000001</v>
      </c>
      <c r="I217" s="36">
        <f t="shared" si="163"/>
        <v>219.16454400000003</v>
      </c>
      <c r="J217" s="6">
        <f t="shared" si="164"/>
        <v>219.16454400000003</v>
      </c>
      <c r="K217" s="6">
        <f t="shared" si="165"/>
        <v>219.16454400000003</v>
      </c>
      <c r="L217" s="6">
        <f t="shared" si="166"/>
        <v>219.16454400000003</v>
      </c>
      <c r="M217" s="30">
        <v>126.1747572815534</v>
      </c>
      <c r="N217" s="22">
        <v>180.50000000000003</v>
      </c>
      <c r="O217" s="22">
        <v>94.173913043478265</v>
      </c>
      <c r="P217" s="28">
        <v>324.90000000000003</v>
      </c>
      <c r="Q217" s="22">
        <f t="shared" si="167"/>
        <v>25.234951456310679</v>
      </c>
      <c r="R217" s="22">
        <f t="shared" si="168"/>
        <v>36.100000000000009</v>
      </c>
      <c r="S217" s="22">
        <f t="shared" si="169"/>
        <v>18.834782608695654</v>
      </c>
      <c r="T217" s="22">
        <f t="shared" si="170"/>
        <v>64.98</v>
      </c>
      <c r="U217" s="30">
        <v>1299.6000000000001</v>
      </c>
      <c r="V217" s="22">
        <v>1299.6000000000001</v>
      </c>
      <c r="W217" s="22">
        <v>1299.6000000000001</v>
      </c>
      <c r="X217" s="28">
        <v>1299.6000000000001</v>
      </c>
      <c r="Y217" s="74">
        <v>0.11514157808441258</v>
      </c>
      <c r="Z217" s="53">
        <v>0.16471642420409024</v>
      </c>
      <c r="AA217" s="53">
        <v>8.5939003932568814E-2</v>
      </c>
      <c r="AB217" s="75">
        <v>0.29648956356736245</v>
      </c>
      <c r="AC217" s="22">
        <v>252.34951456310679</v>
      </c>
      <c r="AD217" s="22">
        <v>361.00000000000006</v>
      </c>
      <c r="AE217" s="22">
        <v>188.34782608695653</v>
      </c>
      <c r="AF217" s="28">
        <v>649.80000000000007</v>
      </c>
      <c r="AG217" s="30">
        <f t="shared" ref="AG217:AG227" si="174">IFERROR(AC217/$D217,0)</f>
        <v>50.469902912621357</v>
      </c>
      <c r="AH217" s="22">
        <f t="shared" ref="AH217:AH227" si="175">IFERROR(AD217/$D217,0)</f>
        <v>72.200000000000017</v>
      </c>
      <c r="AI217" s="22">
        <f t="shared" ref="AI217:AI227" si="176">IFERROR(AE217/$D217,0)</f>
        <v>37.669565217391309</v>
      </c>
      <c r="AJ217" s="28">
        <f t="shared" ref="AJ217:AJ227" si="177">IFERROR(AF217/$D217,0)</f>
        <v>129.96</v>
      </c>
      <c r="AK217" s="30">
        <v>2599.2000000000003</v>
      </c>
      <c r="AL217" s="22">
        <v>2599.2000000000003</v>
      </c>
      <c r="AM217" s="22">
        <v>2599.2000000000003</v>
      </c>
      <c r="AN217" s="28">
        <v>2599.2000000000003</v>
      </c>
      <c r="AO217" s="74">
        <v>0.23028315616882516</v>
      </c>
      <c r="AP217" s="53">
        <v>0.32943284840818049</v>
      </c>
      <c r="AQ217" s="53">
        <v>0.17187800786513763</v>
      </c>
      <c r="AR217" s="75">
        <v>0.59297912713472489</v>
      </c>
      <c r="AS217" s="30">
        <v>378.52427184466012</v>
      </c>
      <c r="AT217" s="22">
        <v>541.5</v>
      </c>
      <c r="AU217" s="22">
        <v>282.52173913043475</v>
      </c>
      <c r="AV217" s="28">
        <v>974.69999999999993</v>
      </c>
      <c r="AW217" s="30">
        <f t="shared" ref="AW217:AW227" si="178">IFERROR(AS217/$D217,0)</f>
        <v>75.704854368932018</v>
      </c>
      <c r="AX217" s="22">
        <f t="shared" ref="AX217:AX227" si="179">IFERROR(AT217/$D217,0)</f>
        <v>108.3</v>
      </c>
      <c r="AY217" s="22">
        <f t="shared" ref="AY217:AY227" si="180">IFERROR(AU217/$D217,0)</f>
        <v>56.504347826086949</v>
      </c>
      <c r="AZ217" s="28">
        <f t="shared" ref="AZ217:AZ227" si="181">IFERROR(AV217/$D217,0)</f>
        <v>194.94</v>
      </c>
      <c r="BA217" s="30">
        <v>3898.7999999999997</v>
      </c>
      <c r="BB217" s="22">
        <v>3898.8</v>
      </c>
      <c r="BC217" s="22">
        <v>3898.8</v>
      </c>
      <c r="BD217" s="28">
        <v>3898.7999999999997</v>
      </c>
      <c r="BE217" s="74">
        <v>0.34542473425323766</v>
      </c>
      <c r="BF217" s="53">
        <v>0.49414927261227065</v>
      </c>
      <c r="BG217" s="53">
        <v>0.25781701179770639</v>
      </c>
      <c r="BH217" s="75">
        <v>0.88946869070208712</v>
      </c>
      <c r="BI217" s="30">
        <v>10113.447503127272</v>
      </c>
      <c r="BJ217" s="22">
        <v>7057.6246124459703</v>
      </c>
      <c r="BK217" s="22">
        <v>13578.687434721143</v>
      </c>
      <c r="BL217" s="28">
        <v>3944.9617920000001</v>
      </c>
      <c r="BM217" s="74">
        <v>0.77819694545454543</v>
      </c>
      <c r="BN217" s="53">
        <v>0.5430612967409949</v>
      </c>
      <c r="BO217" s="53">
        <v>1.0448359060265577</v>
      </c>
      <c r="BP217" s="75">
        <v>0.30355199999999999</v>
      </c>
    </row>
    <row r="218" spans="3:68" x14ac:dyDescent="0.35">
      <c r="C218" s="14" t="s">
        <v>61</v>
      </c>
      <c r="D218" s="12">
        <v>1</v>
      </c>
      <c r="E218" s="36">
        <v>219.16454400000001</v>
      </c>
      <c r="F218" s="6">
        <v>219.16454400000001</v>
      </c>
      <c r="G218" s="6">
        <v>219.16454400000001</v>
      </c>
      <c r="H218" s="37">
        <v>219.16454400000001</v>
      </c>
      <c r="I218" s="36">
        <f t="shared" si="163"/>
        <v>219.16454400000001</v>
      </c>
      <c r="J218" s="6">
        <f t="shared" si="164"/>
        <v>219.16454400000001</v>
      </c>
      <c r="K218" s="6">
        <f t="shared" si="165"/>
        <v>219.16454400000001</v>
      </c>
      <c r="L218" s="6">
        <f t="shared" si="166"/>
        <v>219.16454400000001</v>
      </c>
      <c r="M218" s="30">
        <v>126.1747572815534</v>
      </c>
      <c r="N218" s="22">
        <v>180.50000000000003</v>
      </c>
      <c r="O218" s="22">
        <v>94.173913043478265</v>
      </c>
      <c r="P218" s="28">
        <v>197.24808960000001</v>
      </c>
      <c r="Q218" s="22">
        <f t="shared" si="167"/>
        <v>126.1747572815534</v>
      </c>
      <c r="R218" s="22">
        <f t="shared" si="168"/>
        <v>180.50000000000003</v>
      </c>
      <c r="S218" s="22">
        <f t="shared" si="169"/>
        <v>94.173913043478265</v>
      </c>
      <c r="T218" s="22">
        <f t="shared" si="170"/>
        <v>197.24808960000001</v>
      </c>
      <c r="U218" s="30">
        <v>1299.6000000000001</v>
      </c>
      <c r="V218" s="22">
        <v>1299.6000000000001</v>
      </c>
      <c r="W218" s="22">
        <v>1299.6000000000001</v>
      </c>
      <c r="X218" s="28">
        <v>788.99235840000006</v>
      </c>
      <c r="Y218" s="74">
        <v>0.57570789042206294</v>
      </c>
      <c r="Z218" s="53">
        <v>0.82358212102045125</v>
      </c>
      <c r="AA218" s="53">
        <v>0.42969501966284412</v>
      </c>
      <c r="AB218" s="75">
        <v>0.9</v>
      </c>
      <c r="AC218" s="22">
        <v>197.24808960000001</v>
      </c>
      <c r="AD218" s="22">
        <v>197.24808960000001</v>
      </c>
      <c r="AE218" s="22">
        <v>188.34782608695653</v>
      </c>
      <c r="AF218" s="28">
        <v>197.24808960000001</v>
      </c>
      <c r="AG218" s="30">
        <f t="shared" si="174"/>
        <v>197.24808960000001</v>
      </c>
      <c r="AH218" s="22">
        <f t="shared" si="175"/>
        <v>197.24808960000001</v>
      </c>
      <c r="AI218" s="22">
        <f t="shared" si="176"/>
        <v>188.34782608695653</v>
      </c>
      <c r="AJ218" s="28">
        <f t="shared" si="177"/>
        <v>197.24808960000001</v>
      </c>
      <c r="AK218" s="30">
        <v>2031.6553228800003</v>
      </c>
      <c r="AL218" s="22">
        <v>1420.1862451200002</v>
      </c>
      <c r="AM218" s="22">
        <v>2599.2000000000003</v>
      </c>
      <c r="AN218" s="28">
        <v>788.99235840000006</v>
      </c>
      <c r="AO218" s="74">
        <v>0.9</v>
      </c>
      <c r="AP218" s="53">
        <v>0.9</v>
      </c>
      <c r="AQ218" s="53">
        <v>0.85939003932568825</v>
      </c>
      <c r="AR218" s="75">
        <v>0.9</v>
      </c>
      <c r="AS218" s="30">
        <v>197.24808960000001</v>
      </c>
      <c r="AT218" s="22">
        <v>197.24808960000001</v>
      </c>
      <c r="AU218" s="22">
        <v>197.24808960000001</v>
      </c>
      <c r="AV218" s="28">
        <v>197.24808960000001</v>
      </c>
      <c r="AW218" s="30">
        <f t="shared" si="178"/>
        <v>197.24808960000001</v>
      </c>
      <c r="AX218" s="22">
        <f t="shared" si="179"/>
        <v>197.24808960000001</v>
      </c>
      <c r="AY218" s="22">
        <f t="shared" si="180"/>
        <v>197.24808960000001</v>
      </c>
      <c r="AZ218" s="28">
        <f t="shared" si="181"/>
        <v>197.24808960000001</v>
      </c>
      <c r="BA218" s="30">
        <v>2031.6553228800003</v>
      </c>
      <c r="BB218" s="22">
        <v>1420.1862451200002</v>
      </c>
      <c r="BC218" s="22">
        <v>2722.0236364800007</v>
      </c>
      <c r="BD218" s="28">
        <v>788.99235840000006</v>
      </c>
      <c r="BE218" s="74">
        <v>0.9</v>
      </c>
      <c r="BF218" s="53">
        <v>0.9</v>
      </c>
      <c r="BG218" s="53">
        <v>0.9</v>
      </c>
      <c r="BH218" s="75">
        <v>0.9</v>
      </c>
      <c r="BI218" s="30">
        <v>2022.6895006254549</v>
      </c>
      <c r="BJ218" s="22">
        <v>1411.5249224891938</v>
      </c>
      <c r="BK218" s="22">
        <v>2715.7374869442287</v>
      </c>
      <c r="BL218" s="28">
        <v>788.99235840000006</v>
      </c>
      <c r="BM218" s="74">
        <v>0.15563938909090913</v>
      </c>
      <c r="BN218" s="53">
        <v>0.10861225934819897</v>
      </c>
      <c r="BO218" s="53">
        <v>0.20896718120531155</v>
      </c>
      <c r="BP218" s="75">
        <v>6.0710400000000005E-2</v>
      </c>
    </row>
    <row r="219" spans="3:68" x14ac:dyDescent="0.35">
      <c r="C219" s="14" t="s">
        <v>12</v>
      </c>
      <c r="D219" s="12">
        <v>3</v>
      </c>
      <c r="E219" s="36">
        <v>657.49363200000005</v>
      </c>
      <c r="F219" s="6">
        <v>657.49363200000005</v>
      </c>
      <c r="G219" s="6">
        <v>657.49363200000005</v>
      </c>
      <c r="H219" s="37">
        <v>657.49363200000005</v>
      </c>
      <c r="I219" s="36">
        <f t="shared" si="163"/>
        <v>219.16454400000001</v>
      </c>
      <c r="J219" s="6">
        <f t="shared" si="164"/>
        <v>219.16454400000001</v>
      </c>
      <c r="K219" s="6">
        <f t="shared" si="165"/>
        <v>219.16454400000001</v>
      </c>
      <c r="L219" s="6">
        <f t="shared" si="166"/>
        <v>219.16454400000001</v>
      </c>
      <c r="M219" s="30">
        <v>126.1747572815534</v>
      </c>
      <c r="N219" s="22">
        <v>180.50000000000003</v>
      </c>
      <c r="O219" s="22">
        <v>94.173913043478265</v>
      </c>
      <c r="P219" s="28">
        <v>324.90000000000003</v>
      </c>
      <c r="Q219" s="22">
        <f t="shared" si="167"/>
        <v>42.058252427184463</v>
      </c>
      <c r="R219" s="22">
        <f t="shared" si="168"/>
        <v>60.166666666666679</v>
      </c>
      <c r="S219" s="22">
        <f t="shared" si="169"/>
        <v>31.39130434782609</v>
      </c>
      <c r="T219" s="22">
        <f t="shared" si="170"/>
        <v>108.30000000000001</v>
      </c>
      <c r="U219" s="30">
        <v>1299.6000000000001</v>
      </c>
      <c r="V219" s="22">
        <v>1299.6000000000001</v>
      </c>
      <c r="W219" s="22">
        <v>1299.6000000000001</v>
      </c>
      <c r="X219" s="28">
        <v>1299.6000000000001</v>
      </c>
      <c r="Y219" s="74">
        <v>0.19190263014068765</v>
      </c>
      <c r="Z219" s="53">
        <v>0.27452737367348373</v>
      </c>
      <c r="AA219" s="53">
        <v>0.14323167322094804</v>
      </c>
      <c r="AB219" s="75">
        <v>0.49414927261227071</v>
      </c>
      <c r="AC219" s="22">
        <v>252.34951456310679</v>
      </c>
      <c r="AD219" s="22">
        <v>361.00000000000006</v>
      </c>
      <c r="AE219" s="22">
        <v>188.34782608695653</v>
      </c>
      <c r="AF219" s="28">
        <v>591.74426879999999</v>
      </c>
      <c r="AG219" s="30">
        <f t="shared" si="174"/>
        <v>84.116504854368927</v>
      </c>
      <c r="AH219" s="22">
        <f t="shared" si="175"/>
        <v>120.33333333333336</v>
      </c>
      <c r="AI219" s="22">
        <f t="shared" si="176"/>
        <v>62.782608695652179</v>
      </c>
      <c r="AJ219" s="28">
        <f t="shared" si="177"/>
        <v>197.24808959999999</v>
      </c>
      <c r="AK219" s="30">
        <v>2599.2000000000003</v>
      </c>
      <c r="AL219" s="22">
        <v>2599.2000000000003</v>
      </c>
      <c r="AM219" s="22">
        <v>2599.2000000000003</v>
      </c>
      <c r="AN219" s="28">
        <v>2366.9770751999999</v>
      </c>
      <c r="AO219" s="74">
        <v>0.38380526028137529</v>
      </c>
      <c r="AP219" s="53">
        <v>0.54905474734696746</v>
      </c>
      <c r="AQ219" s="53">
        <v>0.28646334644189608</v>
      </c>
      <c r="AR219" s="75">
        <v>0.89999999999999991</v>
      </c>
      <c r="AS219" s="30">
        <v>378.52427184466012</v>
      </c>
      <c r="AT219" s="22">
        <v>541.5</v>
      </c>
      <c r="AU219" s="22">
        <v>282.52173913043475</v>
      </c>
      <c r="AV219" s="28">
        <v>591.74426879999999</v>
      </c>
      <c r="AW219" s="30">
        <f t="shared" si="178"/>
        <v>126.17475728155337</v>
      </c>
      <c r="AX219" s="22">
        <f t="shared" si="179"/>
        <v>180.5</v>
      </c>
      <c r="AY219" s="22">
        <f t="shared" si="180"/>
        <v>94.173913043478251</v>
      </c>
      <c r="AZ219" s="28">
        <f t="shared" si="181"/>
        <v>197.24808959999999</v>
      </c>
      <c r="BA219" s="30">
        <v>3898.7999999999997</v>
      </c>
      <c r="BB219" s="22">
        <v>3898.8</v>
      </c>
      <c r="BC219" s="22">
        <v>3898.8</v>
      </c>
      <c r="BD219" s="28">
        <v>2366.9770751999999</v>
      </c>
      <c r="BE219" s="74">
        <v>0.57570789042206283</v>
      </c>
      <c r="BF219" s="53">
        <v>0.82358212102045114</v>
      </c>
      <c r="BG219" s="53">
        <v>0.42969501966284401</v>
      </c>
      <c r="BH219" s="75">
        <v>0.89999999999999991</v>
      </c>
      <c r="BI219" s="30">
        <v>6068.0685018763634</v>
      </c>
      <c r="BJ219" s="22">
        <v>4234.5747674675813</v>
      </c>
      <c r="BK219" s="22">
        <v>8147.2124608326849</v>
      </c>
      <c r="BL219" s="28">
        <v>2366.9770751999999</v>
      </c>
      <c r="BM219" s="74">
        <v>0.46691816727272722</v>
      </c>
      <c r="BN219" s="53">
        <v>0.32583677804459688</v>
      </c>
      <c r="BO219" s="53">
        <v>0.62690154361593453</v>
      </c>
      <c r="BP219" s="75">
        <v>0.18213119999999999</v>
      </c>
    </row>
    <row r="220" spans="3:68" x14ac:dyDescent="0.35">
      <c r="C220" s="14" t="s">
        <v>30</v>
      </c>
      <c r="D220" s="12">
        <v>4</v>
      </c>
      <c r="E220" s="36">
        <v>876.65817600000003</v>
      </c>
      <c r="F220" s="6">
        <v>876.65817600000003</v>
      </c>
      <c r="G220" s="6">
        <v>876.65817600000003</v>
      </c>
      <c r="H220" s="37">
        <v>876.65817600000003</v>
      </c>
      <c r="I220" s="36">
        <f t="shared" si="163"/>
        <v>219.16454400000001</v>
      </c>
      <c r="J220" s="6">
        <f t="shared" si="164"/>
        <v>219.16454400000001</v>
      </c>
      <c r="K220" s="6">
        <f t="shared" si="165"/>
        <v>219.16454400000001</v>
      </c>
      <c r="L220" s="6">
        <f t="shared" si="166"/>
        <v>219.16454400000001</v>
      </c>
      <c r="M220" s="30">
        <v>126.1747572815534</v>
      </c>
      <c r="N220" s="22">
        <v>180.50000000000003</v>
      </c>
      <c r="O220" s="22">
        <v>94.173913043478265</v>
      </c>
      <c r="P220" s="28">
        <v>324.90000000000003</v>
      </c>
      <c r="Q220" s="22">
        <f t="shared" si="167"/>
        <v>31.543689320388349</v>
      </c>
      <c r="R220" s="22">
        <f t="shared" si="168"/>
        <v>45.125000000000007</v>
      </c>
      <c r="S220" s="22">
        <f t="shared" si="169"/>
        <v>23.543478260869566</v>
      </c>
      <c r="T220" s="22">
        <f t="shared" si="170"/>
        <v>81.225000000000009</v>
      </c>
      <c r="U220" s="30">
        <v>1299.6000000000001</v>
      </c>
      <c r="V220" s="22">
        <v>1299.6000000000001</v>
      </c>
      <c r="W220" s="22">
        <v>1299.6000000000001</v>
      </c>
      <c r="X220" s="28">
        <v>1299.6000000000001</v>
      </c>
      <c r="Y220" s="74">
        <v>0.14392697260551574</v>
      </c>
      <c r="Z220" s="53">
        <v>0.20589553025511281</v>
      </c>
      <c r="AA220" s="53">
        <v>0.10742375491571103</v>
      </c>
      <c r="AB220" s="75">
        <v>0.37061195445920309</v>
      </c>
      <c r="AC220" s="22">
        <v>252.34951456310679</v>
      </c>
      <c r="AD220" s="22">
        <v>361.00000000000006</v>
      </c>
      <c r="AE220" s="22">
        <v>188.34782608695653</v>
      </c>
      <c r="AF220" s="28">
        <v>649.80000000000007</v>
      </c>
      <c r="AG220" s="30">
        <f t="shared" si="174"/>
        <v>63.087378640776699</v>
      </c>
      <c r="AH220" s="22">
        <f t="shared" si="175"/>
        <v>90.250000000000014</v>
      </c>
      <c r="AI220" s="22">
        <f t="shared" si="176"/>
        <v>47.086956521739133</v>
      </c>
      <c r="AJ220" s="28">
        <f t="shared" si="177"/>
        <v>162.45000000000002</v>
      </c>
      <c r="AK220" s="30">
        <v>2599.2000000000003</v>
      </c>
      <c r="AL220" s="22">
        <v>2599.2000000000003</v>
      </c>
      <c r="AM220" s="22">
        <v>2599.2000000000003</v>
      </c>
      <c r="AN220" s="28">
        <v>2599.2000000000003</v>
      </c>
      <c r="AO220" s="74">
        <v>0.28785394521103147</v>
      </c>
      <c r="AP220" s="53">
        <v>0.41179106051022563</v>
      </c>
      <c r="AQ220" s="53">
        <v>0.21484750983142206</v>
      </c>
      <c r="AR220" s="75">
        <v>0.74122390891840617</v>
      </c>
      <c r="AS220" s="30">
        <v>378.52427184466012</v>
      </c>
      <c r="AT220" s="22">
        <v>541.5</v>
      </c>
      <c r="AU220" s="22">
        <v>282.52173913043475</v>
      </c>
      <c r="AV220" s="28">
        <v>788.99235840000006</v>
      </c>
      <c r="AW220" s="30">
        <f t="shared" si="178"/>
        <v>94.63106796116503</v>
      </c>
      <c r="AX220" s="22">
        <f t="shared" si="179"/>
        <v>135.375</v>
      </c>
      <c r="AY220" s="22">
        <f t="shared" si="180"/>
        <v>70.630434782608688</v>
      </c>
      <c r="AZ220" s="28">
        <f t="shared" si="181"/>
        <v>197.24808960000001</v>
      </c>
      <c r="BA220" s="30">
        <v>3898.7999999999997</v>
      </c>
      <c r="BB220" s="22">
        <v>3898.8</v>
      </c>
      <c r="BC220" s="22">
        <v>3898.8</v>
      </c>
      <c r="BD220" s="28">
        <v>3155.9694336000002</v>
      </c>
      <c r="BE220" s="74">
        <v>0.43178091781654715</v>
      </c>
      <c r="BF220" s="53">
        <v>0.61768659076533838</v>
      </c>
      <c r="BG220" s="53">
        <v>0.32227126474713302</v>
      </c>
      <c r="BH220" s="75">
        <v>0.9</v>
      </c>
      <c r="BI220" s="30">
        <v>8090.7580025018196</v>
      </c>
      <c r="BJ220" s="22">
        <v>5646.0996899567754</v>
      </c>
      <c r="BK220" s="22">
        <v>10862.949947776915</v>
      </c>
      <c r="BL220" s="28">
        <v>3155.9694336000002</v>
      </c>
      <c r="BM220" s="74">
        <v>0.62255755636363652</v>
      </c>
      <c r="BN220" s="53">
        <v>0.43444903739279589</v>
      </c>
      <c r="BO220" s="53">
        <v>0.83586872482124619</v>
      </c>
      <c r="BP220" s="75">
        <v>0.24284160000000002</v>
      </c>
    </row>
    <row r="221" spans="3:68" x14ac:dyDescent="0.35">
      <c r="C221" s="14" t="s">
        <v>31</v>
      </c>
      <c r="D221" s="12">
        <v>0</v>
      </c>
      <c r="E221" s="36">
        <v>0</v>
      </c>
      <c r="F221" s="6">
        <v>0</v>
      </c>
      <c r="G221" s="6">
        <v>0</v>
      </c>
      <c r="H221" s="37">
        <v>0</v>
      </c>
      <c r="I221" s="36">
        <f t="shared" si="163"/>
        <v>0</v>
      </c>
      <c r="J221" s="6">
        <f t="shared" si="164"/>
        <v>0</v>
      </c>
      <c r="K221" s="6">
        <f t="shared" si="165"/>
        <v>0</v>
      </c>
      <c r="L221" s="6">
        <f t="shared" si="166"/>
        <v>0</v>
      </c>
      <c r="M221" s="30">
        <v>0</v>
      </c>
      <c r="N221" s="22">
        <v>0</v>
      </c>
      <c r="O221" s="22">
        <v>0</v>
      </c>
      <c r="P221" s="28">
        <v>0</v>
      </c>
      <c r="Q221" s="22">
        <f t="shared" si="167"/>
        <v>0</v>
      </c>
      <c r="R221" s="22">
        <f t="shared" si="168"/>
        <v>0</v>
      </c>
      <c r="S221" s="22">
        <f t="shared" si="169"/>
        <v>0</v>
      </c>
      <c r="T221" s="22">
        <f t="shared" si="170"/>
        <v>0</v>
      </c>
      <c r="U221" s="30">
        <v>0</v>
      </c>
      <c r="V221" s="22">
        <v>0</v>
      </c>
      <c r="W221" s="22">
        <v>0</v>
      </c>
      <c r="X221" s="28">
        <v>0</v>
      </c>
      <c r="Y221" s="74">
        <v>0</v>
      </c>
      <c r="Z221" s="53">
        <v>0</v>
      </c>
      <c r="AA221" s="53">
        <v>0</v>
      </c>
      <c r="AB221" s="75">
        <v>0</v>
      </c>
      <c r="AC221" s="22">
        <v>0</v>
      </c>
      <c r="AD221" s="22">
        <v>0</v>
      </c>
      <c r="AE221" s="22">
        <v>0</v>
      </c>
      <c r="AF221" s="28">
        <v>0</v>
      </c>
      <c r="AG221" s="30">
        <f t="shared" si="174"/>
        <v>0</v>
      </c>
      <c r="AH221" s="22">
        <f t="shared" si="175"/>
        <v>0</v>
      </c>
      <c r="AI221" s="22">
        <f t="shared" si="176"/>
        <v>0</v>
      </c>
      <c r="AJ221" s="28">
        <f t="shared" si="177"/>
        <v>0</v>
      </c>
      <c r="AK221" s="30">
        <v>0</v>
      </c>
      <c r="AL221" s="22">
        <v>0</v>
      </c>
      <c r="AM221" s="22">
        <v>0</v>
      </c>
      <c r="AN221" s="28">
        <v>0</v>
      </c>
      <c r="AO221" s="74">
        <v>0</v>
      </c>
      <c r="AP221" s="53">
        <v>0</v>
      </c>
      <c r="AQ221" s="53">
        <v>0</v>
      </c>
      <c r="AR221" s="75">
        <v>0</v>
      </c>
      <c r="AS221" s="30">
        <v>0</v>
      </c>
      <c r="AT221" s="22">
        <v>0</v>
      </c>
      <c r="AU221" s="22">
        <v>0</v>
      </c>
      <c r="AV221" s="28">
        <v>0</v>
      </c>
      <c r="AW221" s="30">
        <f t="shared" si="178"/>
        <v>0</v>
      </c>
      <c r="AX221" s="22">
        <f t="shared" si="179"/>
        <v>0</v>
      </c>
      <c r="AY221" s="22">
        <f t="shared" si="180"/>
        <v>0</v>
      </c>
      <c r="AZ221" s="28">
        <f t="shared" si="181"/>
        <v>0</v>
      </c>
      <c r="BA221" s="30">
        <v>0</v>
      </c>
      <c r="BB221" s="22">
        <v>0</v>
      </c>
      <c r="BC221" s="22">
        <v>0</v>
      </c>
      <c r="BD221" s="28">
        <v>0</v>
      </c>
      <c r="BE221" s="74">
        <v>0</v>
      </c>
      <c r="BF221" s="53">
        <v>0</v>
      </c>
      <c r="BG221" s="53">
        <v>0</v>
      </c>
      <c r="BH221" s="75">
        <v>0</v>
      </c>
      <c r="BI221" s="30">
        <v>0</v>
      </c>
      <c r="BJ221" s="22">
        <v>0</v>
      </c>
      <c r="BK221" s="22">
        <v>0</v>
      </c>
      <c r="BL221" s="28">
        <v>0</v>
      </c>
      <c r="BM221" s="74">
        <v>0</v>
      </c>
      <c r="BN221" s="53">
        <v>0</v>
      </c>
      <c r="BO221" s="53">
        <v>0</v>
      </c>
      <c r="BP221" s="75">
        <v>0</v>
      </c>
    </row>
    <row r="222" spans="3:68" x14ac:dyDescent="0.35">
      <c r="C222" s="14" t="s">
        <v>18</v>
      </c>
      <c r="D222" s="12">
        <v>1</v>
      </c>
      <c r="E222" s="36">
        <v>219.16454400000001</v>
      </c>
      <c r="F222" s="6">
        <v>219.16454400000001</v>
      </c>
      <c r="G222" s="6">
        <v>219.16454400000001</v>
      </c>
      <c r="H222" s="37">
        <v>219.16454400000001</v>
      </c>
      <c r="I222" s="36">
        <f t="shared" si="163"/>
        <v>219.16454400000001</v>
      </c>
      <c r="J222" s="6">
        <f t="shared" si="164"/>
        <v>219.16454400000001</v>
      </c>
      <c r="K222" s="6">
        <f t="shared" si="165"/>
        <v>219.16454400000001</v>
      </c>
      <c r="L222" s="6">
        <f t="shared" si="166"/>
        <v>219.16454400000001</v>
      </c>
      <c r="M222" s="30">
        <v>126.1747572815534</v>
      </c>
      <c r="N222" s="22">
        <v>180.50000000000003</v>
      </c>
      <c r="O222" s="22">
        <v>94.173913043478265</v>
      </c>
      <c r="P222" s="28">
        <v>197.24808960000001</v>
      </c>
      <c r="Q222" s="22">
        <f t="shared" si="167"/>
        <v>126.1747572815534</v>
      </c>
      <c r="R222" s="22">
        <f t="shared" si="168"/>
        <v>180.50000000000003</v>
      </c>
      <c r="S222" s="22">
        <f t="shared" si="169"/>
        <v>94.173913043478265</v>
      </c>
      <c r="T222" s="22">
        <f t="shared" si="170"/>
        <v>197.24808960000001</v>
      </c>
      <c r="U222" s="30">
        <v>1299.6000000000001</v>
      </c>
      <c r="V222" s="22">
        <v>1299.6000000000001</v>
      </c>
      <c r="W222" s="22">
        <v>1299.6000000000001</v>
      </c>
      <c r="X222" s="28">
        <v>788.99235840000006</v>
      </c>
      <c r="Y222" s="74">
        <v>0.57570789042206294</v>
      </c>
      <c r="Z222" s="53">
        <v>0.82358212102045125</v>
      </c>
      <c r="AA222" s="53">
        <v>0.42969501966284412</v>
      </c>
      <c r="AB222" s="75">
        <v>0.9</v>
      </c>
      <c r="AC222" s="22">
        <v>197.24808960000001</v>
      </c>
      <c r="AD222" s="22">
        <v>197.24808960000001</v>
      </c>
      <c r="AE222" s="22">
        <v>188.34782608695653</v>
      </c>
      <c r="AF222" s="28">
        <v>197.24808960000001</v>
      </c>
      <c r="AG222" s="30">
        <f t="shared" si="174"/>
        <v>197.24808960000001</v>
      </c>
      <c r="AH222" s="22">
        <f t="shared" si="175"/>
        <v>197.24808960000001</v>
      </c>
      <c r="AI222" s="22">
        <f t="shared" si="176"/>
        <v>188.34782608695653</v>
      </c>
      <c r="AJ222" s="28">
        <f t="shared" si="177"/>
        <v>197.24808960000001</v>
      </c>
      <c r="AK222" s="30">
        <v>2031.6553228800003</v>
      </c>
      <c r="AL222" s="22">
        <v>1420.1862451200002</v>
      </c>
      <c r="AM222" s="22">
        <v>2599.2000000000003</v>
      </c>
      <c r="AN222" s="28">
        <v>788.99235840000006</v>
      </c>
      <c r="AO222" s="74">
        <v>0.9</v>
      </c>
      <c r="AP222" s="53">
        <v>0.9</v>
      </c>
      <c r="AQ222" s="53">
        <v>0.85939003932568825</v>
      </c>
      <c r="AR222" s="75">
        <v>0.9</v>
      </c>
      <c r="AS222" s="30">
        <v>197.24808960000001</v>
      </c>
      <c r="AT222" s="22">
        <v>197.24808960000001</v>
      </c>
      <c r="AU222" s="22">
        <v>197.24808960000001</v>
      </c>
      <c r="AV222" s="28">
        <v>197.24808960000001</v>
      </c>
      <c r="AW222" s="30">
        <f t="shared" si="178"/>
        <v>197.24808960000001</v>
      </c>
      <c r="AX222" s="22">
        <f t="shared" si="179"/>
        <v>197.24808960000001</v>
      </c>
      <c r="AY222" s="22">
        <f t="shared" si="180"/>
        <v>197.24808960000001</v>
      </c>
      <c r="AZ222" s="28">
        <f t="shared" si="181"/>
        <v>197.24808960000001</v>
      </c>
      <c r="BA222" s="30">
        <v>2031.6553228800003</v>
      </c>
      <c r="BB222" s="22">
        <v>1420.1862451200002</v>
      </c>
      <c r="BC222" s="22">
        <v>2722.0236364800007</v>
      </c>
      <c r="BD222" s="28">
        <v>788.99235840000006</v>
      </c>
      <c r="BE222" s="74">
        <v>0.9</v>
      </c>
      <c r="BF222" s="53">
        <v>0.9</v>
      </c>
      <c r="BG222" s="53">
        <v>0.9</v>
      </c>
      <c r="BH222" s="75">
        <v>0.9</v>
      </c>
      <c r="BI222" s="30">
        <v>2022.6895006254549</v>
      </c>
      <c r="BJ222" s="22">
        <v>1411.5249224891938</v>
      </c>
      <c r="BK222" s="22">
        <v>2715.7374869442287</v>
      </c>
      <c r="BL222" s="28">
        <v>788.99235840000006</v>
      </c>
      <c r="BM222" s="74">
        <v>0.15563938909090913</v>
      </c>
      <c r="BN222" s="53">
        <v>0.10861225934819897</v>
      </c>
      <c r="BO222" s="53">
        <v>0.20896718120531155</v>
      </c>
      <c r="BP222" s="75">
        <v>6.0710400000000005E-2</v>
      </c>
    </row>
    <row r="223" spans="3:68" x14ac:dyDescent="0.35">
      <c r="C223" s="14" t="s">
        <v>77</v>
      </c>
      <c r="D223" s="12">
        <v>4</v>
      </c>
      <c r="E223" s="36">
        <v>876.65817600000003</v>
      </c>
      <c r="F223" s="6">
        <v>876.65817600000003</v>
      </c>
      <c r="G223" s="6">
        <v>876.65817600000003</v>
      </c>
      <c r="H223" s="37">
        <v>876.65817600000003</v>
      </c>
      <c r="I223" s="36">
        <f t="shared" si="163"/>
        <v>219.16454400000001</v>
      </c>
      <c r="J223" s="6">
        <f t="shared" si="164"/>
        <v>219.16454400000001</v>
      </c>
      <c r="K223" s="6">
        <f t="shared" si="165"/>
        <v>219.16454400000001</v>
      </c>
      <c r="L223" s="6">
        <f t="shared" si="166"/>
        <v>219.16454400000001</v>
      </c>
      <c r="M223" s="30">
        <v>126.1747572815534</v>
      </c>
      <c r="N223" s="22">
        <v>180.50000000000003</v>
      </c>
      <c r="O223" s="22">
        <v>94.173913043478265</v>
      </c>
      <c r="P223" s="28">
        <v>324.90000000000003</v>
      </c>
      <c r="Q223" s="22">
        <f t="shared" si="167"/>
        <v>31.543689320388349</v>
      </c>
      <c r="R223" s="22">
        <f t="shared" si="168"/>
        <v>45.125000000000007</v>
      </c>
      <c r="S223" s="22">
        <f t="shared" si="169"/>
        <v>23.543478260869566</v>
      </c>
      <c r="T223" s="22">
        <f t="shared" si="170"/>
        <v>81.225000000000009</v>
      </c>
      <c r="U223" s="30">
        <v>1299.6000000000001</v>
      </c>
      <c r="V223" s="22">
        <v>1299.6000000000001</v>
      </c>
      <c r="W223" s="22">
        <v>1299.6000000000001</v>
      </c>
      <c r="X223" s="28">
        <v>1299.6000000000001</v>
      </c>
      <c r="Y223" s="74">
        <v>0.14392697260551574</v>
      </c>
      <c r="Z223" s="53">
        <v>0.20589553025511281</v>
      </c>
      <c r="AA223" s="53">
        <v>0.10742375491571103</v>
      </c>
      <c r="AB223" s="75">
        <v>0.37061195445920309</v>
      </c>
      <c r="AC223" s="22">
        <v>252.34951456310679</v>
      </c>
      <c r="AD223" s="22">
        <v>361.00000000000006</v>
      </c>
      <c r="AE223" s="22">
        <v>188.34782608695653</v>
      </c>
      <c r="AF223" s="28">
        <v>649.80000000000007</v>
      </c>
      <c r="AG223" s="30">
        <f t="shared" si="174"/>
        <v>63.087378640776699</v>
      </c>
      <c r="AH223" s="22">
        <f t="shared" si="175"/>
        <v>90.250000000000014</v>
      </c>
      <c r="AI223" s="22">
        <f t="shared" si="176"/>
        <v>47.086956521739133</v>
      </c>
      <c r="AJ223" s="28">
        <f t="shared" si="177"/>
        <v>162.45000000000002</v>
      </c>
      <c r="AK223" s="30">
        <v>2599.2000000000003</v>
      </c>
      <c r="AL223" s="22">
        <v>2599.2000000000003</v>
      </c>
      <c r="AM223" s="22">
        <v>2599.2000000000003</v>
      </c>
      <c r="AN223" s="28">
        <v>2599.2000000000003</v>
      </c>
      <c r="AO223" s="74">
        <v>0.28785394521103147</v>
      </c>
      <c r="AP223" s="53">
        <v>0.41179106051022563</v>
      </c>
      <c r="AQ223" s="53">
        <v>0.21484750983142206</v>
      </c>
      <c r="AR223" s="75">
        <v>0.74122390891840617</v>
      </c>
      <c r="AS223" s="30">
        <v>378.52427184466012</v>
      </c>
      <c r="AT223" s="22">
        <v>541.5</v>
      </c>
      <c r="AU223" s="22">
        <v>282.52173913043475</v>
      </c>
      <c r="AV223" s="28">
        <v>788.99235840000006</v>
      </c>
      <c r="AW223" s="30">
        <f t="shared" si="178"/>
        <v>94.63106796116503</v>
      </c>
      <c r="AX223" s="22">
        <f t="shared" si="179"/>
        <v>135.375</v>
      </c>
      <c r="AY223" s="22">
        <f t="shared" si="180"/>
        <v>70.630434782608688</v>
      </c>
      <c r="AZ223" s="28">
        <f t="shared" si="181"/>
        <v>197.24808960000001</v>
      </c>
      <c r="BA223" s="30">
        <v>3898.7999999999997</v>
      </c>
      <c r="BB223" s="22">
        <v>3898.8</v>
      </c>
      <c r="BC223" s="22">
        <v>3898.8</v>
      </c>
      <c r="BD223" s="28">
        <v>3155.9694336000002</v>
      </c>
      <c r="BE223" s="74">
        <v>0.43178091781654715</v>
      </c>
      <c r="BF223" s="53">
        <v>0.61768659076533838</v>
      </c>
      <c r="BG223" s="53">
        <v>0.32227126474713302</v>
      </c>
      <c r="BH223" s="75">
        <v>0.9</v>
      </c>
      <c r="BI223" s="30">
        <v>8090.7580025018196</v>
      </c>
      <c r="BJ223" s="22">
        <v>5646.0996899567754</v>
      </c>
      <c r="BK223" s="22">
        <v>10862.949947776915</v>
      </c>
      <c r="BL223" s="28">
        <v>3155.9694336000002</v>
      </c>
      <c r="BM223" s="74">
        <v>0.62255755636363652</v>
      </c>
      <c r="BN223" s="53">
        <v>0.43444903739279589</v>
      </c>
      <c r="BO223" s="53">
        <v>0.83586872482124619</v>
      </c>
      <c r="BP223" s="75">
        <v>0.24284160000000002</v>
      </c>
    </row>
    <row r="224" spans="3:68" x14ac:dyDescent="0.35">
      <c r="C224" s="14" t="s">
        <v>78</v>
      </c>
      <c r="D224" s="12">
        <v>3</v>
      </c>
      <c r="E224" s="36">
        <v>657.49363200000005</v>
      </c>
      <c r="F224" s="6">
        <v>657.49363200000005</v>
      </c>
      <c r="G224" s="6">
        <v>657.49363200000005</v>
      </c>
      <c r="H224" s="37">
        <v>657.49363200000005</v>
      </c>
      <c r="I224" s="36">
        <f t="shared" si="163"/>
        <v>219.16454400000001</v>
      </c>
      <c r="J224" s="6">
        <f t="shared" si="164"/>
        <v>219.16454400000001</v>
      </c>
      <c r="K224" s="6">
        <f t="shared" si="165"/>
        <v>219.16454400000001</v>
      </c>
      <c r="L224" s="6">
        <f t="shared" si="166"/>
        <v>219.16454400000001</v>
      </c>
      <c r="M224" s="30">
        <v>126.1747572815534</v>
      </c>
      <c r="N224" s="22">
        <v>180.50000000000003</v>
      </c>
      <c r="O224" s="22">
        <v>94.173913043478265</v>
      </c>
      <c r="P224" s="28">
        <v>324.90000000000003</v>
      </c>
      <c r="Q224" s="22">
        <f t="shared" si="167"/>
        <v>42.058252427184463</v>
      </c>
      <c r="R224" s="22">
        <f t="shared" si="168"/>
        <v>60.166666666666679</v>
      </c>
      <c r="S224" s="22">
        <f t="shared" si="169"/>
        <v>31.39130434782609</v>
      </c>
      <c r="T224" s="22">
        <f t="shared" si="170"/>
        <v>108.30000000000001</v>
      </c>
      <c r="U224" s="30">
        <v>1299.6000000000001</v>
      </c>
      <c r="V224" s="22">
        <v>1299.6000000000001</v>
      </c>
      <c r="W224" s="22">
        <v>1299.6000000000001</v>
      </c>
      <c r="X224" s="28">
        <v>1299.6000000000001</v>
      </c>
      <c r="Y224" s="74">
        <v>0.19190263014068765</v>
      </c>
      <c r="Z224" s="53">
        <v>0.27452737367348373</v>
      </c>
      <c r="AA224" s="53">
        <v>0.14323167322094804</v>
      </c>
      <c r="AB224" s="75">
        <v>0.49414927261227071</v>
      </c>
      <c r="AC224" s="22">
        <v>252.34951456310679</v>
      </c>
      <c r="AD224" s="22">
        <v>361.00000000000006</v>
      </c>
      <c r="AE224" s="22">
        <v>188.34782608695653</v>
      </c>
      <c r="AF224" s="28">
        <v>591.74426879999999</v>
      </c>
      <c r="AG224" s="30">
        <f t="shared" si="174"/>
        <v>84.116504854368927</v>
      </c>
      <c r="AH224" s="22">
        <f t="shared" si="175"/>
        <v>120.33333333333336</v>
      </c>
      <c r="AI224" s="22">
        <f t="shared" si="176"/>
        <v>62.782608695652179</v>
      </c>
      <c r="AJ224" s="28">
        <f t="shared" si="177"/>
        <v>197.24808959999999</v>
      </c>
      <c r="AK224" s="30">
        <v>2599.2000000000003</v>
      </c>
      <c r="AL224" s="22">
        <v>2599.2000000000003</v>
      </c>
      <c r="AM224" s="22">
        <v>2599.2000000000003</v>
      </c>
      <c r="AN224" s="28">
        <v>2366.9770751999999</v>
      </c>
      <c r="AO224" s="74">
        <v>0.38380526028137529</v>
      </c>
      <c r="AP224" s="53">
        <v>0.54905474734696746</v>
      </c>
      <c r="AQ224" s="53">
        <v>0.28646334644189608</v>
      </c>
      <c r="AR224" s="75">
        <v>0.89999999999999991</v>
      </c>
      <c r="AS224" s="30">
        <v>378.52427184466012</v>
      </c>
      <c r="AT224" s="22">
        <v>541.5</v>
      </c>
      <c r="AU224" s="22">
        <v>282.52173913043475</v>
      </c>
      <c r="AV224" s="28">
        <v>591.74426879999999</v>
      </c>
      <c r="AW224" s="30">
        <f t="shared" si="178"/>
        <v>126.17475728155337</v>
      </c>
      <c r="AX224" s="22">
        <f t="shared" si="179"/>
        <v>180.5</v>
      </c>
      <c r="AY224" s="22">
        <f t="shared" si="180"/>
        <v>94.173913043478251</v>
      </c>
      <c r="AZ224" s="28">
        <f t="shared" si="181"/>
        <v>197.24808959999999</v>
      </c>
      <c r="BA224" s="30">
        <v>3898.7999999999997</v>
      </c>
      <c r="BB224" s="22">
        <v>3898.8</v>
      </c>
      <c r="BC224" s="22">
        <v>3898.8</v>
      </c>
      <c r="BD224" s="28">
        <v>2366.9770751999999</v>
      </c>
      <c r="BE224" s="74">
        <v>0.57570789042206283</v>
      </c>
      <c r="BF224" s="53">
        <v>0.82358212102045114</v>
      </c>
      <c r="BG224" s="53">
        <v>0.42969501966284401</v>
      </c>
      <c r="BH224" s="75">
        <v>0.89999999999999991</v>
      </c>
      <c r="BI224" s="30">
        <v>6068.0685018763634</v>
      </c>
      <c r="BJ224" s="22">
        <v>4234.5747674675813</v>
      </c>
      <c r="BK224" s="22">
        <v>8147.2124608326849</v>
      </c>
      <c r="BL224" s="28">
        <v>2366.9770751999999</v>
      </c>
      <c r="BM224" s="74">
        <v>0.46691816727272722</v>
      </c>
      <c r="BN224" s="53">
        <v>0.32583677804459688</v>
      </c>
      <c r="BO224" s="53">
        <v>0.62690154361593453</v>
      </c>
      <c r="BP224" s="75">
        <v>0.18213119999999999</v>
      </c>
    </row>
    <row r="225" spans="3:68" x14ac:dyDescent="0.35">
      <c r="C225" s="14" t="s">
        <v>26</v>
      </c>
      <c r="D225" s="12">
        <v>6</v>
      </c>
      <c r="E225" s="36">
        <v>1314.9872640000001</v>
      </c>
      <c r="F225" s="6">
        <v>1314.9872640000001</v>
      </c>
      <c r="G225" s="6">
        <v>1314.9872640000001</v>
      </c>
      <c r="H225" s="37">
        <v>1314.9872640000001</v>
      </c>
      <c r="I225" s="36">
        <f t="shared" si="163"/>
        <v>219.16454400000001</v>
      </c>
      <c r="J225" s="6">
        <f t="shared" si="164"/>
        <v>219.16454400000001</v>
      </c>
      <c r="K225" s="6">
        <f t="shared" si="165"/>
        <v>219.16454400000001</v>
      </c>
      <c r="L225" s="6">
        <f t="shared" si="166"/>
        <v>219.16454400000001</v>
      </c>
      <c r="M225" s="30">
        <v>126.1747572815534</v>
      </c>
      <c r="N225" s="22">
        <v>180.50000000000003</v>
      </c>
      <c r="O225" s="22">
        <v>94.173913043478265</v>
      </c>
      <c r="P225" s="28">
        <v>324.90000000000003</v>
      </c>
      <c r="Q225" s="22">
        <f t="shared" si="167"/>
        <v>21.029126213592232</v>
      </c>
      <c r="R225" s="22">
        <f t="shared" si="168"/>
        <v>30.083333333333339</v>
      </c>
      <c r="S225" s="22">
        <f t="shared" si="169"/>
        <v>15.695652173913045</v>
      </c>
      <c r="T225" s="22">
        <f t="shared" si="170"/>
        <v>54.150000000000006</v>
      </c>
      <c r="U225" s="30">
        <v>1299.6000000000001</v>
      </c>
      <c r="V225" s="22">
        <v>1299.6000000000001</v>
      </c>
      <c r="W225" s="22">
        <v>1299.6000000000001</v>
      </c>
      <c r="X225" s="28">
        <v>1299.6000000000001</v>
      </c>
      <c r="Y225" s="74">
        <v>9.5951315070343823E-2</v>
      </c>
      <c r="Z225" s="53">
        <v>0.13726368683674187</v>
      </c>
      <c r="AA225" s="53">
        <v>7.1615836610474021E-2</v>
      </c>
      <c r="AB225" s="75">
        <v>0.24707463630613535</v>
      </c>
      <c r="AC225" s="22">
        <v>252.34951456310679</v>
      </c>
      <c r="AD225" s="22">
        <v>361.00000000000006</v>
      </c>
      <c r="AE225" s="22">
        <v>188.34782608695653</v>
      </c>
      <c r="AF225" s="28">
        <v>649.80000000000007</v>
      </c>
      <c r="AG225" s="30">
        <f t="shared" si="174"/>
        <v>42.058252427184463</v>
      </c>
      <c r="AH225" s="22">
        <f t="shared" si="175"/>
        <v>60.166666666666679</v>
      </c>
      <c r="AI225" s="22">
        <f t="shared" si="176"/>
        <v>31.39130434782609</v>
      </c>
      <c r="AJ225" s="28">
        <f t="shared" si="177"/>
        <v>108.30000000000001</v>
      </c>
      <c r="AK225" s="30">
        <v>2599.2000000000003</v>
      </c>
      <c r="AL225" s="22">
        <v>2599.2000000000003</v>
      </c>
      <c r="AM225" s="22">
        <v>2599.2000000000003</v>
      </c>
      <c r="AN225" s="28">
        <v>2599.2000000000003</v>
      </c>
      <c r="AO225" s="74">
        <v>0.19190263014068765</v>
      </c>
      <c r="AP225" s="53">
        <v>0.27452737367348373</v>
      </c>
      <c r="AQ225" s="53">
        <v>0.14323167322094804</v>
      </c>
      <c r="AR225" s="75">
        <v>0.49414927261227071</v>
      </c>
      <c r="AS225" s="30">
        <v>378.52427184466012</v>
      </c>
      <c r="AT225" s="22">
        <v>541.5</v>
      </c>
      <c r="AU225" s="22">
        <v>282.52173913043475</v>
      </c>
      <c r="AV225" s="28">
        <v>974.69999999999993</v>
      </c>
      <c r="AW225" s="30">
        <f t="shared" si="178"/>
        <v>63.087378640776684</v>
      </c>
      <c r="AX225" s="22">
        <f t="shared" si="179"/>
        <v>90.25</v>
      </c>
      <c r="AY225" s="22">
        <f t="shared" si="180"/>
        <v>47.086956521739125</v>
      </c>
      <c r="AZ225" s="28">
        <f t="shared" si="181"/>
        <v>162.44999999999999</v>
      </c>
      <c r="BA225" s="30">
        <v>3898.7999999999997</v>
      </c>
      <c r="BB225" s="22">
        <v>3898.8</v>
      </c>
      <c r="BC225" s="22">
        <v>3898.8</v>
      </c>
      <c r="BD225" s="28">
        <v>3898.7999999999997</v>
      </c>
      <c r="BE225" s="74">
        <v>0.28785394521103141</v>
      </c>
      <c r="BF225" s="53">
        <v>0.41179106051022557</v>
      </c>
      <c r="BG225" s="53">
        <v>0.21484750983142201</v>
      </c>
      <c r="BH225" s="75">
        <v>0.74122390891840595</v>
      </c>
      <c r="BI225" s="30">
        <v>12136.137003752727</v>
      </c>
      <c r="BJ225" s="22">
        <v>8469.1495349351626</v>
      </c>
      <c r="BK225" s="22">
        <v>16294.42492166537</v>
      </c>
      <c r="BL225" s="28">
        <v>4733.9541503999999</v>
      </c>
      <c r="BM225" s="74">
        <v>0.93383633454545445</v>
      </c>
      <c r="BN225" s="53">
        <v>0.65167355608919375</v>
      </c>
      <c r="BO225" s="53">
        <v>1.2538030872318691</v>
      </c>
      <c r="BP225" s="75">
        <v>0.36426239999999999</v>
      </c>
    </row>
    <row r="226" spans="3:68" x14ac:dyDescent="0.35">
      <c r="C226" s="14" t="s">
        <v>15</v>
      </c>
      <c r="D226" s="12">
        <v>4</v>
      </c>
      <c r="E226" s="36">
        <v>876.65817600000003</v>
      </c>
      <c r="F226" s="6">
        <v>876.65817600000003</v>
      </c>
      <c r="G226" s="6">
        <v>876.65817600000003</v>
      </c>
      <c r="H226" s="37">
        <v>876.65817600000003</v>
      </c>
      <c r="I226" s="36">
        <f t="shared" si="163"/>
        <v>219.16454400000001</v>
      </c>
      <c r="J226" s="6">
        <f t="shared" si="164"/>
        <v>219.16454400000001</v>
      </c>
      <c r="K226" s="6">
        <f t="shared" si="165"/>
        <v>219.16454400000001</v>
      </c>
      <c r="L226" s="6">
        <f t="shared" si="166"/>
        <v>219.16454400000001</v>
      </c>
      <c r="M226" s="30">
        <v>126.1747572815534</v>
      </c>
      <c r="N226" s="22">
        <v>180.50000000000003</v>
      </c>
      <c r="O226" s="22">
        <v>94.173913043478265</v>
      </c>
      <c r="P226" s="28">
        <v>324.90000000000003</v>
      </c>
      <c r="Q226" s="22">
        <f t="shared" si="167"/>
        <v>31.543689320388349</v>
      </c>
      <c r="R226" s="22">
        <f t="shared" si="168"/>
        <v>45.125000000000007</v>
      </c>
      <c r="S226" s="22">
        <f t="shared" si="169"/>
        <v>23.543478260869566</v>
      </c>
      <c r="T226" s="22">
        <f t="shared" si="170"/>
        <v>81.225000000000009</v>
      </c>
      <c r="U226" s="30">
        <v>1299.6000000000001</v>
      </c>
      <c r="V226" s="22">
        <v>1299.6000000000001</v>
      </c>
      <c r="W226" s="22">
        <v>1299.6000000000001</v>
      </c>
      <c r="X226" s="28">
        <v>1299.6000000000001</v>
      </c>
      <c r="Y226" s="74">
        <v>0.14392697260551574</v>
      </c>
      <c r="Z226" s="53">
        <v>0.20589553025511281</v>
      </c>
      <c r="AA226" s="53">
        <v>0.10742375491571103</v>
      </c>
      <c r="AB226" s="75">
        <v>0.37061195445920309</v>
      </c>
      <c r="AC226" s="22">
        <v>252.34951456310679</v>
      </c>
      <c r="AD226" s="22">
        <v>361.00000000000006</v>
      </c>
      <c r="AE226" s="22">
        <v>188.34782608695653</v>
      </c>
      <c r="AF226" s="28">
        <v>649.80000000000007</v>
      </c>
      <c r="AG226" s="30">
        <f t="shared" si="174"/>
        <v>63.087378640776699</v>
      </c>
      <c r="AH226" s="22">
        <f t="shared" si="175"/>
        <v>90.250000000000014</v>
      </c>
      <c r="AI226" s="22">
        <f t="shared" si="176"/>
        <v>47.086956521739133</v>
      </c>
      <c r="AJ226" s="28">
        <f t="shared" si="177"/>
        <v>162.45000000000002</v>
      </c>
      <c r="AK226" s="30">
        <v>2599.2000000000003</v>
      </c>
      <c r="AL226" s="22">
        <v>2599.2000000000003</v>
      </c>
      <c r="AM226" s="22">
        <v>2599.2000000000003</v>
      </c>
      <c r="AN226" s="28">
        <v>2599.2000000000003</v>
      </c>
      <c r="AO226" s="74">
        <v>0.28785394521103147</v>
      </c>
      <c r="AP226" s="53">
        <v>0.41179106051022563</v>
      </c>
      <c r="AQ226" s="53">
        <v>0.21484750983142206</v>
      </c>
      <c r="AR226" s="75">
        <v>0.74122390891840617</v>
      </c>
      <c r="AS226" s="30">
        <v>378.52427184466012</v>
      </c>
      <c r="AT226" s="22">
        <v>541.5</v>
      </c>
      <c r="AU226" s="22">
        <v>282.52173913043475</v>
      </c>
      <c r="AV226" s="28">
        <v>788.99235840000006</v>
      </c>
      <c r="AW226" s="30">
        <f t="shared" si="178"/>
        <v>94.63106796116503</v>
      </c>
      <c r="AX226" s="22">
        <f t="shared" si="179"/>
        <v>135.375</v>
      </c>
      <c r="AY226" s="22">
        <f t="shared" si="180"/>
        <v>70.630434782608688</v>
      </c>
      <c r="AZ226" s="28">
        <f t="shared" si="181"/>
        <v>197.24808960000001</v>
      </c>
      <c r="BA226" s="30">
        <v>3898.7999999999997</v>
      </c>
      <c r="BB226" s="22">
        <v>3898.8</v>
      </c>
      <c r="BC226" s="22">
        <v>3898.8</v>
      </c>
      <c r="BD226" s="28">
        <v>3155.9694336000002</v>
      </c>
      <c r="BE226" s="74">
        <v>0.43178091781654715</v>
      </c>
      <c r="BF226" s="53">
        <v>0.61768659076533838</v>
      </c>
      <c r="BG226" s="53">
        <v>0.32227126474713302</v>
      </c>
      <c r="BH226" s="75">
        <v>0.9</v>
      </c>
      <c r="BI226" s="30">
        <v>8090.7580025018196</v>
      </c>
      <c r="BJ226" s="22">
        <v>5646.0996899567754</v>
      </c>
      <c r="BK226" s="22">
        <v>10862.949947776915</v>
      </c>
      <c r="BL226" s="28">
        <v>3155.9694336000002</v>
      </c>
      <c r="BM226" s="74">
        <v>0.62255755636363652</v>
      </c>
      <c r="BN226" s="53">
        <v>0.43444903739279589</v>
      </c>
      <c r="BO226" s="53">
        <v>0.83586872482124619</v>
      </c>
      <c r="BP226" s="75">
        <v>0.24284160000000002</v>
      </c>
    </row>
    <row r="227" spans="3:68" x14ac:dyDescent="0.35">
      <c r="C227" s="14" t="s">
        <v>12</v>
      </c>
      <c r="D227" s="12">
        <v>2</v>
      </c>
      <c r="E227" s="36">
        <v>438.32908800000001</v>
      </c>
      <c r="F227" s="6">
        <v>438.32908800000001</v>
      </c>
      <c r="G227" s="6">
        <v>438.32908800000001</v>
      </c>
      <c r="H227" s="37">
        <v>438.32908800000001</v>
      </c>
      <c r="I227" s="36">
        <f t="shared" si="163"/>
        <v>219.16454400000001</v>
      </c>
      <c r="J227" s="6">
        <f t="shared" si="164"/>
        <v>219.16454400000001</v>
      </c>
      <c r="K227" s="6">
        <f t="shared" si="165"/>
        <v>219.16454400000001</v>
      </c>
      <c r="L227" s="6">
        <f t="shared" si="166"/>
        <v>219.16454400000001</v>
      </c>
      <c r="M227" s="30">
        <v>126.1747572815534</v>
      </c>
      <c r="N227" s="22">
        <v>180.50000000000003</v>
      </c>
      <c r="O227" s="22">
        <v>94.173913043478265</v>
      </c>
      <c r="P227" s="28">
        <v>324.90000000000003</v>
      </c>
      <c r="Q227" s="22">
        <f t="shared" si="167"/>
        <v>63.087378640776699</v>
      </c>
      <c r="R227" s="22">
        <f t="shared" si="168"/>
        <v>90.250000000000014</v>
      </c>
      <c r="S227" s="22">
        <f t="shared" si="169"/>
        <v>47.086956521739133</v>
      </c>
      <c r="T227" s="22">
        <f t="shared" si="170"/>
        <v>162.45000000000002</v>
      </c>
      <c r="U227" s="30">
        <v>1299.6000000000001</v>
      </c>
      <c r="V227" s="22">
        <v>1299.6000000000001</v>
      </c>
      <c r="W227" s="22">
        <v>1299.6000000000001</v>
      </c>
      <c r="X227" s="28">
        <v>1299.6000000000001</v>
      </c>
      <c r="Y227" s="74">
        <v>0.28785394521103147</v>
      </c>
      <c r="Z227" s="53">
        <v>0.41179106051022563</v>
      </c>
      <c r="AA227" s="53">
        <v>0.21484750983142206</v>
      </c>
      <c r="AB227" s="75">
        <v>0.74122390891840617</v>
      </c>
      <c r="AC227" s="22">
        <v>252.34951456310679</v>
      </c>
      <c r="AD227" s="22">
        <v>361.00000000000006</v>
      </c>
      <c r="AE227" s="22">
        <v>188.34782608695653</v>
      </c>
      <c r="AF227" s="28">
        <v>394.49617920000003</v>
      </c>
      <c r="AG227" s="30">
        <f t="shared" si="174"/>
        <v>126.1747572815534</v>
      </c>
      <c r="AH227" s="22">
        <f t="shared" si="175"/>
        <v>180.50000000000003</v>
      </c>
      <c r="AI227" s="22">
        <f t="shared" si="176"/>
        <v>94.173913043478265</v>
      </c>
      <c r="AJ227" s="28">
        <f t="shared" si="177"/>
        <v>197.24808960000001</v>
      </c>
      <c r="AK227" s="30">
        <v>2599.2000000000003</v>
      </c>
      <c r="AL227" s="22">
        <v>2599.2000000000003</v>
      </c>
      <c r="AM227" s="22">
        <v>2599.2000000000003</v>
      </c>
      <c r="AN227" s="28">
        <v>1577.9847168000001</v>
      </c>
      <c r="AO227" s="74">
        <v>0.57570789042206294</v>
      </c>
      <c r="AP227" s="53">
        <v>0.82358212102045125</v>
      </c>
      <c r="AQ227" s="53">
        <v>0.42969501966284412</v>
      </c>
      <c r="AR227" s="75">
        <v>0.9</v>
      </c>
      <c r="AS227" s="30">
        <v>378.52427184466012</v>
      </c>
      <c r="AT227" s="22">
        <v>394.49617920000003</v>
      </c>
      <c r="AU227" s="22">
        <v>282.52173913043475</v>
      </c>
      <c r="AV227" s="28">
        <v>394.49617920000003</v>
      </c>
      <c r="AW227" s="30">
        <f t="shared" si="178"/>
        <v>189.26213592233006</v>
      </c>
      <c r="AX227" s="22">
        <f t="shared" si="179"/>
        <v>197.24808960000001</v>
      </c>
      <c r="AY227" s="22">
        <f t="shared" si="180"/>
        <v>141.26086956521738</v>
      </c>
      <c r="AZ227" s="28">
        <f t="shared" si="181"/>
        <v>197.24808960000001</v>
      </c>
      <c r="BA227" s="30">
        <v>3898.7999999999997</v>
      </c>
      <c r="BB227" s="22">
        <v>2840.3724902400004</v>
      </c>
      <c r="BC227" s="22">
        <v>3898.8</v>
      </c>
      <c r="BD227" s="28">
        <v>1577.9847168000001</v>
      </c>
      <c r="BE227" s="74">
        <v>0.8635618356330943</v>
      </c>
      <c r="BF227" s="53">
        <v>0.9</v>
      </c>
      <c r="BG227" s="53">
        <v>0.64454252949426605</v>
      </c>
      <c r="BH227" s="75">
        <v>0.9</v>
      </c>
      <c r="BI227" s="30">
        <v>4045.3790012509098</v>
      </c>
      <c r="BJ227" s="22">
        <v>2823.0498449783877</v>
      </c>
      <c r="BK227" s="22">
        <v>5431.4749738884575</v>
      </c>
      <c r="BL227" s="28">
        <v>1577.9847168000001</v>
      </c>
      <c r="BM227" s="74">
        <v>0.31127877818181826</v>
      </c>
      <c r="BN227" s="53">
        <v>0.21722451869639794</v>
      </c>
      <c r="BO227" s="53">
        <v>0.41793436241062309</v>
      </c>
      <c r="BP227" s="75">
        <v>0.12142080000000001</v>
      </c>
    </row>
    <row r="228" spans="3:68" x14ac:dyDescent="0.35">
      <c r="C228" s="14" t="s">
        <v>38</v>
      </c>
      <c r="D228" s="12">
        <v>0</v>
      </c>
      <c r="E228" s="36">
        <v>0</v>
      </c>
      <c r="F228" s="6">
        <v>0</v>
      </c>
      <c r="G228" s="6">
        <v>0</v>
      </c>
      <c r="H228" s="37">
        <v>0</v>
      </c>
      <c r="I228" s="36">
        <f t="shared" si="163"/>
        <v>0</v>
      </c>
      <c r="J228" s="6">
        <f t="shared" si="164"/>
        <v>0</v>
      </c>
      <c r="K228" s="6">
        <f t="shared" si="165"/>
        <v>0</v>
      </c>
      <c r="L228" s="6">
        <f t="shared" si="166"/>
        <v>0</v>
      </c>
      <c r="M228" s="30">
        <v>0</v>
      </c>
      <c r="N228" s="22">
        <v>0</v>
      </c>
      <c r="O228" s="22">
        <v>0</v>
      </c>
      <c r="P228" s="28">
        <v>0</v>
      </c>
      <c r="Q228" s="22">
        <f t="shared" si="167"/>
        <v>0</v>
      </c>
      <c r="R228" s="22">
        <f t="shared" si="168"/>
        <v>0</v>
      </c>
      <c r="S228" s="22">
        <f t="shared" si="169"/>
        <v>0</v>
      </c>
      <c r="T228" s="22">
        <f t="shared" si="170"/>
        <v>0</v>
      </c>
      <c r="U228" s="30">
        <v>0</v>
      </c>
      <c r="V228" s="22">
        <v>0</v>
      </c>
      <c r="W228" s="22">
        <v>0</v>
      </c>
      <c r="X228" s="28">
        <v>0</v>
      </c>
      <c r="Y228" s="74">
        <v>0</v>
      </c>
      <c r="Z228" s="53">
        <v>0</v>
      </c>
      <c r="AA228" s="53">
        <v>0</v>
      </c>
      <c r="AB228" s="75">
        <v>0</v>
      </c>
      <c r="AC228" s="30">
        <v>0</v>
      </c>
      <c r="AD228" s="22">
        <v>0</v>
      </c>
      <c r="AE228" s="22">
        <v>0</v>
      </c>
      <c r="AF228" s="28">
        <v>0</v>
      </c>
      <c r="AG228" s="22">
        <f t="shared" ref="AG228" si="182">IFERROR(AC228/$D228,0)</f>
        <v>0</v>
      </c>
      <c r="AH228" s="22">
        <f t="shared" ref="AH228" si="183">IFERROR(AD228/$D228,0)</f>
        <v>0</v>
      </c>
      <c r="AI228" s="22">
        <f t="shared" ref="AI228" si="184">IFERROR(AE228/$D228,0)</f>
        <v>0</v>
      </c>
      <c r="AJ228" s="22">
        <f t="shared" ref="AJ228" si="185">IFERROR(AF228/$D228,0)</f>
        <v>0</v>
      </c>
      <c r="AK228" s="30">
        <v>0</v>
      </c>
      <c r="AL228" s="22">
        <v>0</v>
      </c>
      <c r="AM228" s="22">
        <v>0</v>
      </c>
      <c r="AN228" s="28">
        <v>0</v>
      </c>
      <c r="AO228" s="74">
        <v>0</v>
      </c>
      <c r="AP228" s="53">
        <v>0</v>
      </c>
      <c r="AQ228" s="53">
        <v>0</v>
      </c>
      <c r="AR228" s="75">
        <v>0</v>
      </c>
      <c r="AS228" s="30">
        <v>0</v>
      </c>
      <c r="AT228" s="22">
        <v>0</v>
      </c>
      <c r="AU228" s="22">
        <v>0</v>
      </c>
      <c r="AV228" s="28">
        <v>0</v>
      </c>
      <c r="AW228" s="22">
        <f t="shared" ref="AW228" si="186">IFERROR(AS228/$D228,0)</f>
        <v>0</v>
      </c>
      <c r="AX228" s="22">
        <f t="shared" ref="AX228" si="187">IFERROR(AT228/$D228,0)</f>
        <v>0</v>
      </c>
      <c r="AY228" s="22">
        <f t="shared" ref="AY228" si="188">IFERROR(AU228/$D228,0)</f>
        <v>0</v>
      </c>
      <c r="AZ228" s="22">
        <f t="shared" ref="AZ228" si="189">IFERROR(AV228/$D228,0)</f>
        <v>0</v>
      </c>
      <c r="BA228" s="30">
        <v>0</v>
      </c>
      <c r="BB228" s="22">
        <v>0</v>
      </c>
      <c r="BC228" s="22">
        <v>0</v>
      </c>
      <c r="BD228" s="28">
        <v>0</v>
      </c>
      <c r="BE228" s="74">
        <v>0</v>
      </c>
      <c r="BF228" s="53">
        <v>0</v>
      </c>
      <c r="BG228" s="53">
        <v>0</v>
      </c>
      <c r="BH228" s="75">
        <v>0</v>
      </c>
      <c r="BI228" s="30">
        <f t="shared" ref="BI228" si="190">IFERROR(BE228/$D228,0)</f>
        <v>0</v>
      </c>
      <c r="BJ228" s="22">
        <f t="shared" ref="BJ228" si="191">IFERROR(BF228/$D228,0)</f>
        <v>0</v>
      </c>
      <c r="BK228" s="22">
        <f t="shared" ref="BK228" si="192">IFERROR(BG228/$D228,0)</f>
        <v>0</v>
      </c>
      <c r="BL228" s="28">
        <f t="shared" ref="BL228" si="193">IFERROR(BH228/$D228,0)</f>
        <v>0</v>
      </c>
      <c r="BM228" s="74">
        <v>0</v>
      </c>
      <c r="BN228" s="53">
        <v>0</v>
      </c>
      <c r="BO228" s="53">
        <v>0</v>
      </c>
      <c r="BP228" s="75">
        <v>0</v>
      </c>
    </row>
    <row r="229" spans="3:68" x14ac:dyDescent="0.35">
      <c r="C229" s="15" t="s">
        <v>83</v>
      </c>
      <c r="D229" s="18">
        <f>SUM(D217:D228)</f>
        <v>33</v>
      </c>
      <c r="E229" s="40">
        <f>SUM(E216:E228)</f>
        <v>7232.4299520000004</v>
      </c>
      <c r="F229" s="5">
        <f t="shared" ref="F229:H229" si="194">SUM(F216:F228)</f>
        <v>7232.4299520000004</v>
      </c>
      <c r="G229" s="5">
        <f t="shared" si="194"/>
        <v>7232.4299520000004</v>
      </c>
      <c r="H229" s="41">
        <f t="shared" si="194"/>
        <v>7232.4299520000004</v>
      </c>
      <c r="I229" s="40">
        <f t="shared" ref="I229" si="195">IFERROR(E229/$D229,0)</f>
        <v>219.16454400000001</v>
      </c>
      <c r="J229" s="5">
        <f t="shared" ref="J229" si="196">IFERROR(F229/$D229,0)</f>
        <v>219.16454400000001</v>
      </c>
      <c r="K229" s="5">
        <f t="shared" ref="K229" si="197">IFERROR(G229/$D229,0)</f>
        <v>219.16454400000001</v>
      </c>
      <c r="L229" s="5">
        <f t="shared" ref="L229" si="198">IFERROR(H229/$D229,0)</f>
        <v>219.16454400000001</v>
      </c>
      <c r="M229" s="68">
        <v>7232.4299520000004</v>
      </c>
      <c r="N229" s="69">
        <v>7232.4299520000004</v>
      </c>
      <c r="O229" s="69">
        <v>7232.4299520000004</v>
      </c>
      <c r="P229" s="70">
        <v>7232.4299520000004</v>
      </c>
      <c r="Q229" s="64"/>
      <c r="R229" s="64"/>
      <c r="S229" s="64"/>
      <c r="T229" s="64"/>
      <c r="U229" s="55"/>
      <c r="V229" s="56"/>
      <c r="W229" s="56"/>
      <c r="X229" s="57"/>
      <c r="Y229" s="78">
        <v>0.17445693649153421</v>
      </c>
      <c r="Z229" s="79">
        <v>0.24957033970316705</v>
      </c>
      <c r="AA229" s="79">
        <v>0.13021061201904366</v>
      </c>
      <c r="AB229" s="80">
        <v>0.41392674371801513</v>
      </c>
      <c r="AC229" s="68">
        <f>SUM(AC216:AC228)</f>
        <v>2413.2922957048545</v>
      </c>
      <c r="AD229" s="69">
        <f t="shared" ref="AD229:AF229" si="199">SUM(AD216:AD228)</f>
        <v>3282.4961792000004</v>
      </c>
      <c r="AE229" s="69">
        <f t="shared" si="199"/>
        <v>1883.4782608695652</v>
      </c>
      <c r="AF229" s="70">
        <f t="shared" si="199"/>
        <v>5221.4808960000009</v>
      </c>
      <c r="AG229" s="64"/>
      <c r="AH229" s="64"/>
      <c r="AI229" s="64"/>
      <c r="AJ229" s="64"/>
      <c r="AK229" s="55"/>
      <c r="AL229" s="56"/>
      <c r="AM229" s="56"/>
      <c r="AN229" s="57"/>
      <c r="AO229" s="78">
        <v>0.33367655293190934</v>
      </c>
      <c r="AP229" s="79">
        <v>0.4538579980705218</v>
      </c>
      <c r="AQ229" s="79">
        <v>0.26042122403808732</v>
      </c>
      <c r="AR229" s="80">
        <v>0.72195388419297346</v>
      </c>
      <c r="AS229" s="68">
        <f>SUM(AS216:AS228)</f>
        <v>3422.6903539572813</v>
      </c>
      <c r="AT229" s="69">
        <f t="shared" ref="AT229" si="200">SUM(AT216:AT228)</f>
        <v>4579.4923583999998</v>
      </c>
      <c r="AU229" s="69">
        <f t="shared" ref="AU229" si="201">SUM(AU216:AU228)</f>
        <v>2654.6700922434784</v>
      </c>
      <c r="AV229" s="70">
        <f t="shared" ref="AV229" si="202">SUM(AV216:AV228)</f>
        <v>6288.857971200001</v>
      </c>
      <c r="AW229" s="64"/>
      <c r="AX229" s="64"/>
      <c r="AY229" s="64"/>
      <c r="AZ229" s="64"/>
      <c r="BA229" s="55"/>
      <c r="BB229" s="56"/>
      <c r="BC229" s="56"/>
      <c r="BD229" s="57"/>
      <c r="BE229" s="78">
        <v>0.47324210212513662</v>
      </c>
      <c r="BF229" s="79">
        <v>0.6331886224675598</v>
      </c>
      <c r="BG229" s="79">
        <v>0.36705092339115936</v>
      </c>
      <c r="BH229" s="80">
        <v>0.86953596687942047</v>
      </c>
      <c r="BI229" s="76"/>
      <c r="BJ229" s="64"/>
      <c r="BK229" s="64"/>
      <c r="BL229" s="77"/>
      <c r="BM229" s="78">
        <v>0.39508460307692317</v>
      </c>
      <c r="BN229" s="79">
        <v>0.2757080429608128</v>
      </c>
      <c r="BO229" s="79">
        <v>0.53045515229040618</v>
      </c>
      <c r="BP229" s="80">
        <v>0.15411101538461539</v>
      </c>
    </row>
    <row r="230" spans="3:68" x14ac:dyDescent="0.35"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AC230"/>
      <c r="AD230"/>
      <c r="AE230"/>
      <c r="AF230"/>
      <c r="AG230"/>
      <c r="AH230"/>
      <c r="AI230"/>
      <c r="AJ230"/>
      <c r="AK230"/>
      <c r="AL230"/>
      <c r="AM230"/>
      <c r="AN230"/>
      <c r="AS230"/>
      <c r="AT230"/>
      <c r="AU230"/>
      <c r="AV230"/>
      <c r="AW230"/>
      <c r="AX230"/>
      <c r="AY230"/>
      <c r="AZ230"/>
      <c r="BA230"/>
      <c r="BB230"/>
      <c r="BC230"/>
      <c r="BD230"/>
      <c r="BI230"/>
    </row>
    <row r="231" spans="3:68" x14ac:dyDescent="0.35">
      <c r="M231"/>
      <c r="N231"/>
      <c r="O231"/>
      <c r="P231"/>
      <c r="Q231"/>
      <c r="U231"/>
      <c r="V231"/>
      <c r="W231"/>
      <c r="X231"/>
      <c r="AC231"/>
      <c r="AD231"/>
      <c r="AE231"/>
      <c r="AF231"/>
      <c r="AG231"/>
      <c r="AH231"/>
      <c r="AI231"/>
      <c r="AJ231"/>
      <c r="AK231"/>
      <c r="AL231"/>
      <c r="AM231"/>
      <c r="AN231"/>
      <c r="AS231"/>
      <c r="AT231"/>
      <c r="AU231"/>
      <c r="AV231"/>
      <c r="AW231"/>
      <c r="AX231"/>
      <c r="AY231"/>
      <c r="AZ231"/>
      <c r="BA231"/>
      <c r="BB231"/>
      <c r="BC231"/>
      <c r="BD231"/>
      <c r="BI231"/>
    </row>
    <row r="232" spans="3:68" x14ac:dyDescent="0.35">
      <c r="U232"/>
      <c r="V232"/>
      <c r="W232"/>
      <c r="X232"/>
      <c r="AC232"/>
      <c r="AD232"/>
      <c r="AE232"/>
      <c r="AF232"/>
      <c r="AG232"/>
      <c r="AH232"/>
      <c r="AI232"/>
      <c r="AJ232"/>
      <c r="AK232"/>
      <c r="AL232"/>
      <c r="AM232"/>
      <c r="AN232"/>
      <c r="AS232"/>
      <c r="AT232"/>
      <c r="AU232"/>
      <c r="AV232"/>
      <c r="AW232"/>
      <c r="AX232"/>
      <c r="AY232"/>
      <c r="AZ232"/>
      <c r="BA232"/>
      <c r="BB232"/>
      <c r="BC232"/>
      <c r="BD232"/>
      <c r="BI232"/>
    </row>
    <row r="233" spans="3:68" x14ac:dyDescent="0.35">
      <c r="U233"/>
      <c r="V233"/>
      <c r="W233"/>
      <c r="X233"/>
      <c r="AC233"/>
      <c r="AD233"/>
      <c r="AE233"/>
      <c r="AF233"/>
      <c r="AG233"/>
      <c r="AH233"/>
      <c r="AI233"/>
      <c r="AJ233"/>
      <c r="AK233"/>
      <c r="AL233"/>
      <c r="AM233"/>
      <c r="AN233"/>
      <c r="AS233"/>
      <c r="AT233"/>
      <c r="AU233"/>
      <c r="AV233"/>
      <c r="AW233"/>
      <c r="AX233"/>
      <c r="AY233"/>
      <c r="AZ233"/>
      <c r="BA233"/>
      <c r="BB233"/>
      <c r="BC233"/>
      <c r="BD233"/>
      <c r="BI233"/>
    </row>
  </sheetData>
  <mergeCells count="21">
    <mergeCell ref="C2:L2"/>
    <mergeCell ref="BE3:BH3"/>
    <mergeCell ref="BA3:BD3"/>
    <mergeCell ref="BI3:BL3"/>
    <mergeCell ref="Y3:AB3"/>
    <mergeCell ref="AW3:AZ3"/>
    <mergeCell ref="BI2:BP2"/>
    <mergeCell ref="BM3:BP3"/>
    <mergeCell ref="AG3:AJ3"/>
    <mergeCell ref="AO3:AR3"/>
    <mergeCell ref="AK3:AN3"/>
    <mergeCell ref="AS3:AV3"/>
    <mergeCell ref="E3:H3"/>
    <mergeCell ref="I3:L3"/>
    <mergeCell ref="Q3:T3"/>
    <mergeCell ref="M3:P3"/>
    <mergeCell ref="U3:X3"/>
    <mergeCell ref="AC3:AF3"/>
    <mergeCell ref="M2:AB2"/>
    <mergeCell ref="AC2:AR2"/>
    <mergeCell ref="AS2:BH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1B23-571B-485D-AFDD-CECFCCC4160F}">
  <dimension ref="A1:N360"/>
  <sheetViews>
    <sheetView workbookViewId="0">
      <selection activeCell="M18" sqref="M18"/>
    </sheetView>
  </sheetViews>
  <sheetFormatPr defaultRowHeight="14.15" x14ac:dyDescent="0.35"/>
  <cols>
    <col min="1" max="1" width="30.35546875" customWidth="1"/>
  </cols>
  <sheetData>
    <row r="1" spans="1:14" ht="14.6" x14ac:dyDescent="0.4">
      <c r="A1" s="147" t="s">
        <v>474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4" x14ac:dyDescent="0.35">
      <c r="A2" s="142" t="s">
        <v>90</v>
      </c>
      <c r="B2" s="144" t="s">
        <v>91</v>
      </c>
      <c r="C2" s="145"/>
      <c r="D2" s="146"/>
      <c r="E2" s="144" t="s">
        <v>92</v>
      </c>
      <c r="F2" s="145"/>
      <c r="G2" s="146"/>
      <c r="H2" s="145" t="s">
        <v>93</v>
      </c>
      <c r="I2" s="145"/>
      <c r="J2" s="146"/>
    </row>
    <row r="3" spans="1:14" x14ac:dyDescent="0.35">
      <c r="A3" s="143"/>
      <c r="B3" s="102">
        <v>2030</v>
      </c>
      <c r="C3" s="103">
        <v>2040</v>
      </c>
      <c r="D3" s="104">
        <v>2050</v>
      </c>
      <c r="E3" s="102">
        <v>2030</v>
      </c>
      <c r="F3" s="103">
        <v>2040</v>
      </c>
      <c r="G3" s="104">
        <v>2050</v>
      </c>
      <c r="H3" s="103">
        <v>2030</v>
      </c>
      <c r="I3" s="103">
        <v>2040</v>
      </c>
      <c r="J3" s="104">
        <v>2050</v>
      </c>
    </row>
    <row r="4" spans="1:14" x14ac:dyDescent="0.35">
      <c r="A4" s="105" t="s">
        <v>94</v>
      </c>
      <c r="B4" s="106">
        <v>118.92278779782974</v>
      </c>
      <c r="C4" s="107">
        <v>168.25681326520575</v>
      </c>
      <c r="D4" s="108">
        <v>190.95483250520448</v>
      </c>
      <c r="E4" s="106">
        <v>134.57667440867442</v>
      </c>
      <c r="F4" s="107">
        <v>167.74834639605797</v>
      </c>
      <c r="G4" s="108">
        <v>176.96494277079233</v>
      </c>
      <c r="H4" s="107">
        <v>143.85215009501277</v>
      </c>
      <c r="I4" s="107">
        <v>167.44706198028726</v>
      </c>
      <c r="J4" s="108">
        <v>168.67544347186438</v>
      </c>
    </row>
    <row r="5" spans="1:14" x14ac:dyDescent="0.35">
      <c r="A5" s="105" t="s">
        <v>95</v>
      </c>
      <c r="B5" s="106">
        <v>127.02543812406059</v>
      </c>
      <c r="C5" s="107">
        <v>167.77577451315645</v>
      </c>
      <c r="D5" s="108">
        <v>183.31392422354142</v>
      </c>
      <c r="E5" s="106">
        <v>140.68970951506802</v>
      </c>
      <c r="F5" s="107">
        <v>167.212026355002</v>
      </c>
      <c r="G5" s="108">
        <v>170.88222946250215</v>
      </c>
      <c r="H5" s="107">
        <v>145.79382255958078</v>
      </c>
      <c r="I5" s="107">
        <v>167.00144547252989</v>
      </c>
      <c r="J5" s="108">
        <v>166.23852958422097</v>
      </c>
    </row>
    <row r="6" spans="1:14" x14ac:dyDescent="0.35">
      <c r="A6" s="105" t="s">
        <v>96</v>
      </c>
      <c r="B6" s="106">
        <v>121.5620489113077</v>
      </c>
      <c r="C6" s="107">
        <v>168.14964829754595</v>
      </c>
      <c r="D6" s="108">
        <v>188.55680492190879</v>
      </c>
      <c r="E6" s="106">
        <v>131.31429203683845</v>
      </c>
      <c r="F6" s="107">
        <v>167.8220802829992</v>
      </c>
      <c r="G6" s="108">
        <v>179.8214145843564</v>
      </c>
      <c r="H6" s="107">
        <v>139.25124485510901</v>
      </c>
      <c r="I6" s="107">
        <v>167.55548603972957</v>
      </c>
      <c r="J6" s="108">
        <v>172.71203676574743</v>
      </c>
    </row>
    <row r="7" spans="1:14" x14ac:dyDescent="0.35">
      <c r="A7" s="105" t="s">
        <v>97</v>
      </c>
      <c r="B7" s="106">
        <v>123.65233422091242</v>
      </c>
      <c r="C7" s="107">
        <v>167.92084536519593</v>
      </c>
      <c r="D7" s="108">
        <v>186.39359254291736</v>
      </c>
      <c r="E7" s="106">
        <v>139.12373248181254</v>
      </c>
      <c r="F7" s="107">
        <v>167.28680007446434</v>
      </c>
      <c r="G7" s="108">
        <v>172.32559438010105</v>
      </c>
      <c r="H7" s="107">
        <v>144.63633943604097</v>
      </c>
      <c r="I7" s="107">
        <v>167.06088368216152</v>
      </c>
      <c r="J7" s="108">
        <v>167.31303228347377</v>
      </c>
    </row>
    <row r="8" spans="1:14" x14ac:dyDescent="0.35">
      <c r="A8" s="105" t="s">
        <v>98</v>
      </c>
      <c r="B8" s="106">
        <v>112.85015771453429</v>
      </c>
      <c r="C8" s="107">
        <v>168.37882776077961</v>
      </c>
      <c r="D8" s="108">
        <v>196.24395482150118</v>
      </c>
      <c r="E8" s="106">
        <v>123.50031542906858</v>
      </c>
      <c r="F8" s="107">
        <v>167.95765552155922</v>
      </c>
      <c r="G8" s="108">
        <v>186.58790964300238</v>
      </c>
      <c r="H8" s="107">
        <v>129.4335311676048</v>
      </c>
      <c r="I8" s="107">
        <v>167.72301995790303</v>
      </c>
      <c r="J8" s="108">
        <v>181.20851520014818</v>
      </c>
    </row>
    <row r="9" spans="1:14" x14ac:dyDescent="0.35">
      <c r="A9" s="105" t="s">
        <v>99</v>
      </c>
      <c r="B9" s="106">
        <v>128.21781559269064</v>
      </c>
      <c r="C9" s="107">
        <v>167.74742302640263</v>
      </c>
      <c r="D9" s="108">
        <v>182.26733221434296</v>
      </c>
      <c r="E9" s="106">
        <v>138.27932854874348</v>
      </c>
      <c r="F9" s="107">
        <v>167.34037437086263</v>
      </c>
      <c r="G9" s="108">
        <v>173.12819475430649</v>
      </c>
      <c r="H9" s="107">
        <v>143.5904848217921</v>
      </c>
      <c r="I9" s="107">
        <v>167.12550618654979</v>
      </c>
      <c r="J9" s="108">
        <v>168.30393149855763</v>
      </c>
    </row>
    <row r="10" spans="1:14" x14ac:dyDescent="0.35">
      <c r="A10" s="105" t="s">
        <v>100</v>
      </c>
      <c r="B10" s="106">
        <v>128.62794326860015</v>
      </c>
      <c r="C10" s="107">
        <v>167.73083089758384</v>
      </c>
      <c r="D10" s="108">
        <v>181.89480243451024</v>
      </c>
      <c r="E10" s="106">
        <v>139.05215240761478</v>
      </c>
      <c r="F10" s="107">
        <v>167.30910900211572</v>
      </c>
      <c r="G10" s="108">
        <v>172.42621847007661</v>
      </c>
      <c r="H10" s="107">
        <v>146.01159855850605</v>
      </c>
      <c r="I10" s="107">
        <v>167.0275575881885</v>
      </c>
      <c r="J10" s="108">
        <v>166.10477006599194</v>
      </c>
    </row>
    <row r="11" spans="1:14" x14ac:dyDescent="0.35">
      <c r="A11" s="105" t="s">
        <v>101</v>
      </c>
      <c r="B11" s="106">
        <v>131.96252327245233</v>
      </c>
      <c r="C11" s="107">
        <v>167.59592709998526</v>
      </c>
      <c r="D11" s="108">
        <v>178.86591551066439</v>
      </c>
      <c r="E11" s="106">
        <v>148.07806936525577</v>
      </c>
      <c r="F11" s="107">
        <v>166.94395642728219</v>
      </c>
      <c r="G11" s="108">
        <v>164.22774015582547</v>
      </c>
      <c r="H11" s="107">
        <v>155.12455350711656</v>
      </c>
      <c r="I11" s="107">
        <v>166.65888380363634</v>
      </c>
      <c r="J11" s="108">
        <v>157.82723285004383</v>
      </c>
      <c r="N11" s="100"/>
    </row>
    <row r="12" spans="1:14" x14ac:dyDescent="0.35">
      <c r="A12" s="105" t="s">
        <v>102</v>
      </c>
      <c r="B12" s="106">
        <v>133.59001438588356</v>
      </c>
      <c r="C12" s="107">
        <v>167.53008530536465</v>
      </c>
      <c r="D12" s="108">
        <v>177.38762242834147</v>
      </c>
      <c r="E12" s="106">
        <v>147.0015593577053</v>
      </c>
      <c r="F12" s="107">
        <v>166.98750772549775</v>
      </c>
      <c r="G12" s="108">
        <v>165.20556257468846</v>
      </c>
      <c r="H12" s="107">
        <v>152.60777986814554</v>
      </c>
      <c r="I12" s="107">
        <v>166.76070241983419</v>
      </c>
      <c r="J12" s="108">
        <v>160.11328469362022</v>
      </c>
    </row>
    <row r="13" spans="1:14" x14ac:dyDescent="0.35">
      <c r="A13" s="105" t="s">
        <v>103</v>
      </c>
      <c r="B13" s="106">
        <v>131.2971536921207</v>
      </c>
      <c r="C13" s="107">
        <v>167.64617558614222</v>
      </c>
      <c r="D13" s="108">
        <v>179.51307890629275</v>
      </c>
      <c r="E13" s="106">
        <v>142.79565499842025</v>
      </c>
      <c r="F13" s="107">
        <v>167.19021169117275</v>
      </c>
      <c r="G13" s="108">
        <v>169.08559689634697</v>
      </c>
      <c r="H13" s="107">
        <v>146.42317513334922</v>
      </c>
      <c r="I13" s="107">
        <v>167.04636527451876</v>
      </c>
      <c r="J13" s="108">
        <v>165.79595940881069</v>
      </c>
    </row>
    <row r="14" spans="1:14" x14ac:dyDescent="0.35">
      <c r="A14" s="105" t="s">
        <v>104</v>
      </c>
      <c r="B14" s="106">
        <v>130.4413596771947</v>
      </c>
      <c r="C14" s="107">
        <v>167.72253610019456</v>
      </c>
      <c r="D14" s="108">
        <v>180.3669728034929</v>
      </c>
      <c r="E14" s="106">
        <v>137.50995782170139</v>
      </c>
      <c r="F14" s="107">
        <v>167.45285505756797</v>
      </c>
      <c r="G14" s="108">
        <v>173.97624973888733</v>
      </c>
      <c r="H14" s="107">
        <v>141.13840989211778</v>
      </c>
      <c r="I14" s="107">
        <v>167.31442241258438</v>
      </c>
      <c r="J14" s="108">
        <v>170.69576443456333</v>
      </c>
    </row>
    <row r="15" spans="1:14" x14ac:dyDescent="0.35">
      <c r="A15" s="105" t="s">
        <v>105</v>
      </c>
      <c r="B15" s="106">
        <v>114.38831468102019</v>
      </c>
      <c r="C15" s="107">
        <v>168.30527747021</v>
      </c>
      <c r="D15" s="108">
        <v>194.82603923819877</v>
      </c>
      <c r="E15" s="106">
        <v>126.57662936204038</v>
      </c>
      <c r="F15" s="107">
        <v>167.81055494041999</v>
      </c>
      <c r="G15" s="108">
        <v>183.75207847639754</v>
      </c>
      <c r="H15" s="107">
        <v>136.4225689129367</v>
      </c>
      <c r="I15" s="107">
        <v>167.41090919363239</v>
      </c>
      <c r="J15" s="108">
        <v>174.80633403976265</v>
      </c>
    </row>
    <row r="16" spans="1:14" x14ac:dyDescent="0.35">
      <c r="A16" s="105" t="s">
        <v>106</v>
      </c>
      <c r="B16" s="106">
        <v>130.4413596771947</v>
      </c>
      <c r="C16" s="107">
        <v>167.72253610019456</v>
      </c>
      <c r="D16" s="108">
        <v>180.3669728034929</v>
      </c>
      <c r="E16" s="106">
        <v>137.50995782170139</v>
      </c>
      <c r="F16" s="107">
        <v>167.45285505756797</v>
      </c>
      <c r="G16" s="108">
        <v>173.97624973888733</v>
      </c>
      <c r="H16" s="107">
        <v>141.13840989211778</v>
      </c>
      <c r="I16" s="107">
        <v>167.31442241258438</v>
      </c>
      <c r="J16" s="108">
        <v>170.69576443456333</v>
      </c>
    </row>
    <row r="17" spans="1:10" x14ac:dyDescent="0.35">
      <c r="A17" s="105" t="s">
        <v>107</v>
      </c>
      <c r="B17" s="106">
        <v>145.99467905299554</v>
      </c>
      <c r="C17" s="107">
        <v>166.96081539553006</v>
      </c>
      <c r="D17" s="108">
        <v>165.99646952512899</v>
      </c>
      <c r="E17" s="106">
        <v>157.04561250350633</v>
      </c>
      <c r="F17" s="107">
        <v>166.49672461768449</v>
      </c>
      <c r="G17" s="108">
        <v>155.92740932755078</v>
      </c>
      <c r="H17" s="107">
        <v>161.58583227339014</v>
      </c>
      <c r="I17" s="107">
        <v>166.30605528336707</v>
      </c>
      <c r="J17" s="108">
        <v>151.79058718687622</v>
      </c>
    </row>
    <row r="18" spans="1:10" x14ac:dyDescent="0.35">
      <c r="A18" s="105" t="s">
        <v>108</v>
      </c>
      <c r="B18" s="106">
        <v>148.84340217330453</v>
      </c>
      <c r="C18" s="107">
        <v>166.84118150806782</v>
      </c>
      <c r="D18" s="108">
        <v>163.40085489102779</v>
      </c>
      <c r="E18" s="106">
        <v>155.431663832749</v>
      </c>
      <c r="F18" s="107">
        <v>166.56450338925782</v>
      </c>
      <c r="G18" s="108">
        <v>157.39795897789782</v>
      </c>
      <c r="H18" s="107">
        <v>160.9176180190569</v>
      </c>
      <c r="I18" s="107">
        <v>166.33411735382018</v>
      </c>
      <c r="J18" s="108">
        <v>152.39943073678015</v>
      </c>
    </row>
    <row r="19" spans="1:10" x14ac:dyDescent="0.35">
      <c r="A19" s="105" t="s">
        <v>109</v>
      </c>
      <c r="B19" s="106">
        <v>143.47015037898427</v>
      </c>
      <c r="C19" s="107">
        <v>167.16758161074884</v>
      </c>
      <c r="D19" s="108">
        <v>168.48147705075024</v>
      </c>
      <c r="E19" s="106">
        <v>156.68105477705467</v>
      </c>
      <c r="F19" s="107">
        <v>166.64503146057953</v>
      </c>
      <c r="G19" s="108">
        <v>156.50350932201462</v>
      </c>
      <c r="H19" s="107">
        <v>162.71284718696617</v>
      </c>
      <c r="I19" s="107">
        <v>166.40644718696618</v>
      </c>
      <c r="J19" s="108">
        <v>151.03464718696614</v>
      </c>
    </row>
    <row r="20" spans="1:10" x14ac:dyDescent="0.35">
      <c r="A20" s="105" t="s">
        <v>110</v>
      </c>
      <c r="B20" s="106">
        <v>145.42630691825639</v>
      </c>
      <c r="C20" s="107">
        <v>167.09020690099769</v>
      </c>
      <c r="D20" s="108">
        <v>166.70788311700122</v>
      </c>
      <c r="E20" s="106">
        <v>154.97053995701171</v>
      </c>
      <c r="F20" s="107">
        <v>166.7126899455059</v>
      </c>
      <c r="G20" s="108">
        <v>158.05438658950823</v>
      </c>
      <c r="H20" s="107">
        <v>160.55451871499795</v>
      </c>
      <c r="I20" s="107">
        <v>166.49181869773921</v>
      </c>
      <c r="J20" s="108">
        <v>152.99154491374273</v>
      </c>
    </row>
    <row r="21" spans="1:10" x14ac:dyDescent="0.35">
      <c r="A21" s="105" t="s">
        <v>111</v>
      </c>
      <c r="B21" s="106">
        <v>145.08444521288845</v>
      </c>
      <c r="C21" s="107">
        <v>166.99904122801456</v>
      </c>
      <c r="D21" s="108">
        <v>166.82582926844441</v>
      </c>
      <c r="E21" s="106">
        <v>159.22147191546969</v>
      </c>
      <c r="F21" s="107">
        <v>166.40534805736922</v>
      </c>
      <c r="G21" s="108">
        <v>153.94487459429587</v>
      </c>
      <c r="H21" s="107">
        <v>162.5710792287617</v>
      </c>
      <c r="I21" s="107">
        <v>166.26467922876171</v>
      </c>
      <c r="J21" s="108">
        <v>150.8928792287617</v>
      </c>
    </row>
    <row r="22" spans="1:10" x14ac:dyDescent="0.35">
      <c r="A22" s="105" t="s">
        <v>112</v>
      </c>
      <c r="B22" s="106">
        <v>149.38205767424901</v>
      </c>
      <c r="C22" s="107">
        <v>166.81856033750847</v>
      </c>
      <c r="D22" s="108">
        <v>162.91005882488051</v>
      </c>
      <c r="E22" s="106">
        <v>156.74438440946386</v>
      </c>
      <c r="F22" s="107">
        <v>166.50937487760137</v>
      </c>
      <c r="G22" s="108">
        <v>156.20187336497341</v>
      </c>
      <c r="H22" s="107">
        <v>162.57107922876173</v>
      </c>
      <c r="I22" s="107">
        <v>166.26467922876168</v>
      </c>
      <c r="J22" s="108">
        <v>150.8928792287617</v>
      </c>
    </row>
    <row r="23" spans="1:10" x14ac:dyDescent="0.35">
      <c r="A23" s="105" t="s">
        <v>113</v>
      </c>
      <c r="B23" s="106">
        <v>138.67643125598764</v>
      </c>
      <c r="C23" s="107">
        <v>167.3235418916025</v>
      </c>
      <c r="D23" s="108">
        <v>172.76608859352567</v>
      </c>
      <c r="E23" s="106">
        <v>148.13636174924767</v>
      </c>
      <c r="F23" s="107">
        <v>166.94063186996064</v>
      </c>
      <c r="G23" s="108">
        <v>164.17301936821238</v>
      </c>
      <c r="H23" s="107">
        <v>152.96678541810593</v>
      </c>
      <c r="I23" s="107">
        <v>166.74511059917535</v>
      </c>
      <c r="J23" s="108">
        <v>159.78523184655305</v>
      </c>
    </row>
    <row r="24" spans="1:10" x14ac:dyDescent="0.35">
      <c r="A24" s="105" t="s">
        <v>114</v>
      </c>
      <c r="B24" s="106">
        <v>138.23320517452999</v>
      </c>
      <c r="C24" s="107">
        <v>167.35349097808512</v>
      </c>
      <c r="D24" s="108">
        <v>173.19072491019674</v>
      </c>
      <c r="E24" s="106">
        <v>146.38165744274141</v>
      </c>
      <c r="F24" s="107">
        <v>167.02638131177815</v>
      </c>
      <c r="G24" s="108">
        <v>165.79393726651924</v>
      </c>
      <c r="H24" s="107">
        <v>151.42852778816584</v>
      </c>
      <c r="I24" s="107">
        <v>166.82378086444822</v>
      </c>
      <c r="J24" s="108">
        <v>161.21262206928705</v>
      </c>
    </row>
    <row r="25" spans="1:10" x14ac:dyDescent="0.35">
      <c r="A25" s="105" t="s">
        <v>115</v>
      </c>
      <c r="B25" s="106">
        <v>143.42387067902908</v>
      </c>
      <c r="C25" s="107">
        <v>167.06877808151575</v>
      </c>
      <c r="D25" s="108">
        <v>168.33886208317213</v>
      </c>
      <c r="E25" s="106">
        <v>161.67375668248997</v>
      </c>
      <c r="F25" s="107">
        <v>166.30236284348462</v>
      </c>
      <c r="G25" s="108">
        <v>151.7104748441472</v>
      </c>
      <c r="H25" s="107">
        <v>162.5710792287617</v>
      </c>
      <c r="I25" s="107">
        <v>166.26467922876171</v>
      </c>
      <c r="J25" s="108">
        <v>150.89287922876173</v>
      </c>
    </row>
    <row r="26" spans="1:10" x14ac:dyDescent="0.35">
      <c r="A26" s="105" t="s">
        <v>116</v>
      </c>
      <c r="B26" s="106">
        <v>130.69777628592811</v>
      </c>
      <c r="C26" s="107">
        <v>167.61308287346358</v>
      </c>
      <c r="D26" s="108">
        <v>179.9523384054896</v>
      </c>
      <c r="E26" s="106">
        <v>138.58384607840071</v>
      </c>
      <c r="F26" s="107">
        <v>167.28463228827286</v>
      </c>
      <c r="G26" s="108">
        <v>172.77195112780535</v>
      </c>
      <c r="H26" s="107">
        <v>144.42303567101916</v>
      </c>
      <c r="I26" s="107">
        <v>167.04143316764549</v>
      </c>
      <c r="J26" s="108">
        <v>167.45527960876245</v>
      </c>
    </row>
    <row r="27" spans="1:10" x14ac:dyDescent="0.35">
      <c r="A27" s="105" t="s">
        <v>117</v>
      </c>
      <c r="B27" s="106">
        <v>135.18386484675733</v>
      </c>
      <c r="C27" s="107">
        <v>167.41482221735964</v>
      </c>
      <c r="D27" s="108">
        <v>175.84674502583019</v>
      </c>
      <c r="E27" s="106">
        <v>148.28712825731762</v>
      </c>
      <c r="F27" s="107">
        <v>166.86454257485209</v>
      </c>
      <c r="G27" s="108">
        <v>163.90770397952321</v>
      </c>
      <c r="H27" s="107">
        <v>155.03554122274502</v>
      </c>
      <c r="I27" s="107">
        <v>166.58113880300115</v>
      </c>
      <c r="J27" s="108">
        <v>157.75888617229401</v>
      </c>
    </row>
    <row r="28" spans="1:10" x14ac:dyDescent="0.35">
      <c r="A28" s="105" t="s">
        <v>118</v>
      </c>
      <c r="B28" s="106">
        <v>136.09855189810034</v>
      </c>
      <c r="C28" s="107">
        <v>167.37640936951797</v>
      </c>
      <c r="D28" s="108">
        <v>175.01332773821707</v>
      </c>
      <c r="E28" s="106">
        <v>149.33481556343105</v>
      </c>
      <c r="F28" s="107">
        <v>166.82054429913984</v>
      </c>
      <c r="G28" s="108">
        <v>162.9531034834894</v>
      </c>
      <c r="H28" s="107">
        <v>155.03731214479868</v>
      </c>
      <c r="I28" s="107">
        <v>166.58106443203539</v>
      </c>
      <c r="J28" s="108">
        <v>157.75727259631481</v>
      </c>
    </row>
    <row r="29" spans="1:10" x14ac:dyDescent="0.35">
      <c r="A29" s="105" t="s">
        <v>119</v>
      </c>
      <c r="B29" s="106">
        <v>138.29819754861413</v>
      </c>
      <c r="C29" s="107">
        <v>167.37215539667176</v>
      </c>
      <c r="D29" s="108">
        <v>173.17074602356678</v>
      </c>
      <c r="E29" s="106">
        <v>152.90474686960593</v>
      </c>
      <c r="F29" s="107">
        <v>166.79440126938775</v>
      </c>
      <c r="G29" s="108">
        <v>159.92738499973106</v>
      </c>
      <c r="H29" s="107">
        <v>157.7042530898197</v>
      </c>
      <c r="I29" s="107">
        <v>166.60455940689741</v>
      </c>
      <c r="J29" s="108">
        <v>155.57580323913766</v>
      </c>
    </row>
    <row r="30" spans="1:10" x14ac:dyDescent="0.35">
      <c r="A30" s="105" t="s">
        <v>120</v>
      </c>
      <c r="B30" s="106">
        <v>147.22795285292295</v>
      </c>
      <c r="C30" s="107">
        <v>167.01894377431503</v>
      </c>
      <c r="D30" s="108">
        <v>165.07437974631631</v>
      </c>
      <c r="E30" s="106">
        <v>154.97040001994458</v>
      </c>
      <c r="F30" s="107">
        <v>166.71269548064063</v>
      </c>
      <c r="G30" s="108">
        <v>158.05451346664123</v>
      </c>
      <c r="H30" s="107">
        <v>160.55430880939721</v>
      </c>
      <c r="I30" s="107">
        <v>166.49182700044128</v>
      </c>
      <c r="J30" s="108">
        <v>152.99173522944221</v>
      </c>
    </row>
    <row r="31" spans="1:10" x14ac:dyDescent="0.35">
      <c r="A31" s="105" t="s">
        <v>121</v>
      </c>
      <c r="B31" s="106">
        <v>123.38911218832882</v>
      </c>
      <c r="C31" s="107">
        <v>168.15361244798711</v>
      </c>
      <c r="D31" s="108">
        <v>187.04007653947443</v>
      </c>
      <c r="E31" s="106">
        <v>140.06548864097633</v>
      </c>
      <c r="F31" s="107">
        <v>167.64488881408184</v>
      </c>
      <c r="G31" s="108">
        <v>172.19683154174004</v>
      </c>
      <c r="H31" s="107">
        <v>147.12852603708592</v>
      </c>
      <c r="I31" s="107">
        <v>167.42942629674423</v>
      </c>
      <c r="J31" s="108">
        <v>165.91019038823151</v>
      </c>
    </row>
    <row r="32" spans="1:10" x14ac:dyDescent="0.35">
      <c r="A32" s="105" t="s">
        <v>122</v>
      </c>
      <c r="B32" s="106">
        <v>126.0377512118699</v>
      </c>
      <c r="C32" s="107">
        <v>168.07281400398548</v>
      </c>
      <c r="D32" s="108">
        <v>184.68258610690873</v>
      </c>
      <c r="E32" s="106">
        <v>144.79867472109837</v>
      </c>
      <c r="F32" s="107">
        <v>167.50049991584211</v>
      </c>
      <c r="G32" s="108">
        <v>167.98393548445756</v>
      </c>
      <c r="H32" s="107">
        <v>152.74459179172166</v>
      </c>
      <c r="I32" s="107">
        <v>167.25810458383725</v>
      </c>
      <c r="J32" s="108">
        <v>160.91146418676047</v>
      </c>
    </row>
    <row r="33" spans="1:10" x14ac:dyDescent="0.35">
      <c r="A33" s="105" t="s">
        <v>123</v>
      </c>
      <c r="B33" s="106">
        <v>129.28535319127153</v>
      </c>
      <c r="C33" s="107">
        <v>168.01648917911635</v>
      </c>
      <c r="D33" s="108">
        <v>181.87037338369637</v>
      </c>
      <c r="E33" s="106">
        <v>149.4350143389793</v>
      </c>
      <c r="F33" s="107">
        <v>167.43361040198243</v>
      </c>
      <c r="G33" s="108">
        <v>163.99396503837374</v>
      </c>
      <c r="H33" s="107">
        <v>158.46870514496442</v>
      </c>
      <c r="I33" s="107">
        <v>167.17228855585313</v>
      </c>
      <c r="J33" s="108">
        <v>155.97944089678296</v>
      </c>
    </row>
    <row r="34" spans="1:10" x14ac:dyDescent="0.35">
      <c r="A34" s="105" t="s">
        <v>124</v>
      </c>
      <c r="B34" s="106">
        <v>131.36763272700904</v>
      </c>
      <c r="C34" s="107">
        <v>167.95625409424102</v>
      </c>
      <c r="D34" s="108">
        <v>180.02301332155525</v>
      </c>
      <c r="E34" s="106">
        <v>156.37856599588503</v>
      </c>
      <c r="F34" s="107">
        <v>167.2327509994806</v>
      </c>
      <c r="G34" s="108">
        <v>157.83377386315848</v>
      </c>
      <c r="H34" s="107">
        <v>163.33783687947454</v>
      </c>
      <c r="I34" s="107">
        <v>167.03143687947454</v>
      </c>
      <c r="J34" s="108">
        <v>151.65963687947453</v>
      </c>
    </row>
    <row r="35" spans="1:10" x14ac:dyDescent="0.35">
      <c r="A35" s="105" t="s">
        <v>125</v>
      </c>
      <c r="B35" s="106">
        <v>123.79068852657889</v>
      </c>
      <c r="C35" s="107">
        <v>167.997881078717</v>
      </c>
      <c r="D35" s="108">
        <v>186.41948088664242</v>
      </c>
      <c r="E35" s="106">
        <v>137.72681455868954</v>
      </c>
      <c r="F35" s="107">
        <v>167.48013796154035</v>
      </c>
      <c r="G35" s="108">
        <v>173.84540437210759</v>
      </c>
      <c r="H35" s="107">
        <v>144.008378096332</v>
      </c>
      <c r="I35" s="107">
        <v>167.24677064847009</v>
      </c>
      <c r="J35" s="108">
        <v>168.17777045639554</v>
      </c>
    </row>
    <row r="36" spans="1:10" x14ac:dyDescent="0.35">
      <c r="A36" s="105" t="s">
        <v>126</v>
      </c>
      <c r="B36" s="106">
        <v>120.5104122908396</v>
      </c>
      <c r="C36" s="107">
        <v>168.2765607065746</v>
      </c>
      <c r="D36" s="108">
        <v>189.66677452330492</v>
      </c>
      <c r="E36" s="106">
        <v>138.82082458167923</v>
      </c>
      <c r="F36" s="107">
        <v>167.75312141314922</v>
      </c>
      <c r="G36" s="108">
        <v>173.43354904660987</v>
      </c>
      <c r="H36" s="107">
        <v>157.1312368725188</v>
      </c>
      <c r="I36" s="107">
        <v>167.22968211972386</v>
      </c>
      <c r="J36" s="108">
        <v>157.20032356991487</v>
      </c>
    </row>
    <row r="37" spans="1:10" x14ac:dyDescent="0.35">
      <c r="A37" s="105" t="s">
        <v>127</v>
      </c>
      <c r="B37" s="106">
        <v>131.15999035985092</v>
      </c>
      <c r="C37" s="107">
        <v>167.81355257700673</v>
      </c>
      <c r="D37" s="108">
        <v>179.93448058983464</v>
      </c>
      <c r="E37" s="106">
        <v>142.88825296882149</v>
      </c>
      <c r="F37" s="107">
        <v>167.41405954254614</v>
      </c>
      <c r="G37" s="108">
        <v>169.41892355280848</v>
      </c>
      <c r="H37" s="107">
        <v>151.06553175813451</v>
      </c>
      <c r="I37" s="107">
        <v>167.1355216187215</v>
      </c>
      <c r="J37" s="108">
        <v>162.08717763411497</v>
      </c>
    </row>
    <row r="38" spans="1:10" x14ac:dyDescent="0.35">
      <c r="A38" s="105" t="s">
        <v>128</v>
      </c>
      <c r="B38" s="106">
        <v>163.31059227749842</v>
      </c>
      <c r="C38" s="107">
        <v>167.00419227749839</v>
      </c>
      <c r="D38" s="108">
        <v>151.63239227749838</v>
      </c>
      <c r="E38" s="106">
        <v>163.31059227749842</v>
      </c>
      <c r="F38" s="107">
        <v>167.00419227749839</v>
      </c>
      <c r="G38" s="108">
        <v>151.63239227749838</v>
      </c>
      <c r="H38" s="107">
        <v>163.31059227749842</v>
      </c>
      <c r="I38" s="107">
        <v>167.00419227749839</v>
      </c>
      <c r="J38" s="108">
        <v>151.63239227749838</v>
      </c>
    </row>
    <row r="39" spans="1:10" x14ac:dyDescent="0.35">
      <c r="A39" s="105" t="s">
        <v>129</v>
      </c>
      <c r="B39" s="106">
        <v>137.86600505504703</v>
      </c>
      <c r="C39" s="107">
        <v>167.49638303997162</v>
      </c>
      <c r="D39" s="108">
        <v>173.75909760557016</v>
      </c>
      <c r="E39" s="106">
        <v>149.25672831814154</v>
      </c>
      <c r="F39" s="107">
        <v>167.08004428799083</v>
      </c>
      <c r="G39" s="108">
        <v>163.49419341918792</v>
      </c>
      <c r="H39" s="107">
        <v>160.64745158123614</v>
      </c>
      <c r="I39" s="107">
        <v>166.66370553600999</v>
      </c>
      <c r="J39" s="108">
        <v>153.22928923280563</v>
      </c>
    </row>
    <row r="40" spans="1:10" x14ac:dyDescent="0.35">
      <c r="A40" s="105" t="s">
        <v>130</v>
      </c>
      <c r="B40" s="106">
        <v>130.02002245772636</v>
      </c>
      <c r="C40" s="107">
        <v>167.68020582552975</v>
      </c>
      <c r="D40" s="108">
        <v>180.64078169123985</v>
      </c>
      <c r="E40" s="106">
        <v>140.48038213688685</v>
      </c>
      <c r="F40" s="107">
        <v>167.25916195867501</v>
      </c>
      <c r="G40" s="108">
        <v>171.14328724724501</v>
      </c>
      <c r="H40" s="107">
        <v>144.13376301031658</v>
      </c>
      <c r="I40" s="107">
        <v>167.11210835275486</v>
      </c>
      <c r="J40" s="108">
        <v>167.82619628560994</v>
      </c>
    </row>
    <row r="41" spans="1:10" x14ac:dyDescent="0.35">
      <c r="A41" s="105" t="s">
        <v>131</v>
      </c>
      <c r="B41" s="106">
        <v>125.14995526088386</v>
      </c>
      <c r="C41" s="107">
        <v>167.89222698109103</v>
      </c>
      <c r="D41" s="108">
        <v>185.09189972104065</v>
      </c>
      <c r="E41" s="106">
        <v>133.30963295249933</v>
      </c>
      <c r="F41" s="107">
        <v>167.56947536056538</v>
      </c>
      <c r="G41" s="108">
        <v>177.69374187188311</v>
      </c>
      <c r="H41" s="107">
        <v>138.23381411211983</v>
      </c>
      <c r="I41" s="107">
        <v>167.37470204854318</v>
      </c>
      <c r="J41" s="108">
        <v>173.22912073443874</v>
      </c>
    </row>
    <row r="42" spans="1:10" x14ac:dyDescent="0.35">
      <c r="A42" s="105" t="s">
        <v>132</v>
      </c>
      <c r="B42" s="106">
        <v>131.40967568601275</v>
      </c>
      <c r="C42" s="107">
        <v>167.63609169395968</v>
      </c>
      <c r="D42" s="108">
        <v>179.40072638114239</v>
      </c>
      <c r="E42" s="106">
        <v>136.97011855815396</v>
      </c>
      <c r="F42" s="107">
        <v>167.41452656212746</v>
      </c>
      <c r="G42" s="108">
        <v>174.3562439057188</v>
      </c>
      <c r="H42" s="107">
        <v>140.91165736046588</v>
      </c>
      <c r="I42" s="107">
        <v>167.25746936642614</v>
      </c>
      <c r="J42" s="108">
        <v>170.78044538181314</v>
      </c>
    </row>
    <row r="43" spans="1:10" x14ac:dyDescent="0.35">
      <c r="A43" s="105" t="s">
        <v>133</v>
      </c>
      <c r="B43" s="106">
        <v>126.90559117791734</v>
      </c>
      <c r="C43" s="107">
        <v>167.79696185317235</v>
      </c>
      <c r="D43" s="108">
        <v>183.45275178548201</v>
      </c>
      <c r="E43" s="106">
        <v>138.18653844027131</v>
      </c>
      <c r="F43" s="107">
        <v>167.33895943764603</v>
      </c>
      <c r="G43" s="108">
        <v>173.20299813784263</v>
      </c>
      <c r="H43" s="107">
        <v>141.75374604590189</v>
      </c>
      <c r="I43" s="107">
        <v>167.19413208741855</v>
      </c>
      <c r="J43" s="108">
        <v>169.96186968316798</v>
      </c>
    </row>
    <row r="44" spans="1:10" x14ac:dyDescent="0.35">
      <c r="A44" s="105" t="s">
        <v>134</v>
      </c>
      <c r="B44" s="106">
        <v>140.14897445011417</v>
      </c>
      <c r="C44" s="107">
        <v>167.41293894192808</v>
      </c>
      <c r="D44" s="108">
        <v>171.70176888644184</v>
      </c>
      <c r="E44" s="106">
        <v>153.85276255847441</v>
      </c>
      <c r="F44" s="107">
        <v>166.9120560825464</v>
      </c>
      <c r="G44" s="108">
        <v>159.35241505931825</v>
      </c>
      <c r="H44" s="107">
        <v>162.88820447988115</v>
      </c>
      <c r="I44" s="107">
        <v>166.58180447988113</v>
      </c>
      <c r="J44" s="108">
        <v>151.21000447988112</v>
      </c>
    </row>
    <row r="45" spans="1:10" x14ac:dyDescent="0.35">
      <c r="A45" s="105" t="s">
        <v>135</v>
      </c>
      <c r="B45" s="106">
        <v>155.91981572489408</v>
      </c>
      <c r="C45" s="107">
        <v>166.97661747402765</v>
      </c>
      <c r="D45" s="108">
        <v>157.74664802767859</v>
      </c>
      <c r="E45" s="106">
        <v>163.0412969064806</v>
      </c>
      <c r="F45" s="107">
        <v>166.73489690648054</v>
      </c>
      <c r="G45" s="108">
        <v>151.36309690648056</v>
      </c>
      <c r="H45" s="107">
        <v>163.0412969064806</v>
      </c>
      <c r="I45" s="107">
        <v>166.73489690648054</v>
      </c>
      <c r="J45" s="108">
        <v>151.36309690648056</v>
      </c>
    </row>
    <row r="46" spans="1:10" x14ac:dyDescent="0.35">
      <c r="A46" s="105" t="s">
        <v>136</v>
      </c>
      <c r="B46" s="106">
        <v>132.73981982099693</v>
      </c>
      <c r="C46" s="107">
        <v>167.51998996376761</v>
      </c>
      <c r="D46" s="108">
        <v>178.07827483935154</v>
      </c>
      <c r="E46" s="106">
        <v>142.27933473005456</v>
      </c>
      <c r="F46" s="107">
        <v>167.12016197211759</v>
      </c>
      <c r="G46" s="108">
        <v>169.38779259285067</v>
      </c>
      <c r="H46" s="107">
        <v>151.81884963911213</v>
      </c>
      <c r="I46" s="107">
        <v>166.72033398046759</v>
      </c>
      <c r="J46" s="108">
        <v>160.69731034634981</v>
      </c>
    </row>
    <row r="47" spans="1:10" x14ac:dyDescent="0.35">
      <c r="A47" s="105" t="s">
        <v>137</v>
      </c>
      <c r="B47" s="106">
        <v>121.03476638962559</v>
      </c>
      <c r="C47" s="107">
        <v>168.22543328709963</v>
      </c>
      <c r="D47" s="108">
        <v>189.13562359064395</v>
      </c>
      <c r="E47" s="106">
        <v>137.23483925551187</v>
      </c>
      <c r="F47" s="107">
        <v>167.7312396017229</v>
      </c>
      <c r="G47" s="108">
        <v>174.71632505703934</v>
      </c>
      <c r="H47" s="107">
        <v>147.97862659056202</v>
      </c>
      <c r="I47" s="107">
        <v>167.40349343033421</v>
      </c>
      <c r="J47" s="108">
        <v>165.15353615799245</v>
      </c>
    </row>
    <row r="48" spans="1:10" x14ac:dyDescent="0.35">
      <c r="A48" s="105" t="s">
        <v>138</v>
      </c>
      <c r="B48" s="106">
        <v>117.30654940272017</v>
      </c>
      <c r="C48" s="107">
        <v>168.34318670787059</v>
      </c>
      <c r="D48" s="108">
        <v>192.46139702269377</v>
      </c>
      <c r="E48" s="106">
        <v>127.33944830450451</v>
      </c>
      <c r="F48" s="107">
        <v>168.03979766416873</v>
      </c>
      <c r="G48" s="108">
        <v>183.5362519443442</v>
      </c>
      <c r="H48" s="107">
        <v>131.01776044740154</v>
      </c>
      <c r="I48" s="107">
        <v>167.92856763839106</v>
      </c>
      <c r="J48" s="108">
        <v>180.26407011133756</v>
      </c>
    </row>
    <row r="49" spans="1:10" x14ac:dyDescent="0.35">
      <c r="A49" s="105" t="s">
        <v>139</v>
      </c>
      <c r="B49" s="106">
        <v>143.07625958799002</v>
      </c>
      <c r="C49" s="107">
        <v>167.18384503644194</v>
      </c>
      <c r="D49" s="108">
        <v>168.83986035656957</v>
      </c>
      <c r="E49" s="106">
        <v>153.99431283856165</v>
      </c>
      <c r="F49" s="107">
        <v>166.75216987508529</v>
      </c>
      <c r="G49" s="108">
        <v>158.94109314599351</v>
      </c>
      <c r="H49" s="107">
        <v>160.44059846331254</v>
      </c>
      <c r="I49" s="107">
        <v>166.49729830381227</v>
      </c>
      <c r="J49" s="108">
        <v>153.0966189244603</v>
      </c>
    </row>
    <row r="50" spans="1:10" x14ac:dyDescent="0.35">
      <c r="A50" s="105" t="s">
        <v>140</v>
      </c>
      <c r="B50" s="106">
        <v>135.58475432828064</v>
      </c>
      <c r="C50" s="107">
        <v>167.47948416989854</v>
      </c>
      <c r="D50" s="108">
        <v>175.6309511955653</v>
      </c>
      <c r="E50" s="106">
        <v>142.59211372890934</v>
      </c>
      <c r="F50" s="107">
        <v>167.20231187368361</v>
      </c>
      <c r="G50" s="108">
        <v>169.27756900194032</v>
      </c>
      <c r="H50" s="107">
        <v>149.59947312953807</v>
      </c>
      <c r="I50" s="107">
        <v>166.92513957746868</v>
      </c>
      <c r="J50" s="108">
        <v>162.92418680831526</v>
      </c>
    </row>
    <row r="51" spans="1:10" x14ac:dyDescent="0.35">
      <c r="A51" s="105" t="s">
        <v>141</v>
      </c>
      <c r="B51" s="106">
        <v>118.40015221499576</v>
      </c>
      <c r="C51" s="107">
        <v>168.20956629015782</v>
      </c>
      <c r="D51" s="108">
        <v>191.30411904582482</v>
      </c>
      <c r="E51" s="106">
        <v>130.5540161910171</v>
      </c>
      <c r="F51" s="107">
        <v>167.76660434134129</v>
      </c>
      <c r="G51" s="108">
        <v>180.35382985267529</v>
      </c>
      <c r="H51" s="107">
        <v>140.66973678845306</v>
      </c>
      <c r="I51" s="107">
        <v>167.39792493877721</v>
      </c>
      <c r="J51" s="108">
        <v>171.23985045011125</v>
      </c>
    </row>
    <row r="52" spans="1:10" x14ac:dyDescent="0.35">
      <c r="A52" s="105" t="s">
        <v>142</v>
      </c>
      <c r="B52" s="106">
        <v>132.59389000034477</v>
      </c>
      <c r="C52" s="107">
        <v>167.80008131226904</v>
      </c>
      <c r="D52" s="108">
        <v>178.71372108947813</v>
      </c>
      <c r="E52" s="106">
        <v>151.59272700617635</v>
      </c>
      <c r="F52" s="107">
        <v>167.17504476159809</v>
      </c>
      <c r="G52" s="108">
        <v>161.71992128924774</v>
      </c>
      <c r="H52" s="107">
        <v>159.84401472376487</v>
      </c>
      <c r="I52" s="107">
        <v>166.90358833444881</v>
      </c>
      <c r="J52" s="108">
        <v>154.33943102430371</v>
      </c>
    </row>
    <row r="53" spans="1:10" x14ac:dyDescent="0.35">
      <c r="A53" s="105" t="s">
        <v>143</v>
      </c>
      <c r="B53" s="106">
        <v>125.9695169580212</v>
      </c>
      <c r="C53" s="107">
        <v>167.93369183866744</v>
      </c>
      <c r="D53" s="108">
        <v>184.48433456345046</v>
      </c>
      <c r="E53" s="106">
        <v>141.80934017970282</v>
      </c>
      <c r="F53" s="107">
        <v>167.35639074520213</v>
      </c>
      <c r="G53" s="108">
        <v>170.21309988549254</v>
      </c>
      <c r="H53" s="107">
        <v>149.71946966504476</v>
      </c>
      <c r="I53" s="107">
        <v>167.068096719604</v>
      </c>
      <c r="J53" s="108">
        <v>163.08629596612619</v>
      </c>
    </row>
    <row r="54" spans="1:10" x14ac:dyDescent="0.35">
      <c r="A54" s="105" t="s">
        <v>144</v>
      </c>
      <c r="B54" s="106">
        <v>154.29602928915645</v>
      </c>
      <c r="C54" s="107">
        <v>167.26909597465013</v>
      </c>
      <c r="D54" s="108">
        <v>159.63753099092648</v>
      </c>
      <c r="E54" s="106">
        <v>163.31059227749842</v>
      </c>
      <c r="F54" s="107">
        <v>167.00419227749839</v>
      </c>
      <c r="G54" s="108">
        <v>151.63239227749841</v>
      </c>
      <c r="H54" s="107">
        <v>163.31059227749842</v>
      </c>
      <c r="I54" s="107">
        <v>167.00419227749839</v>
      </c>
      <c r="J54" s="108">
        <v>151.63239227749841</v>
      </c>
    </row>
    <row r="55" spans="1:10" x14ac:dyDescent="0.35">
      <c r="A55" s="105" t="s">
        <v>145</v>
      </c>
      <c r="B55" s="106">
        <v>156.35833954568042</v>
      </c>
      <c r="C55" s="107">
        <v>167.31083031290112</v>
      </c>
      <c r="D55" s="108">
        <v>157.99385247025637</v>
      </c>
      <c r="E55" s="106">
        <v>163.4229768729621</v>
      </c>
      <c r="F55" s="107">
        <v>167.11657687296207</v>
      </c>
      <c r="G55" s="108">
        <v>151.74477687296209</v>
      </c>
      <c r="H55" s="107">
        <v>163.4229768729621</v>
      </c>
      <c r="I55" s="107">
        <v>167.11657687296207</v>
      </c>
      <c r="J55" s="108">
        <v>151.74477687296209</v>
      </c>
    </row>
    <row r="56" spans="1:10" x14ac:dyDescent="0.35">
      <c r="A56" s="105" t="s">
        <v>146</v>
      </c>
      <c r="B56" s="106">
        <v>140.47813910826844</v>
      </c>
      <c r="C56" s="107">
        <v>167.40490794286308</v>
      </c>
      <c r="D56" s="108">
        <v>171.41247456462307</v>
      </c>
      <c r="E56" s="106">
        <v>155.25599880964356</v>
      </c>
      <c r="F56" s="107">
        <v>166.86631136603998</v>
      </c>
      <c r="G56" s="108">
        <v>158.09803911387999</v>
      </c>
      <c r="H56" s="107">
        <v>161.80195194387809</v>
      </c>
      <c r="I56" s="107">
        <v>166.62773636117541</v>
      </c>
      <c r="J56" s="108">
        <v>152.2003196720554</v>
      </c>
    </row>
    <row r="57" spans="1:10" x14ac:dyDescent="0.35">
      <c r="A57" s="105" t="s">
        <v>147</v>
      </c>
      <c r="B57" s="106">
        <v>143.58932077753286</v>
      </c>
      <c r="C57" s="107">
        <v>167.22022588040318</v>
      </c>
      <c r="D57" s="108">
        <v>168.47863021409245</v>
      </c>
      <c r="E57" s="106">
        <v>160.74680362235074</v>
      </c>
      <c r="F57" s="107">
        <v>166.56534807988649</v>
      </c>
      <c r="G57" s="108">
        <v>152.966017345127</v>
      </c>
      <c r="H57" s="107">
        <v>162.79362373801632</v>
      </c>
      <c r="I57" s="107">
        <v>166.48722373801633</v>
      </c>
      <c r="J57" s="108">
        <v>151.11542373801632</v>
      </c>
    </row>
    <row r="58" spans="1:10" x14ac:dyDescent="0.35">
      <c r="A58" s="105" t="s">
        <v>148</v>
      </c>
      <c r="B58" s="106">
        <v>117.89463910643394</v>
      </c>
      <c r="C58" s="107">
        <v>168.35133774849254</v>
      </c>
      <c r="D58" s="108">
        <v>191.98580673426139</v>
      </c>
      <c r="E58" s="106">
        <v>133.58927821286787</v>
      </c>
      <c r="F58" s="107">
        <v>167.90267549698507</v>
      </c>
      <c r="G58" s="108">
        <v>178.07161346852274</v>
      </c>
      <c r="H58" s="107">
        <v>149.28391731930182</v>
      </c>
      <c r="I58" s="107">
        <v>167.45401324547763</v>
      </c>
      <c r="J58" s="108">
        <v>164.15742020278418</v>
      </c>
    </row>
    <row r="59" spans="1:10" x14ac:dyDescent="0.35">
      <c r="A59" s="105" t="s">
        <v>149</v>
      </c>
      <c r="B59" s="106">
        <v>128.77612086588536</v>
      </c>
      <c r="C59" s="107">
        <v>168.03270029873374</v>
      </c>
      <c r="D59" s="108">
        <v>182.32487000935993</v>
      </c>
      <c r="E59" s="106">
        <v>155.3522417317707</v>
      </c>
      <c r="F59" s="107">
        <v>167.26540059746748</v>
      </c>
      <c r="G59" s="108">
        <v>158.74974001871985</v>
      </c>
      <c r="H59" s="107">
        <v>163.34114675345774</v>
      </c>
      <c r="I59" s="107">
        <v>167.03474675345774</v>
      </c>
      <c r="J59" s="108">
        <v>151.6629467534577</v>
      </c>
    </row>
    <row r="60" spans="1:10" x14ac:dyDescent="0.35">
      <c r="A60" s="105" t="s">
        <v>150</v>
      </c>
      <c r="B60" s="106">
        <v>125.37331309177162</v>
      </c>
      <c r="C60" s="107">
        <v>168.10225461232096</v>
      </c>
      <c r="D60" s="108">
        <v>185.29080829967168</v>
      </c>
      <c r="E60" s="106">
        <v>145.77082341892407</v>
      </c>
      <c r="F60" s="107">
        <v>167.48808827820451</v>
      </c>
      <c r="G60" s="108">
        <v>167.15027747108772</v>
      </c>
      <c r="H60" s="107">
        <v>157.2108428033944</v>
      </c>
      <c r="I60" s="107">
        <v>167.14363080987175</v>
      </c>
      <c r="J60" s="108">
        <v>156.97609341651082</v>
      </c>
    </row>
    <row r="61" spans="1:10" x14ac:dyDescent="0.35">
      <c r="A61" s="105" t="s">
        <v>151</v>
      </c>
      <c r="B61" s="106">
        <v>128.44078712694269</v>
      </c>
      <c r="C61" s="107">
        <v>168.04533777945738</v>
      </c>
      <c r="D61" s="108">
        <v>182.62775897870932</v>
      </c>
      <c r="E61" s="106">
        <v>145.94616836023516</v>
      </c>
      <c r="F61" s="107">
        <v>167.54189823669319</v>
      </c>
      <c r="G61" s="108">
        <v>167.10271206376851</v>
      </c>
      <c r="H61" s="107">
        <v>159.0319924777144</v>
      </c>
      <c r="I61" s="107">
        <v>167.16556131362935</v>
      </c>
      <c r="J61" s="108">
        <v>155.49725025536443</v>
      </c>
    </row>
    <row r="62" spans="1:10" x14ac:dyDescent="0.35">
      <c r="A62" s="105" t="s">
        <v>152</v>
      </c>
      <c r="B62" s="106">
        <v>135.90458594224768</v>
      </c>
      <c r="C62" s="107">
        <v>167.77181983817056</v>
      </c>
      <c r="D62" s="108">
        <v>175.90035180852786</v>
      </c>
      <c r="E62" s="106">
        <v>154.4381123702193</v>
      </c>
      <c r="F62" s="107">
        <v>167.20644264485227</v>
      </c>
      <c r="G62" s="108">
        <v>159.40410190534868</v>
      </c>
      <c r="H62" s="107">
        <v>159.70399462143092</v>
      </c>
      <c r="I62" s="107">
        <v>167.04580350587867</v>
      </c>
      <c r="J62" s="108">
        <v>154.7170656894238</v>
      </c>
    </row>
    <row r="63" spans="1:10" x14ac:dyDescent="0.35">
      <c r="A63" s="105" t="s">
        <v>153</v>
      </c>
      <c r="B63" s="106">
        <v>136.41484631290581</v>
      </c>
      <c r="C63" s="107">
        <v>167.76536289213163</v>
      </c>
      <c r="D63" s="108">
        <v>175.46288803809168</v>
      </c>
      <c r="E63" s="106">
        <v>154.60423748077335</v>
      </c>
      <c r="F63" s="107">
        <v>167.21532625307447</v>
      </c>
      <c r="G63" s="108">
        <v>159.28182644768788</v>
      </c>
      <c r="H63" s="107">
        <v>161.71018813707124</v>
      </c>
      <c r="I63" s="107">
        <v>167.00044642668416</v>
      </c>
      <c r="J63" s="108">
        <v>152.96045899966418</v>
      </c>
    </row>
    <row r="64" spans="1:10" x14ac:dyDescent="0.35">
      <c r="A64" s="105" t="s">
        <v>154</v>
      </c>
      <c r="B64" s="106">
        <v>136.03132500096081</v>
      </c>
      <c r="C64" s="107">
        <v>167.45193435914035</v>
      </c>
      <c r="D64" s="108">
        <v>175.20792564334235</v>
      </c>
      <c r="E64" s="106">
        <v>152.89733464881294</v>
      </c>
      <c r="F64" s="107">
        <v>166.77988003954061</v>
      </c>
      <c r="G64" s="108">
        <v>159.90693396780838</v>
      </c>
      <c r="H64" s="107">
        <v>158.50002842207493</v>
      </c>
      <c r="I64" s="107">
        <v>166.55663134999691</v>
      </c>
      <c r="J64" s="108">
        <v>154.82412110482849</v>
      </c>
    </row>
    <row r="65" spans="1:10" x14ac:dyDescent="0.35">
      <c r="A65" s="105" t="s">
        <v>155</v>
      </c>
      <c r="B65" s="106">
        <v>132.50296753222793</v>
      </c>
      <c r="C65" s="107">
        <v>167.81676202408113</v>
      </c>
      <c r="D65" s="108">
        <v>178.820156302209</v>
      </c>
      <c r="E65" s="106">
        <v>153.51311501777911</v>
      </c>
      <c r="F65" s="107">
        <v>167.13504744066682</v>
      </c>
      <c r="G65" s="108">
        <v>160.04471758086368</v>
      </c>
      <c r="H65" s="107">
        <v>159.78593729279814</v>
      </c>
      <c r="I65" s="107">
        <v>166.93151367551894</v>
      </c>
      <c r="J65" s="108">
        <v>154.43909342636863</v>
      </c>
    </row>
    <row r="66" spans="1:10" x14ac:dyDescent="0.35">
      <c r="A66" s="105" t="s">
        <v>156</v>
      </c>
      <c r="B66" s="106">
        <v>139.55240523226098</v>
      </c>
      <c r="C66" s="107">
        <v>167.71948930926479</v>
      </c>
      <c r="D66" s="108">
        <v>172.76163386485416</v>
      </c>
      <c r="E66" s="106">
        <v>154.83686445212962</v>
      </c>
      <c r="F66" s="107">
        <v>167.27734852913341</v>
      </c>
      <c r="G66" s="108">
        <v>159.2015430847228</v>
      </c>
      <c r="H66" s="107">
        <v>163.33783687947457</v>
      </c>
      <c r="I66" s="107">
        <v>167.03143687947454</v>
      </c>
      <c r="J66" s="108">
        <v>151.65963687947453</v>
      </c>
    </row>
    <row r="67" spans="1:10" x14ac:dyDescent="0.35">
      <c r="A67" s="105" t="s">
        <v>157</v>
      </c>
      <c r="B67" s="106">
        <v>127.71859821013716</v>
      </c>
      <c r="C67" s="107">
        <v>168.06610730473773</v>
      </c>
      <c r="D67" s="108">
        <v>183.26824870386497</v>
      </c>
      <c r="E67" s="106">
        <v>146.38921714255872</v>
      </c>
      <c r="F67" s="107">
        <v>167.52915653895909</v>
      </c>
      <c r="G67" s="108">
        <v>166.70978413837722</v>
      </c>
      <c r="H67" s="107">
        <v>153.19686539995021</v>
      </c>
      <c r="I67" s="107">
        <v>167.33337449455075</v>
      </c>
      <c r="J67" s="108">
        <v>160.672265893678</v>
      </c>
    </row>
    <row r="68" spans="1:10" x14ac:dyDescent="0.35">
      <c r="A68" s="105" t="s">
        <v>158</v>
      </c>
      <c r="B68" s="106">
        <v>133.24269309996913</v>
      </c>
      <c r="C68" s="107">
        <v>167.81033849866193</v>
      </c>
      <c r="D68" s="108">
        <v>178.19135117513252</v>
      </c>
      <c r="E68" s="106">
        <v>146.23980299024754</v>
      </c>
      <c r="F68" s="107">
        <v>167.39598207521487</v>
      </c>
      <c r="G68" s="108">
        <v>166.59015560462663</v>
      </c>
      <c r="H68" s="107">
        <v>153.01898854730371</v>
      </c>
      <c r="I68" s="107">
        <v>167.17985717475472</v>
      </c>
      <c r="J68" s="108">
        <v>160.53906746887233</v>
      </c>
    </row>
    <row r="69" spans="1:10" x14ac:dyDescent="0.35">
      <c r="A69" s="105" t="s">
        <v>159</v>
      </c>
      <c r="B69" s="106">
        <v>125.09256857557031</v>
      </c>
      <c r="C69" s="107">
        <v>167.92660309220469</v>
      </c>
      <c r="D69" s="108">
        <v>185.2028174734113</v>
      </c>
      <c r="E69" s="106">
        <v>138.00052346248907</v>
      </c>
      <c r="F69" s="107">
        <v>167.43413900513727</v>
      </c>
      <c r="G69" s="108">
        <v>173.53272910138705</v>
      </c>
      <c r="H69" s="107">
        <v>142.87595072288832</v>
      </c>
      <c r="I69" s="107">
        <v>167.24813178277788</v>
      </c>
      <c r="J69" s="108">
        <v>169.12485291351041</v>
      </c>
    </row>
    <row r="70" spans="1:10" x14ac:dyDescent="0.35">
      <c r="A70" s="105" t="s">
        <v>160</v>
      </c>
      <c r="B70" s="106">
        <v>126.31248606694021</v>
      </c>
      <c r="C70" s="107">
        <v>168.00673117440007</v>
      </c>
      <c r="D70" s="108">
        <v>184.33221873098594</v>
      </c>
      <c r="E70" s="106">
        <v>142.36976783017545</v>
      </c>
      <c r="F70" s="107">
        <v>167.47846789158109</v>
      </c>
      <c r="G70" s="108">
        <v>169.96953792391588</v>
      </c>
      <c r="H70" s="107">
        <v>147.04549753680894</v>
      </c>
      <c r="I70" s="107">
        <v>167.32464258286319</v>
      </c>
      <c r="J70" s="108">
        <v>165.78726010711426</v>
      </c>
    </row>
    <row r="71" spans="1:10" x14ac:dyDescent="0.35">
      <c r="A71" s="105" t="s">
        <v>161</v>
      </c>
      <c r="B71" s="106">
        <v>139.65020988770149</v>
      </c>
      <c r="C71" s="107">
        <v>167.83009161573216</v>
      </c>
      <c r="D71" s="108">
        <v>172.88291101180121</v>
      </c>
      <c r="E71" s="106">
        <v>160.51171103995276</v>
      </c>
      <c r="F71" s="107">
        <v>167.28980773116501</v>
      </c>
      <c r="G71" s="108">
        <v>154.49086348959264</v>
      </c>
      <c r="H71" s="107">
        <v>163.51834021444174</v>
      </c>
      <c r="I71" s="107">
        <v>167.21194021444174</v>
      </c>
      <c r="J71" s="108">
        <v>151.84014021444173</v>
      </c>
    </row>
    <row r="72" spans="1:10" x14ac:dyDescent="0.35">
      <c r="A72" s="105" t="s">
        <v>162</v>
      </c>
      <c r="B72" s="106">
        <v>149.61904829737435</v>
      </c>
      <c r="C72" s="107">
        <v>167.49613784492109</v>
      </c>
      <c r="D72" s="108">
        <v>163.95514086084577</v>
      </c>
      <c r="E72" s="106">
        <v>159.03762819084116</v>
      </c>
      <c r="F72" s="107">
        <v>167.23715901007259</v>
      </c>
      <c r="G72" s="108">
        <v>155.62386849019779</v>
      </c>
      <c r="H72" s="107">
        <v>163.4229768729621</v>
      </c>
      <c r="I72" s="107">
        <v>167.11657687296213</v>
      </c>
      <c r="J72" s="108">
        <v>151.74477687296209</v>
      </c>
    </row>
    <row r="73" spans="1:10" x14ac:dyDescent="0.35">
      <c r="A73" s="105" t="s">
        <v>163</v>
      </c>
      <c r="B73" s="106">
        <v>137.6481960112684</v>
      </c>
      <c r="C73" s="107">
        <v>167.65774365095234</v>
      </c>
      <c r="D73" s="108">
        <v>174.23673309940222</v>
      </c>
      <c r="E73" s="106">
        <v>152.74575708235497</v>
      </c>
      <c r="F73" s="107">
        <v>167.17125105248272</v>
      </c>
      <c r="G73" s="108">
        <v>160.75119195677462</v>
      </c>
      <c r="H73" s="107">
        <v>160.15614064086782</v>
      </c>
      <c r="I73" s="107">
        <v>166.93246435468009</v>
      </c>
      <c r="J73" s="108">
        <v>154.1320412283593</v>
      </c>
    </row>
    <row r="74" spans="1:10" x14ac:dyDescent="0.35">
      <c r="A74" s="105" t="s">
        <v>164</v>
      </c>
      <c r="B74" s="106">
        <v>138.25893122214237</v>
      </c>
      <c r="C74" s="107">
        <v>167.62873995965734</v>
      </c>
      <c r="D74" s="108">
        <v>173.67410720548827</v>
      </c>
      <c r="E74" s="106">
        <v>156.32995481763078</v>
      </c>
      <c r="F74" s="107">
        <v>167.04176006013975</v>
      </c>
      <c r="G74" s="108">
        <v>157.52402040763832</v>
      </c>
      <c r="H74" s="107">
        <v>160.57487467758565</v>
      </c>
      <c r="I74" s="107">
        <v>166.90387729884014</v>
      </c>
      <c r="J74" s="108">
        <v>153.7303324725894</v>
      </c>
    </row>
    <row r="75" spans="1:10" x14ac:dyDescent="0.35">
      <c r="A75" s="105" t="s">
        <v>165</v>
      </c>
      <c r="B75" s="106">
        <v>140.05278721068967</v>
      </c>
      <c r="C75" s="107">
        <v>167.56948513282737</v>
      </c>
      <c r="D75" s="108">
        <v>172.06912634629407</v>
      </c>
      <c r="E75" s="106">
        <v>156.33364534994351</v>
      </c>
      <c r="F75" s="107">
        <v>167.04022851879856</v>
      </c>
      <c r="G75" s="108">
        <v>157.51813300418524</v>
      </c>
      <c r="H75" s="107">
        <v>163.09185840738004</v>
      </c>
      <c r="I75" s="107">
        <v>166.82053316066265</v>
      </c>
      <c r="J75" s="108">
        <v>151.47798988874268</v>
      </c>
    </row>
    <row r="76" spans="1:10" x14ac:dyDescent="0.35">
      <c r="A76" s="105" t="s">
        <v>166</v>
      </c>
      <c r="B76" s="106">
        <v>136.20050910855247</v>
      </c>
      <c r="C76" s="107">
        <v>167.63898533168322</v>
      </c>
      <c r="D76" s="108">
        <v>175.40987981435703</v>
      </c>
      <c r="E76" s="106">
        <v>153.12750772084891</v>
      </c>
      <c r="F76" s="107">
        <v>167.06097946663246</v>
      </c>
      <c r="G76" s="108">
        <v>160.23051234008256</v>
      </c>
      <c r="H76" s="107">
        <v>163.02926439022158</v>
      </c>
      <c r="I76" s="107">
        <v>166.72286439022162</v>
      </c>
      <c r="J76" s="108">
        <v>151.35106439022161</v>
      </c>
    </row>
    <row r="77" spans="1:10" x14ac:dyDescent="0.35">
      <c r="A77" s="105" t="s">
        <v>167</v>
      </c>
      <c r="B77" s="106">
        <v>125.96648117524417</v>
      </c>
      <c r="C77" s="107">
        <v>167.98844646794444</v>
      </c>
      <c r="D77" s="108">
        <v>184.58729361935519</v>
      </c>
      <c r="E77" s="106">
        <v>145.951492150859</v>
      </c>
      <c r="F77" s="107">
        <v>167.30601871913979</v>
      </c>
      <c r="G77" s="108">
        <v>166.66563884023262</v>
      </c>
      <c r="H77" s="107">
        <v>156.85685496236019</v>
      </c>
      <c r="I77" s="107">
        <v>166.93363352493441</v>
      </c>
      <c r="J77" s="108">
        <v>156.88620225211767</v>
      </c>
    </row>
    <row r="78" spans="1:10" x14ac:dyDescent="0.35">
      <c r="A78" s="105" t="s">
        <v>168</v>
      </c>
      <c r="B78" s="106">
        <v>139.78846748725212</v>
      </c>
      <c r="C78" s="107">
        <v>167.56202865966637</v>
      </c>
      <c r="D78" s="108">
        <v>172.27592592809512</v>
      </c>
      <c r="E78" s="106">
        <v>152.63424711225619</v>
      </c>
      <c r="F78" s="107">
        <v>167.13895456053237</v>
      </c>
      <c r="G78" s="108">
        <v>160.78496940615156</v>
      </c>
      <c r="H78" s="107">
        <v>162.62620939593137</v>
      </c>
      <c r="I78" s="107">
        <v>166.80987056834564</v>
      </c>
      <c r="J78" s="108">
        <v>151.84684283677441</v>
      </c>
    </row>
    <row r="79" spans="1:10" x14ac:dyDescent="0.35">
      <c r="A79" s="105" t="s">
        <v>169</v>
      </c>
      <c r="B79" s="106">
        <v>134.24581253644766</v>
      </c>
      <c r="C79" s="107">
        <v>167.82242179221137</v>
      </c>
      <c r="D79" s="108">
        <v>177.3767864601399</v>
      </c>
      <c r="E79" s="106">
        <v>153.41876378839359</v>
      </c>
      <c r="F79" s="107">
        <v>167.23753853167369</v>
      </c>
      <c r="G79" s="108">
        <v>160.3113997695516</v>
      </c>
      <c r="H79" s="107">
        <v>162.49359043945881</v>
      </c>
      <c r="I79" s="107">
        <v>166.96070508382616</v>
      </c>
      <c r="J79" s="108">
        <v>152.23411297549237</v>
      </c>
    </row>
    <row r="80" spans="1:10" x14ac:dyDescent="0.35">
      <c r="A80" s="105" t="s">
        <v>170</v>
      </c>
      <c r="B80" s="106">
        <v>129.93915392682985</v>
      </c>
      <c r="C80" s="107">
        <v>167.96118407398066</v>
      </c>
      <c r="D80" s="108">
        <v>181.22358537933698</v>
      </c>
      <c r="E80" s="106">
        <v>147.88498246813239</v>
      </c>
      <c r="F80" s="107">
        <v>167.41851262748429</v>
      </c>
      <c r="G80" s="108">
        <v>165.25919414503224</v>
      </c>
      <c r="H80" s="107">
        <v>154.86248223438946</v>
      </c>
      <c r="I80" s="107">
        <v>167.20751708150721</v>
      </c>
      <c r="J80" s="108">
        <v>159.05209504958353</v>
      </c>
    </row>
    <row r="81" spans="1:10" x14ac:dyDescent="0.35">
      <c r="A81" s="105" t="s">
        <v>171</v>
      </c>
      <c r="B81" s="106">
        <v>134.10459312587099</v>
      </c>
      <c r="C81" s="107">
        <v>167.83522360855918</v>
      </c>
      <c r="D81" s="108">
        <v>177.51806123019256</v>
      </c>
      <c r="E81" s="106">
        <v>152.90812688154861</v>
      </c>
      <c r="F81" s="107">
        <v>167.26661565384975</v>
      </c>
      <c r="G81" s="108">
        <v>160.79066584846314</v>
      </c>
      <c r="H81" s="107">
        <v>160.01407753784656</v>
      </c>
      <c r="I81" s="107">
        <v>167.05173582745945</v>
      </c>
      <c r="J81" s="108">
        <v>154.46929840043947</v>
      </c>
    </row>
    <row r="82" spans="1:10" x14ac:dyDescent="0.35">
      <c r="A82" s="105" t="s">
        <v>172</v>
      </c>
      <c r="B82" s="106">
        <v>124.85571058922237</v>
      </c>
      <c r="C82" s="107">
        <v>168.14462754551843</v>
      </c>
      <c r="D82" s="108">
        <v>185.80027073519986</v>
      </c>
      <c r="E82" s="106">
        <v>140.13569796012058</v>
      </c>
      <c r="F82" s="107">
        <v>167.70261612467704</v>
      </c>
      <c r="G82" s="108">
        <v>172.24414729713283</v>
      </c>
      <c r="H82" s="107">
        <v>151.73378618715063</v>
      </c>
      <c r="I82" s="107">
        <v>167.36711274160248</v>
      </c>
      <c r="J82" s="108">
        <v>161.95453698301327</v>
      </c>
    </row>
    <row r="83" spans="1:10" x14ac:dyDescent="0.35">
      <c r="A83" s="105" t="s">
        <v>173</v>
      </c>
      <c r="B83" s="106">
        <v>139.05412416459137</v>
      </c>
      <c r="C83" s="107">
        <v>167.91634836011519</v>
      </c>
      <c r="D83" s="108">
        <v>173.5383266571198</v>
      </c>
      <c r="E83" s="106">
        <v>163.63341060583824</v>
      </c>
      <c r="F83" s="107">
        <v>167.32701060583824</v>
      </c>
      <c r="G83" s="108">
        <v>151.95521060583823</v>
      </c>
      <c r="H83" s="107">
        <v>163.63341060583824</v>
      </c>
      <c r="I83" s="107">
        <v>167.32701060583824</v>
      </c>
      <c r="J83" s="108">
        <v>151.95521060583823</v>
      </c>
    </row>
    <row r="84" spans="1:10" x14ac:dyDescent="0.35">
      <c r="A84" s="105" t="s">
        <v>174</v>
      </c>
      <c r="B84" s="106">
        <v>139.05412416459137</v>
      </c>
      <c r="C84" s="107">
        <v>167.91634836011519</v>
      </c>
      <c r="D84" s="108">
        <v>173.5383266571198</v>
      </c>
      <c r="E84" s="106">
        <v>163.63341060583824</v>
      </c>
      <c r="F84" s="107">
        <v>167.32701060583824</v>
      </c>
      <c r="G84" s="108">
        <v>151.95521060583823</v>
      </c>
      <c r="H84" s="107">
        <v>163.63341060583824</v>
      </c>
      <c r="I84" s="107">
        <v>167.32701060583824</v>
      </c>
      <c r="J84" s="108">
        <v>151.95521060583823</v>
      </c>
    </row>
    <row r="85" spans="1:10" x14ac:dyDescent="0.35">
      <c r="A85" s="105" t="s">
        <v>175</v>
      </c>
      <c r="B85" s="106">
        <v>143.31870462527311</v>
      </c>
      <c r="C85" s="107">
        <v>167.75620163314437</v>
      </c>
      <c r="D85" s="108">
        <v>169.68740442805264</v>
      </c>
      <c r="E85" s="106">
        <v>163.54905418499879</v>
      </c>
      <c r="F85" s="107">
        <v>167.2426541849988</v>
      </c>
      <c r="G85" s="108">
        <v>151.87085418499879</v>
      </c>
      <c r="H85" s="107">
        <v>163.54905418499879</v>
      </c>
      <c r="I85" s="107">
        <v>167.2426541849988</v>
      </c>
      <c r="J85" s="108">
        <v>151.87085418499879</v>
      </c>
    </row>
    <row r="86" spans="1:10" x14ac:dyDescent="0.35">
      <c r="A86" s="105" t="s">
        <v>176</v>
      </c>
      <c r="B86" s="106">
        <v>133.88430593309073</v>
      </c>
      <c r="C86" s="107">
        <v>167.54727411909036</v>
      </c>
      <c r="D86" s="108">
        <v>177.17367292846637</v>
      </c>
      <c r="E86" s="106">
        <v>140.36423051262437</v>
      </c>
      <c r="F86" s="107">
        <v>167.29107253953649</v>
      </c>
      <c r="G86" s="108">
        <v>171.29870021283728</v>
      </c>
      <c r="H86" s="107">
        <v>145.11412518349346</v>
      </c>
      <c r="I86" s="107">
        <v>167.10327243438797</v>
      </c>
      <c r="J86" s="108">
        <v>166.99224552328656</v>
      </c>
    </row>
    <row r="87" spans="1:10" x14ac:dyDescent="0.35">
      <c r="A87" s="105" t="s">
        <v>177</v>
      </c>
      <c r="B87" s="106">
        <v>126.67554229793527</v>
      </c>
      <c r="C87" s="107">
        <v>167.83188321420829</v>
      </c>
      <c r="D87" s="108">
        <v>183.70869144501611</v>
      </c>
      <c r="E87" s="106">
        <v>134.82150249618073</v>
      </c>
      <c r="F87" s="107">
        <v>167.50967418168452</v>
      </c>
      <c r="G87" s="108">
        <v>176.32297087403089</v>
      </c>
      <c r="H87" s="107">
        <v>140.07702204665225</v>
      </c>
      <c r="I87" s="107">
        <v>167.30179495952331</v>
      </c>
      <c r="J87" s="108">
        <v>171.55793422881209</v>
      </c>
    </row>
    <row r="88" spans="1:10" x14ac:dyDescent="0.35">
      <c r="A88" s="105" t="s">
        <v>178</v>
      </c>
      <c r="B88" s="106">
        <v>133.95937736988208</v>
      </c>
      <c r="C88" s="107">
        <v>167.54377507293594</v>
      </c>
      <c r="D88" s="108">
        <v>177.10463627934899</v>
      </c>
      <c r="E88" s="106">
        <v>142.57298397490354</v>
      </c>
      <c r="F88" s="107">
        <v>167.20306854071617</v>
      </c>
      <c r="G88" s="108">
        <v>169.29491342963698</v>
      </c>
      <c r="H88" s="107">
        <v>146.91087312767374</v>
      </c>
      <c r="I88" s="107">
        <v>167.03148569067841</v>
      </c>
      <c r="J88" s="108">
        <v>165.36186730977386</v>
      </c>
    </row>
    <row r="89" spans="1:10" x14ac:dyDescent="0.35">
      <c r="A89" s="105" t="s">
        <v>179</v>
      </c>
      <c r="B89" s="106">
        <v>124.11761256959603</v>
      </c>
      <c r="C89" s="107">
        <v>167.9101527854009</v>
      </c>
      <c r="D89" s="108">
        <v>185.98588071921483</v>
      </c>
      <c r="E89" s="106">
        <v>131.73817818662596</v>
      </c>
      <c r="F89" s="107">
        <v>167.6007605527181</v>
      </c>
      <c r="G89" s="108">
        <v>179.06191250859405</v>
      </c>
      <c r="H89" s="107">
        <v>135.54846099514091</v>
      </c>
      <c r="I89" s="107">
        <v>167.44606443637676</v>
      </c>
      <c r="J89" s="108">
        <v>175.59992840328366</v>
      </c>
    </row>
    <row r="90" spans="1:10" x14ac:dyDescent="0.35">
      <c r="A90" s="105" t="s">
        <v>5</v>
      </c>
      <c r="B90" s="106">
        <v>123.80284452704106</v>
      </c>
      <c r="C90" s="107">
        <v>167.90872936693634</v>
      </c>
      <c r="D90" s="108">
        <v>186.24582588083663</v>
      </c>
      <c r="E90" s="106">
        <v>130.83264587734539</v>
      </c>
      <c r="F90" s="107">
        <v>167.61870017693988</v>
      </c>
      <c r="G90" s="108">
        <v>179.85014314613633</v>
      </c>
      <c r="H90" s="107">
        <v>133.61540646994368</v>
      </c>
      <c r="I90" s="107">
        <v>167.50389155569903</v>
      </c>
      <c r="J90" s="108">
        <v>177.3183996458574</v>
      </c>
    </row>
    <row r="91" spans="1:10" x14ac:dyDescent="0.35">
      <c r="A91" s="105" t="s">
        <v>180</v>
      </c>
      <c r="B91" s="106">
        <v>124.56511609346629</v>
      </c>
      <c r="C91" s="107">
        <v>167.89977331072004</v>
      </c>
      <c r="D91" s="108">
        <v>185.59356959491836</v>
      </c>
      <c r="E91" s="106">
        <v>135.29129372169206</v>
      </c>
      <c r="F91" s="107">
        <v>167.46802990574352</v>
      </c>
      <c r="G91" s="108">
        <v>175.85472546775813</v>
      </c>
      <c r="H91" s="107">
        <v>138.28291953675517</v>
      </c>
      <c r="I91" s="107">
        <v>167.34761285126439</v>
      </c>
      <c r="J91" s="108">
        <v>173.13847569924593</v>
      </c>
    </row>
    <row r="92" spans="1:10" x14ac:dyDescent="0.35">
      <c r="A92" s="105" t="s">
        <v>181</v>
      </c>
      <c r="B92" s="106">
        <v>124.5280444612582</v>
      </c>
      <c r="C92" s="107">
        <v>167.8641686438437</v>
      </c>
      <c r="D92" s="108">
        <v>185.55918856047833</v>
      </c>
      <c r="E92" s="106">
        <v>135.24693630766814</v>
      </c>
      <c r="F92" s="107">
        <v>167.41490963638674</v>
      </c>
      <c r="G92" s="108">
        <v>175.79429588182217</v>
      </c>
      <c r="H92" s="107">
        <v>145.45199876852044</v>
      </c>
      <c r="I92" s="107">
        <v>166.98718666857513</v>
      </c>
      <c r="J92" s="108">
        <v>166.49750092044917</v>
      </c>
    </row>
    <row r="93" spans="1:10" x14ac:dyDescent="0.35">
      <c r="A93" s="105" t="s">
        <v>182</v>
      </c>
      <c r="B93" s="106">
        <v>133.44188388747125</v>
      </c>
      <c r="C93" s="107">
        <v>167.658087704634</v>
      </c>
      <c r="D93" s="108">
        <v>177.74595417693888</v>
      </c>
      <c r="E93" s="106">
        <v>147.92564750647051</v>
      </c>
      <c r="F93" s="107">
        <v>167.12869620509181</v>
      </c>
      <c r="G93" s="108">
        <v>164.69371487893613</v>
      </c>
      <c r="H93" s="107">
        <v>155.2273931879414</v>
      </c>
      <c r="I93" s="107">
        <v>166.86181238971952</v>
      </c>
      <c r="J93" s="108">
        <v>158.11364809279362</v>
      </c>
    </row>
    <row r="94" spans="1:10" x14ac:dyDescent="0.35">
      <c r="A94" s="105" t="s">
        <v>183</v>
      </c>
      <c r="B94" s="106">
        <v>137.99049132719395</v>
      </c>
      <c r="C94" s="107">
        <v>167.49183298129779</v>
      </c>
      <c r="D94" s="108">
        <v>173.64691511929658</v>
      </c>
      <c r="E94" s="106">
        <v>147.4827607131061</v>
      </c>
      <c r="F94" s="107">
        <v>167.14488402131377</v>
      </c>
      <c r="G94" s="108">
        <v>165.0928282973114</v>
      </c>
      <c r="H94" s="107">
        <v>156.9750300990182</v>
      </c>
      <c r="I94" s="107">
        <v>166.79793506132975</v>
      </c>
      <c r="J94" s="108">
        <v>156.53874147532613</v>
      </c>
    </row>
    <row r="95" spans="1:10" x14ac:dyDescent="0.35">
      <c r="A95" s="105" t="s">
        <v>184</v>
      </c>
      <c r="B95" s="106">
        <v>124.9333277791785</v>
      </c>
      <c r="C95" s="107">
        <v>167.90079556350486</v>
      </c>
      <c r="D95" s="108">
        <v>185.28830996721601</v>
      </c>
      <c r="E95" s="106">
        <v>133.77178802196647</v>
      </c>
      <c r="F95" s="107">
        <v>167.55119506773491</v>
      </c>
      <c r="G95" s="108">
        <v>177.27471843934978</v>
      </c>
      <c r="H95" s="107">
        <v>140.06153957592002</v>
      </c>
      <c r="I95" s="107">
        <v>167.30240736024641</v>
      </c>
      <c r="J95" s="108">
        <v>171.57197176395755</v>
      </c>
    </row>
    <row r="96" spans="1:10" x14ac:dyDescent="0.35">
      <c r="A96" s="105" t="s">
        <v>185</v>
      </c>
      <c r="B96" s="106">
        <v>124.90262020178085</v>
      </c>
      <c r="C96" s="107">
        <v>168.10744190855758</v>
      </c>
      <c r="D96" s="108">
        <v>185.69293914943688</v>
      </c>
      <c r="E96" s="106">
        <v>142.52404575063585</v>
      </c>
      <c r="F96" s="107">
        <v>167.56988894162509</v>
      </c>
      <c r="G96" s="108">
        <v>170.00852848782307</v>
      </c>
      <c r="H96" s="107">
        <v>150.70397614373201</v>
      </c>
      <c r="I96" s="107">
        <v>167.32035488208382</v>
      </c>
      <c r="J96" s="108">
        <v>162.72776751232564</v>
      </c>
    </row>
    <row r="97" spans="1:10" x14ac:dyDescent="0.35">
      <c r="A97" s="105" t="s">
        <v>186</v>
      </c>
      <c r="B97" s="106">
        <v>122.88010808342547</v>
      </c>
      <c r="C97" s="107">
        <v>168.01094389648972</v>
      </c>
      <c r="D97" s="108">
        <v>187.20297762622062</v>
      </c>
      <c r="E97" s="106">
        <v>137.80072320404071</v>
      </c>
      <c r="F97" s="107">
        <v>167.44164307941685</v>
      </c>
      <c r="G97" s="108">
        <v>173.71315089923746</v>
      </c>
      <c r="H97" s="107">
        <v>144.69409256518256</v>
      </c>
      <c r="I97" s="107">
        <v>167.17862437824678</v>
      </c>
      <c r="J97" s="108">
        <v>167.48081010797767</v>
      </c>
    </row>
    <row r="98" spans="1:10" x14ac:dyDescent="0.35">
      <c r="A98" s="105" t="s">
        <v>187</v>
      </c>
      <c r="B98" s="106">
        <v>122.25479487397665</v>
      </c>
      <c r="C98" s="107">
        <v>167.97259740026752</v>
      </c>
      <c r="D98" s="108">
        <v>187.65423473127089</v>
      </c>
      <c r="E98" s="106">
        <v>137.377842972178</v>
      </c>
      <c r="F98" s="107">
        <v>167.34866435129038</v>
      </c>
      <c r="G98" s="108">
        <v>173.89535125819501</v>
      </c>
      <c r="H98" s="107">
        <v>148.70520167854934</v>
      </c>
      <c r="I98" s="107">
        <v>166.88133042438409</v>
      </c>
      <c r="J98" s="108">
        <v>163.58976950730244</v>
      </c>
    </row>
    <row r="99" spans="1:10" x14ac:dyDescent="0.35">
      <c r="A99" s="105" t="s">
        <v>188</v>
      </c>
      <c r="B99" s="106">
        <v>123.58880886964604</v>
      </c>
      <c r="C99" s="107">
        <v>168.12980066256216</v>
      </c>
      <c r="D99" s="108">
        <v>186.82983075742584</v>
      </c>
      <c r="E99" s="106">
        <v>139.16855388376604</v>
      </c>
      <c r="F99" s="107">
        <v>167.64162318388389</v>
      </c>
      <c r="G99" s="108">
        <v>172.93899765932562</v>
      </c>
      <c r="H99" s="107">
        <v>154.61493679881033</v>
      </c>
      <c r="I99" s="107">
        <v>167.15762448818447</v>
      </c>
      <c r="J99" s="108">
        <v>159.16706963048</v>
      </c>
    </row>
    <row r="100" spans="1:10" x14ac:dyDescent="0.35">
      <c r="A100" s="105" t="s">
        <v>189</v>
      </c>
      <c r="B100" s="106">
        <v>122.8856547595073</v>
      </c>
      <c r="C100" s="107">
        <v>168.09364738266569</v>
      </c>
      <c r="D100" s="108">
        <v>187.35003953551245</v>
      </c>
      <c r="E100" s="106">
        <v>134.47218131002572</v>
      </c>
      <c r="F100" s="107">
        <v>167.69800250461267</v>
      </c>
      <c r="G100" s="108">
        <v>176.95976608603092</v>
      </c>
      <c r="H100" s="107">
        <v>143.36669287096456</v>
      </c>
      <c r="I100" s="107">
        <v>167.39428180570215</v>
      </c>
      <c r="J100" s="108">
        <v>168.98357003497233</v>
      </c>
    </row>
    <row r="101" spans="1:10" x14ac:dyDescent="0.35">
      <c r="A101" s="105" t="s">
        <v>190</v>
      </c>
      <c r="B101" s="106">
        <v>110.73586527058981</v>
      </c>
      <c r="C101" s="107">
        <v>168.48299628156894</v>
      </c>
      <c r="D101" s="108">
        <v>198.19859706275957</v>
      </c>
      <c r="E101" s="106">
        <v>119.26718559401461</v>
      </c>
      <c r="F101" s="107">
        <v>168.16616135272221</v>
      </c>
      <c r="G101" s="108">
        <v>190.50129476070228</v>
      </c>
      <c r="H101" s="107">
        <v>126.22746303936215</v>
      </c>
      <c r="I101" s="107">
        <v>167.90767158495504</v>
      </c>
      <c r="J101" s="108">
        <v>184.22145089457439</v>
      </c>
    </row>
    <row r="102" spans="1:10" x14ac:dyDescent="0.35">
      <c r="A102" s="105" t="s">
        <v>191</v>
      </c>
      <c r="B102" s="106">
        <v>121.2474417477404</v>
      </c>
      <c r="C102" s="107">
        <v>168.10579345521765</v>
      </c>
      <c r="D102" s="108">
        <v>188.73879135566023</v>
      </c>
      <c r="E102" s="106">
        <v>133.97584282609529</v>
      </c>
      <c r="F102" s="107">
        <v>167.64189182211473</v>
      </c>
      <c r="G102" s="108">
        <v>177.27086041210447</v>
      </c>
      <c r="H102" s="107">
        <v>140.59704176259882</v>
      </c>
      <c r="I102" s="107">
        <v>167.4005743949819</v>
      </c>
      <c r="J102" s="108">
        <v>171.30534662133527</v>
      </c>
    </row>
    <row r="103" spans="1:10" x14ac:dyDescent="0.35">
      <c r="A103" s="105" t="s">
        <v>192</v>
      </c>
      <c r="B103" s="106">
        <v>121.32253406638304</v>
      </c>
      <c r="C103" s="107">
        <v>168.13552632291203</v>
      </c>
      <c r="D103" s="108">
        <v>188.73068877198136</v>
      </c>
      <c r="E103" s="106">
        <v>133.72608473732518</v>
      </c>
      <c r="F103" s="107">
        <v>167.7045252382934</v>
      </c>
      <c r="G103" s="108">
        <v>177.59406738787914</v>
      </c>
      <c r="H103" s="107">
        <v>143.36627538254442</v>
      </c>
      <c r="I103" s="107">
        <v>167.3695459461336</v>
      </c>
      <c r="J103" s="108">
        <v>168.93854961441761</v>
      </c>
    </row>
    <row r="104" spans="1:10" x14ac:dyDescent="0.35">
      <c r="A104" s="105" t="s">
        <v>193</v>
      </c>
      <c r="B104" s="106">
        <v>111.49435413912897</v>
      </c>
      <c r="C104" s="107">
        <v>168.45773039495936</v>
      </c>
      <c r="D104" s="108">
        <v>197.51958175222478</v>
      </c>
      <c r="E104" s="106">
        <v>120.78870827825797</v>
      </c>
      <c r="F104" s="107">
        <v>168.1154607899187</v>
      </c>
      <c r="G104" s="108">
        <v>189.13916350444947</v>
      </c>
      <c r="H104" s="107">
        <v>128.2640092315531</v>
      </c>
      <c r="I104" s="107">
        <v>167.84017879974004</v>
      </c>
      <c r="J104" s="108">
        <v>182.39892662743316</v>
      </c>
    </row>
    <row r="105" spans="1:10" x14ac:dyDescent="0.35">
      <c r="A105" s="105" t="s">
        <v>194</v>
      </c>
      <c r="B105" s="106">
        <v>140.22400644707278</v>
      </c>
      <c r="C105" s="107">
        <v>167.64489596739583</v>
      </c>
      <c r="D105" s="108">
        <v>172.0646209990696</v>
      </c>
      <c r="E105" s="106">
        <v>155.48694459113102</v>
      </c>
      <c r="F105" s="107">
        <v>167.18123411145405</v>
      </c>
      <c r="G105" s="108">
        <v>158.48300914312787</v>
      </c>
      <c r="H105" s="107">
        <v>163.25175257623309</v>
      </c>
      <c r="I105" s="107">
        <v>166.94535257623306</v>
      </c>
      <c r="J105" s="108">
        <v>151.57355257623306</v>
      </c>
    </row>
    <row r="106" spans="1:10" x14ac:dyDescent="0.35">
      <c r="A106" s="105" t="s">
        <v>195</v>
      </c>
      <c r="B106" s="106">
        <v>127.32891691917133</v>
      </c>
      <c r="C106" s="107">
        <v>168.04335970106624</v>
      </c>
      <c r="D106" s="108">
        <v>183.55156965685822</v>
      </c>
      <c r="E106" s="106">
        <v>147.6847944710818</v>
      </c>
      <c r="F106" s="107">
        <v>167.43043725297667</v>
      </c>
      <c r="G106" s="108">
        <v>165.44804720876866</v>
      </c>
      <c r="H106" s="107">
        <v>157.68726728281732</v>
      </c>
      <c r="I106" s="107">
        <v>167.12925936923853</v>
      </c>
      <c r="J106" s="108">
        <v>156.5523368360825</v>
      </c>
    </row>
    <row r="107" spans="1:10" x14ac:dyDescent="0.35">
      <c r="A107" s="105" t="s">
        <v>196</v>
      </c>
      <c r="B107" s="106">
        <v>163.38043819231251</v>
      </c>
      <c r="C107" s="107">
        <v>167.07403819231249</v>
      </c>
      <c r="D107" s="108">
        <v>151.70223819231248</v>
      </c>
      <c r="E107" s="106">
        <v>163.38043819231251</v>
      </c>
      <c r="F107" s="107">
        <v>167.07403819231249</v>
      </c>
      <c r="G107" s="108">
        <v>151.70223819231248</v>
      </c>
      <c r="H107" s="107">
        <v>163.38043819231251</v>
      </c>
      <c r="I107" s="107">
        <v>167.07403819231249</v>
      </c>
      <c r="J107" s="108">
        <v>151.70223819231248</v>
      </c>
    </row>
    <row r="108" spans="1:10" x14ac:dyDescent="0.35">
      <c r="A108" s="105" t="s">
        <v>197</v>
      </c>
      <c r="B108" s="106">
        <v>141.92518468053157</v>
      </c>
      <c r="C108" s="107">
        <v>167.65085079603728</v>
      </c>
      <c r="D108" s="108">
        <v>170.65654762942137</v>
      </c>
      <c r="E108" s="106">
        <v>163.33783687947457</v>
      </c>
      <c r="F108" s="107">
        <v>167.03143687947457</v>
      </c>
      <c r="G108" s="108">
        <v>151.65963687947456</v>
      </c>
      <c r="H108" s="107">
        <v>163.33783687947457</v>
      </c>
      <c r="I108" s="107">
        <v>167.03143687947457</v>
      </c>
      <c r="J108" s="108">
        <v>151.65963687947456</v>
      </c>
    </row>
    <row r="109" spans="1:10" x14ac:dyDescent="0.35">
      <c r="A109" s="105" t="s">
        <v>198</v>
      </c>
      <c r="B109" s="106">
        <v>123.70470936762142</v>
      </c>
      <c r="C109" s="107">
        <v>168.07767849301092</v>
      </c>
      <c r="D109" s="108">
        <v>186.63755668272796</v>
      </c>
      <c r="E109" s="106">
        <v>135.80947229322248</v>
      </c>
      <c r="F109" s="107">
        <v>167.67109171014883</v>
      </c>
      <c r="G109" s="108">
        <v>175.7949405032935</v>
      </c>
      <c r="H109" s="107">
        <v>140.44178777784961</v>
      </c>
      <c r="I109" s="107">
        <v>167.51549690323913</v>
      </c>
      <c r="J109" s="108">
        <v>171.64563009295608</v>
      </c>
    </row>
    <row r="110" spans="1:10" x14ac:dyDescent="0.35">
      <c r="A110" s="105" t="s">
        <v>199</v>
      </c>
      <c r="B110" s="106">
        <v>123.03754379985416</v>
      </c>
      <c r="C110" s="107">
        <v>167.94030345259668</v>
      </c>
      <c r="D110" s="108">
        <v>186.94209315836233</v>
      </c>
      <c r="E110" s="106">
        <v>143.17550980093645</v>
      </c>
      <c r="F110" s="107">
        <v>167.10946945367897</v>
      </c>
      <c r="G110" s="108">
        <v>168.62065915944461</v>
      </c>
      <c r="H110" s="107">
        <v>153.59428170086352</v>
      </c>
      <c r="I110" s="107">
        <v>166.67962117997729</v>
      </c>
      <c r="J110" s="108">
        <v>159.14170573862575</v>
      </c>
    </row>
    <row r="111" spans="1:10" x14ac:dyDescent="0.35">
      <c r="A111" s="105" t="s">
        <v>200</v>
      </c>
      <c r="B111" s="106">
        <v>131.04581926106886</v>
      </c>
      <c r="C111" s="107">
        <v>167.92771915613986</v>
      </c>
      <c r="D111" s="108">
        <v>180.23910933129193</v>
      </c>
      <c r="E111" s="106">
        <v>152.87308866250996</v>
      </c>
      <c r="F111" s="107">
        <v>167.26767518927124</v>
      </c>
      <c r="G111" s="108">
        <v>160.82183542280734</v>
      </c>
      <c r="H111" s="107">
        <v>163.25998157209042</v>
      </c>
      <c r="I111" s="107">
        <v>166.95358157209046</v>
      </c>
      <c r="J111" s="108">
        <v>151.58178157209042</v>
      </c>
    </row>
    <row r="112" spans="1:10" x14ac:dyDescent="0.35">
      <c r="A112" s="105" t="s">
        <v>201</v>
      </c>
      <c r="B112" s="106">
        <v>132.54051452783654</v>
      </c>
      <c r="C112" s="107">
        <v>167.64194379791934</v>
      </c>
      <c r="D112" s="108">
        <v>178.46819893847629</v>
      </c>
      <c r="E112" s="106">
        <v>151.67534307668379</v>
      </c>
      <c r="F112" s="107">
        <v>166.91159339939819</v>
      </c>
      <c r="G112" s="108">
        <v>161.16780643469195</v>
      </c>
      <c r="H112" s="107">
        <v>162.06189320339024</v>
      </c>
      <c r="I112" s="107">
        <v>166.51515289798814</v>
      </c>
      <c r="J112" s="108">
        <v>151.77700402987622</v>
      </c>
    </row>
    <row r="113" spans="1:10" x14ac:dyDescent="0.35">
      <c r="A113" s="105" t="s">
        <v>202</v>
      </c>
      <c r="B113" s="106">
        <v>128.91949471715606</v>
      </c>
      <c r="C113" s="107">
        <v>167.78015320256767</v>
      </c>
      <c r="D113" s="108">
        <v>181.74207535857755</v>
      </c>
      <c r="E113" s="106">
        <v>143.07093558508663</v>
      </c>
      <c r="F113" s="107">
        <v>167.24001193863327</v>
      </c>
      <c r="G113" s="108">
        <v>168.94731835909334</v>
      </c>
      <c r="H113" s="107">
        <v>151.65112916801803</v>
      </c>
      <c r="I113" s="107">
        <v>166.9125176113815</v>
      </c>
      <c r="J113" s="108">
        <v>161.18969898120207</v>
      </c>
    </row>
    <row r="114" spans="1:10" x14ac:dyDescent="0.35">
      <c r="A114" s="105" t="s">
        <v>203</v>
      </c>
      <c r="B114" s="106">
        <v>120.49252786820787</v>
      </c>
      <c r="C114" s="107">
        <v>168.23984554444161</v>
      </c>
      <c r="D114" s="108">
        <v>189.61435217085483</v>
      </c>
      <c r="E114" s="106">
        <v>138.78505573641567</v>
      </c>
      <c r="F114" s="107">
        <v>167.6796910888832</v>
      </c>
      <c r="G114" s="108">
        <v>173.32870434170968</v>
      </c>
      <c r="H114" s="107">
        <v>157.07758360462353</v>
      </c>
      <c r="I114" s="107">
        <v>167.11953663332477</v>
      </c>
      <c r="J114" s="108">
        <v>157.04305651256448</v>
      </c>
    </row>
    <row r="115" spans="1:10" x14ac:dyDescent="0.35">
      <c r="A115" s="105" t="s">
        <v>204</v>
      </c>
      <c r="B115" s="106">
        <v>135.45384394850075</v>
      </c>
      <c r="C115" s="107">
        <v>167.61853426465359</v>
      </c>
      <c r="D115" s="108">
        <v>175.99518206727956</v>
      </c>
      <c r="E115" s="106">
        <v>155.70321035145219</v>
      </c>
      <c r="F115" s="107">
        <v>166.89910066760504</v>
      </c>
      <c r="G115" s="108">
        <v>157.78514847023104</v>
      </c>
      <c r="H115" s="107">
        <v>162.9480992088543</v>
      </c>
      <c r="I115" s="107">
        <v>166.64169920885431</v>
      </c>
      <c r="J115" s="108">
        <v>151.2698992088543</v>
      </c>
    </row>
    <row r="116" spans="1:10" x14ac:dyDescent="0.35">
      <c r="A116" s="105" t="s">
        <v>205</v>
      </c>
      <c r="B116" s="106">
        <v>136.47489125797185</v>
      </c>
      <c r="C116" s="107">
        <v>167.5178832173294</v>
      </c>
      <c r="D116" s="108">
        <v>174.95889439414154</v>
      </c>
      <c r="E116" s="106">
        <v>146.08111723649819</v>
      </c>
      <c r="F116" s="107">
        <v>167.15854426414361</v>
      </c>
      <c r="G116" s="108">
        <v>166.2870287348685</v>
      </c>
      <c r="H116" s="107">
        <v>151.75291271423728</v>
      </c>
      <c r="I116" s="107">
        <v>166.94638008497375</v>
      </c>
      <c r="J116" s="108">
        <v>161.16690679106105</v>
      </c>
    </row>
    <row r="117" spans="1:10" x14ac:dyDescent="0.35">
      <c r="A117" s="105" t="s">
        <v>206</v>
      </c>
      <c r="B117" s="106">
        <v>110.82950063353789</v>
      </c>
      <c r="C117" s="107">
        <v>168.51969803547678</v>
      </c>
      <c r="D117" s="108">
        <v>198.18780907084133</v>
      </c>
      <c r="E117" s="106">
        <v>116.4126328841684</v>
      </c>
      <c r="F117" s="107">
        <v>168.33834768804618</v>
      </c>
      <c r="G117" s="108">
        <v>193.19815975877529</v>
      </c>
      <c r="H117" s="107">
        <v>121.99576513479892</v>
      </c>
      <c r="I117" s="107">
        <v>168.15699734061556</v>
      </c>
      <c r="J117" s="108">
        <v>188.20851044670917</v>
      </c>
    </row>
    <row r="118" spans="1:10" x14ac:dyDescent="0.35">
      <c r="A118" s="105" t="s">
        <v>207</v>
      </c>
      <c r="B118" s="106">
        <v>122.40891792919641</v>
      </c>
      <c r="C118" s="107">
        <v>168.08564298150924</v>
      </c>
      <c r="D118" s="108">
        <v>187.73301656511836</v>
      </c>
      <c r="E118" s="106">
        <v>137.32330491005575</v>
      </c>
      <c r="F118" s="107">
        <v>167.55844023598905</v>
      </c>
      <c r="G118" s="108">
        <v>174.32559801000417</v>
      </c>
      <c r="H118" s="107">
        <v>148.48930830918945</v>
      </c>
      <c r="I118" s="107">
        <v>167.16373761387885</v>
      </c>
      <c r="J118" s="108">
        <v>164.28782164332264</v>
      </c>
    </row>
    <row r="119" spans="1:10" x14ac:dyDescent="0.35">
      <c r="A119" s="105" t="s">
        <v>208</v>
      </c>
      <c r="B119" s="106">
        <v>118.15180643037291</v>
      </c>
      <c r="C119" s="107">
        <v>168.28185615019831</v>
      </c>
      <c r="D119" s="108">
        <v>191.64385910838271</v>
      </c>
      <c r="E119" s="106">
        <v>126.85571609582254</v>
      </c>
      <c r="F119" s="107">
        <v>167.99913724421936</v>
      </c>
      <c r="G119" s="108">
        <v>183.86516877383235</v>
      </c>
      <c r="H119" s="107">
        <v>134.83161931100898</v>
      </c>
      <c r="I119" s="107">
        <v>167.74006531931849</v>
      </c>
      <c r="J119" s="108">
        <v>176.73709832802371</v>
      </c>
    </row>
    <row r="120" spans="1:10" x14ac:dyDescent="0.35">
      <c r="A120" s="105" t="s">
        <v>209</v>
      </c>
      <c r="B120" s="106">
        <v>116.52362481618832</v>
      </c>
      <c r="C120" s="107">
        <v>168.37962336658242</v>
      </c>
      <c r="D120" s="108">
        <v>193.18128336837191</v>
      </c>
      <c r="E120" s="106">
        <v>126.74107878541768</v>
      </c>
      <c r="F120" s="107">
        <v>168.0797566110088</v>
      </c>
      <c r="G120" s="108">
        <v>184.10865661369294</v>
      </c>
      <c r="H120" s="107">
        <v>134.88945628177819</v>
      </c>
      <c r="I120" s="107">
        <v>167.8406141073693</v>
      </c>
      <c r="J120" s="108">
        <v>176.87327411005347</v>
      </c>
    </row>
    <row r="121" spans="1:10" x14ac:dyDescent="0.35">
      <c r="A121" s="105" t="s">
        <v>210</v>
      </c>
      <c r="B121" s="106">
        <v>133.70653233492484</v>
      </c>
      <c r="C121" s="107">
        <v>167.6538126575108</v>
      </c>
      <c r="D121" s="108">
        <v>177.51736332374929</v>
      </c>
      <c r="E121" s="106">
        <v>147.87071117128212</v>
      </c>
      <c r="F121" s="107">
        <v>167.1385289593112</v>
      </c>
      <c r="G121" s="108">
        <v>164.75757314893104</v>
      </c>
      <c r="H121" s="107">
        <v>162.03489000763938</v>
      </c>
      <c r="I121" s="107">
        <v>166.62324526111158</v>
      </c>
      <c r="J121" s="108">
        <v>151.99778297411285</v>
      </c>
    </row>
    <row r="122" spans="1:10" x14ac:dyDescent="0.35">
      <c r="A122" s="105" t="s">
        <v>211</v>
      </c>
      <c r="B122" s="106">
        <v>131.42827410838217</v>
      </c>
      <c r="C122" s="107">
        <v>167.87028552001144</v>
      </c>
      <c r="D122" s="108">
        <v>179.81475372020614</v>
      </c>
      <c r="E122" s="106">
        <v>146.67005239362675</v>
      </c>
      <c r="F122" s="107">
        <v>167.38546380525602</v>
      </c>
      <c r="G122" s="108">
        <v>166.21198200545072</v>
      </c>
      <c r="H122" s="107">
        <v>161.28418944781782</v>
      </c>
      <c r="I122" s="107">
        <v>166.92060656526172</v>
      </c>
      <c r="J122" s="108">
        <v>153.16935886555376</v>
      </c>
    </row>
    <row r="123" spans="1:10" x14ac:dyDescent="0.35">
      <c r="A123" s="105" t="s">
        <v>212</v>
      </c>
      <c r="B123" s="106">
        <v>120.14121379669912</v>
      </c>
      <c r="C123" s="107">
        <v>168.1288751483674</v>
      </c>
      <c r="D123" s="108">
        <v>189.7038584396139</v>
      </c>
      <c r="E123" s="106">
        <v>125.95480416138169</v>
      </c>
      <c r="F123" s="107">
        <v>167.91140686471829</v>
      </c>
      <c r="G123" s="108">
        <v>184.45573344721126</v>
      </c>
      <c r="H123" s="107">
        <v>131.76839452606427</v>
      </c>
      <c r="I123" s="107">
        <v>167.69393858106915</v>
      </c>
      <c r="J123" s="108">
        <v>179.20760845480859</v>
      </c>
    </row>
    <row r="124" spans="1:10" x14ac:dyDescent="0.35">
      <c r="A124" s="105" t="s">
        <v>213</v>
      </c>
      <c r="B124" s="106">
        <v>144.63902421470206</v>
      </c>
      <c r="C124" s="107">
        <v>167.67622262465821</v>
      </c>
      <c r="D124" s="108">
        <v>168.43940137161454</v>
      </c>
      <c r="E124" s="106">
        <v>163.48362124142815</v>
      </c>
      <c r="F124" s="107">
        <v>167.17722124142816</v>
      </c>
      <c r="G124" s="108">
        <v>151.80542124142815</v>
      </c>
      <c r="H124" s="107">
        <v>163.48362124142815</v>
      </c>
      <c r="I124" s="107">
        <v>167.17722124142816</v>
      </c>
      <c r="J124" s="108">
        <v>151.80542124142815</v>
      </c>
    </row>
    <row r="125" spans="1:10" x14ac:dyDescent="0.35">
      <c r="A125" s="105" t="s">
        <v>214</v>
      </c>
      <c r="B125" s="106">
        <v>143.63225515288232</v>
      </c>
      <c r="C125" s="107">
        <v>167.70288167996875</v>
      </c>
      <c r="D125" s="108">
        <v>169.3280686403412</v>
      </c>
      <c r="E125" s="106">
        <v>163.48362124142812</v>
      </c>
      <c r="F125" s="107">
        <v>167.17722124142813</v>
      </c>
      <c r="G125" s="108">
        <v>151.80542124142818</v>
      </c>
      <c r="H125" s="107">
        <v>163.48362124142812</v>
      </c>
      <c r="I125" s="107">
        <v>167.17722124142813</v>
      </c>
      <c r="J125" s="108">
        <v>151.80542124142818</v>
      </c>
    </row>
    <row r="126" spans="1:10" x14ac:dyDescent="0.35">
      <c r="A126" s="105" t="s">
        <v>215</v>
      </c>
      <c r="B126" s="106">
        <v>154.85296108827342</v>
      </c>
      <c r="C126" s="107">
        <v>167.40575949822951</v>
      </c>
      <c r="D126" s="108">
        <v>159.42363824518591</v>
      </c>
      <c r="E126" s="106">
        <v>163.48362124142815</v>
      </c>
      <c r="F126" s="107">
        <v>167.17722124142816</v>
      </c>
      <c r="G126" s="108">
        <v>151.80542124142815</v>
      </c>
      <c r="H126" s="107">
        <v>163.48362124142815</v>
      </c>
      <c r="I126" s="107">
        <v>167.17722124142816</v>
      </c>
      <c r="J126" s="108">
        <v>151.80542124142815</v>
      </c>
    </row>
    <row r="127" spans="1:10" x14ac:dyDescent="0.35">
      <c r="A127" s="105" t="s">
        <v>216</v>
      </c>
      <c r="B127" s="106">
        <v>158.08609552399969</v>
      </c>
      <c r="C127" s="107">
        <v>167.40166451893282</v>
      </c>
      <c r="D127" s="108">
        <v>156.7192893263981</v>
      </c>
      <c r="E127" s="106">
        <v>163.57083004560133</v>
      </c>
      <c r="F127" s="107">
        <v>167.26443004560133</v>
      </c>
      <c r="G127" s="108">
        <v>151.89263004560132</v>
      </c>
      <c r="H127" s="107">
        <v>163.57083004560133</v>
      </c>
      <c r="I127" s="107">
        <v>167.26443004560133</v>
      </c>
      <c r="J127" s="108">
        <v>151.89263004560132</v>
      </c>
    </row>
    <row r="128" spans="1:10" x14ac:dyDescent="0.35">
      <c r="A128" s="105" t="s">
        <v>217</v>
      </c>
      <c r="B128" s="106">
        <v>127.65571071198197</v>
      </c>
      <c r="C128" s="107">
        <v>167.8287292587905</v>
      </c>
      <c r="D128" s="108">
        <v>182.88532373223723</v>
      </c>
      <c r="E128" s="106">
        <v>140.74531383102263</v>
      </c>
      <c r="F128" s="107">
        <v>167.32929128719283</v>
      </c>
      <c r="G128" s="108">
        <v>171.05092705532888</v>
      </c>
      <c r="H128" s="107">
        <v>150.92881054580184</v>
      </c>
      <c r="I128" s="107">
        <v>166.94073673005718</v>
      </c>
      <c r="J128" s="108">
        <v>161.84396038226123</v>
      </c>
    </row>
    <row r="129" spans="1:10" x14ac:dyDescent="0.35">
      <c r="A129" s="105" t="s">
        <v>218</v>
      </c>
      <c r="B129" s="106">
        <v>122.28560624171128</v>
      </c>
      <c r="C129" s="107">
        <v>168.20310688593554</v>
      </c>
      <c r="D129" s="108">
        <v>188.05131740670296</v>
      </c>
      <c r="E129" s="106">
        <v>142.37121248342257</v>
      </c>
      <c r="F129" s="107">
        <v>167.60621377187101</v>
      </c>
      <c r="G129" s="108">
        <v>170.20263481340592</v>
      </c>
      <c r="H129" s="107">
        <v>162.45681872513384</v>
      </c>
      <c r="I129" s="107">
        <v>167.00932065780657</v>
      </c>
      <c r="J129" s="108">
        <v>152.35395222010891</v>
      </c>
    </row>
    <row r="130" spans="1:10" x14ac:dyDescent="0.35">
      <c r="A130" s="105" t="s">
        <v>219</v>
      </c>
      <c r="B130" s="106">
        <v>142.33854621905979</v>
      </c>
      <c r="C130" s="107">
        <v>167.72655923963242</v>
      </c>
      <c r="D130" s="108">
        <v>170.45061119003623</v>
      </c>
      <c r="E130" s="106">
        <v>163.46788900363151</v>
      </c>
      <c r="F130" s="107">
        <v>167.16148900363152</v>
      </c>
      <c r="G130" s="108">
        <v>151.78968900363151</v>
      </c>
      <c r="H130" s="107">
        <v>163.46788900363151</v>
      </c>
      <c r="I130" s="107">
        <v>167.16148900363152</v>
      </c>
      <c r="J130" s="108">
        <v>151.78968900363151</v>
      </c>
    </row>
    <row r="131" spans="1:10" x14ac:dyDescent="0.35">
      <c r="A131" s="105" t="s">
        <v>220</v>
      </c>
      <c r="B131" s="106">
        <v>121.31432734408473</v>
      </c>
      <c r="C131" s="107">
        <v>168.31478277715402</v>
      </c>
      <c r="D131" s="108">
        <v>189.06631294567302</v>
      </c>
      <c r="E131" s="106">
        <v>138.84262853979865</v>
      </c>
      <c r="F131" s="107">
        <v>167.86982683001082</v>
      </c>
      <c r="G131" s="108">
        <v>173.62941414138697</v>
      </c>
      <c r="H131" s="107">
        <v>148.39979221184103</v>
      </c>
      <c r="I131" s="107">
        <v>167.62721821858781</v>
      </c>
      <c r="J131" s="108">
        <v>165.21257061422349</v>
      </c>
    </row>
    <row r="132" spans="1:10" x14ac:dyDescent="0.35">
      <c r="A132" s="105" t="s">
        <v>221</v>
      </c>
      <c r="B132" s="106">
        <v>123.86180836548375</v>
      </c>
      <c r="C132" s="107">
        <v>168.22262507665241</v>
      </c>
      <c r="D132" s="108">
        <v>186.77236663403127</v>
      </c>
      <c r="E132" s="106">
        <v>144.21238697893341</v>
      </c>
      <c r="F132" s="107">
        <v>167.68019973668206</v>
      </c>
      <c r="G132" s="108">
        <v>168.8025646703301</v>
      </c>
      <c r="H132" s="107">
        <v>154.49841862371221</v>
      </c>
      <c r="I132" s="107">
        <v>167.40603533488084</v>
      </c>
      <c r="J132" s="108">
        <v>159.71987689225975</v>
      </c>
    </row>
    <row r="133" spans="1:10" x14ac:dyDescent="0.35">
      <c r="A133" s="105" t="s">
        <v>222</v>
      </c>
      <c r="B133" s="106">
        <v>120.03110736506343</v>
      </c>
      <c r="C133" s="107">
        <v>168.33819910259476</v>
      </c>
      <c r="D133" s="108">
        <v>190.17962725987917</v>
      </c>
      <c r="E133" s="106">
        <v>137.86221473012682</v>
      </c>
      <c r="F133" s="107">
        <v>167.87639820518953</v>
      </c>
      <c r="G133" s="108">
        <v>174.45925451975836</v>
      </c>
      <c r="H133" s="107">
        <v>150.84606826703859</v>
      </c>
      <c r="I133" s="107">
        <v>167.54013444476419</v>
      </c>
      <c r="J133" s="108">
        <v>163.01234810926223</v>
      </c>
    </row>
    <row r="134" spans="1:10" x14ac:dyDescent="0.35">
      <c r="A134" s="105" t="s">
        <v>223</v>
      </c>
      <c r="B134" s="106">
        <v>113.00257530111882</v>
      </c>
      <c r="C134" s="107">
        <v>168.52022831413609</v>
      </c>
      <c r="D134" s="108">
        <v>196.37616579217385</v>
      </c>
      <c r="E134" s="106">
        <v>123.80515060223769</v>
      </c>
      <c r="F134" s="107">
        <v>168.24045662827217</v>
      </c>
      <c r="G134" s="108">
        <v>186.85233158434778</v>
      </c>
      <c r="H134" s="107">
        <v>134.60772590335651</v>
      </c>
      <c r="I134" s="107">
        <v>167.96068494240822</v>
      </c>
      <c r="J134" s="108">
        <v>177.32849737652163</v>
      </c>
    </row>
    <row r="135" spans="1:10" x14ac:dyDescent="0.35">
      <c r="A135" s="105" t="s">
        <v>224</v>
      </c>
      <c r="B135" s="106">
        <v>140.24900774436176</v>
      </c>
      <c r="C135" s="107">
        <v>167.33782298315771</v>
      </c>
      <c r="D135" s="108">
        <v>171.48055655950373</v>
      </c>
      <c r="E135" s="106">
        <v>153.49292184605423</v>
      </c>
      <c r="F135" s="107">
        <v>166.82887549778215</v>
      </c>
      <c r="G135" s="108">
        <v>159.50000359957684</v>
      </c>
      <c r="H135" s="107">
        <v>162.77844418576174</v>
      </c>
      <c r="I135" s="107">
        <v>166.47204418576172</v>
      </c>
      <c r="J135" s="108">
        <v>151.10024418576174</v>
      </c>
    </row>
    <row r="136" spans="1:10" x14ac:dyDescent="0.35">
      <c r="A136" s="105" t="s">
        <v>225</v>
      </c>
      <c r="B136" s="106">
        <v>121.82574919447384</v>
      </c>
      <c r="C136" s="107">
        <v>168.10592815960447</v>
      </c>
      <c r="D136" s="108">
        <v>188.25665772960915</v>
      </c>
      <c r="E136" s="106">
        <v>134.696590823489</v>
      </c>
      <c r="F136" s="107">
        <v>167.65074611032986</v>
      </c>
      <c r="G136" s="108">
        <v>176.68590637033608</v>
      </c>
      <c r="H136" s="107">
        <v>144.6098800255599</v>
      </c>
      <c r="I136" s="107">
        <v>167.30015899069053</v>
      </c>
      <c r="J136" s="108">
        <v>167.77396356069517</v>
      </c>
    </row>
    <row r="137" spans="1:10" x14ac:dyDescent="0.35">
      <c r="A137" s="105" t="s">
        <v>226</v>
      </c>
      <c r="B137" s="106">
        <v>118.72694669008325</v>
      </c>
      <c r="C137" s="107">
        <v>168.21551845019326</v>
      </c>
      <c r="D137" s="108">
        <v>191.0424486144077</v>
      </c>
      <c r="E137" s="106">
        <v>129.56555016714861</v>
      </c>
      <c r="F137" s="107">
        <v>167.83220725080412</v>
      </c>
      <c r="G137" s="108">
        <v>181.29865799607248</v>
      </c>
      <c r="H137" s="107">
        <v>138.45166612838906</v>
      </c>
      <c r="I137" s="107">
        <v>167.51794649071437</v>
      </c>
      <c r="J137" s="108">
        <v>173.31013313493276</v>
      </c>
    </row>
    <row r="138" spans="1:10" x14ac:dyDescent="0.35">
      <c r="A138" s="105" t="s">
        <v>227</v>
      </c>
      <c r="B138" s="106">
        <v>116.18663873174987</v>
      </c>
      <c r="C138" s="107">
        <v>168.25357294384199</v>
      </c>
      <c r="D138" s="108">
        <v>193.23117965142751</v>
      </c>
      <c r="E138" s="106">
        <v>126.73313278640933</v>
      </c>
      <c r="F138" s="107">
        <v>167.84154473537805</v>
      </c>
      <c r="G138" s="108">
        <v>183.67837421701898</v>
      </c>
      <c r="H138" s="107">
        <v>134.97813377757393</v>
      </c>
      <c r="I138" s="107">
        <v>167.5194307731868</v>
      </c>
      <c r="J138" s="108">
        <v>176.21021561692916</v>
      </c>
    </row>
    <row r="139" spans="1:10" x14ac:dyDescent="0.35">
      <c r="A139" s="105" t="s">
        <v>228</v>
      </c>
      <c r="B139" s="106">
        <v>119.26735678443076</v>
      </c>
      <c r="C139" s="107">
        <v>168.22796531151519</v>
      </c>
      <c r="D139" s="108">
        <v>190.61450815153572</v>
      </c>
      <c r="E139" s="106">
        <v>130.76158826228266</v>
      </c>
      <c r="F139" s="107">
        <v>167.8427211752466</v>
      </c>
      <c r="G139" s="108">
        <v>180.32029658859818</v>
      </c>
      <c r="H139" s="107">
        <v>137.52727194883957</v>
      </c>
      <c r="I139" s="107">
        <v>167.615960475924</v>
      </c>
      <c r="J139" s="108">
        <v>174.26096331594451</v>
      </c>
    </row>
    <row r="140" spans="1:10" x14ac:dyDescent="0.35">
      <c r="A140" s="105" t="s">
        <v>229</v>
      </c>
      <c r="B140" s="106">
        <v>126.70320494531045</v>
      </c>
      <c r="C140" s="107">
        <v>168.09254905448839</v>
      </c>
      <c r="D140" s="108">
        <v>184.16371107024452</v>
      </c>
      <c r="E140" s="106">
        <v>139.91904189284273</v>
      </c>
      <c r="F140" s="107">
        <v>167.71098442385627</v>
      </c>
      <c r="G140" s="108">
        <v>172.44021404276361</v>
      </c>
      <c r="H140" s="107">
        <v>147.25597950325769</v>
      </c>
      <c r="I140" s="107">
        <v>167.49915403427121</v>
      </c>
      <c r="J140" s="108">
        <v>165.93176765317855</v>
      </c>
    </row>
    <row r="141" spans="1:10" x14ac:dyDescent="0.35">
      <c r="A141" s="105" t="s">
        <v>230</v>
      </c>
      <c r="B141" s="106">
        <v>131.67788044257259</v>
      </c>
      <c r="C141" s="107">
        <v>167.63427290189853</v>
      </c>
      <c r="D141" s="108">
        <v>179.17367420045099</v>
      </c>
      <c r="E141" s="106">
        <v>145.29402872594093</v>
      </c>
      <c r="F141" s="107">
        <v>167.09581108621231</v>
      </c>
      <c r="G141" s="108">
        <v>166.82849843840043</v>
      </c>
      <c r="H141" s="107">
        <v>149.09720138707519</v>
      </c>
      <c r="I141" s="107">
        <v>166.94541148612979</v>
      </c>
      <c r="J141" s="108">
        <v>163.38032543249412</v>
      </c>
    </row>
    <row r="142" spans="1:10" x14ac:dyDescent="0.35">
      <c r="A142" s="105" t="s">
        <v>231</v>
      </c>
      <c r="B142" s="106">
        <v>123.75555656389153</v>
      </c>
      <c r="C142" s="107">
        <v>167.9874968374028</v>
      </c>
      <c r="D142" s="108">
        <v>186.42973933806454</v>
      </c>
      <c r="E142" s="106">
        <v>136.94954461408673</v>
      </c>
      <c r="F142" s="107">
        <v>167.49016998869541</v>
      </c>
      <c r="G142" s="108">
        <v>174.51214464519128</v>
      </c>
      <c r="H142" s="107">
        <v>150.14353266428193</v>
      </c>
      <c r="I142" s="107">
        <v>166.99284313998808</v>
      </c>
      <c r="J142" s="108">
        <v>162.59454995231806</v>
      </c>
    </row>
    <row r="143" spans="1:10" x14ac:dyDescent="0.35">
      <c r="A143" s="105" t="s">
        <v>232</v>
      </c>
      <c r="B143" s="106">
        <v>128.37076434050684</v>
      </c>
      <c r="C143" s="107">
        <v>167.81353376187616</v>
      </c>
      <c r="D143" s="108">
        <v>182.26100919401347</v>
      </c>
      <c r="E143" s="106">
        <v>144.87668960801599</v>
      </c>
      <c r="F143" s="107">
        <v>167.1913685933873</v>
      </c>
      <c r="G143" s="108">
        <v>167.35187583564891</v>
      </c>
      <c r="H143" s="107">
        <v>150.93065423340468</v>
      </c>
      <c r="I143" s="107">
        <v>166.96317381726075</v>
      </c>
      <c r="J143" s="108">
        <v>161.88357493861216</v>
      </c>
    </row>
    <row r="144" spans="1:10" x14ac:dyDescent="0.35">
      <c r="A144" s="105" t="s">
        <v>233</v>
      </c>
      <c r="B144" s="106">
        <v>146.75556564437619</v>
      </c>
      <c r="C144" s="107">
        <v>167.14000632575707</v>
      </c>
      <c r="D144" s="108">
        <v>165.69045357031857</v>
      </c>
      <c r="E144" s="106">
        <v>155.74029102602822</v>
      </c>
      <c r="F144" s="107">
        <v>166.80526504074246</v>
      </c>
      <c r="G144" s="108">
        <v>157.58211228530391</v>
      </c>
      <c r="H144" s="107">
        <v>162.84689632615121</v>
      </c>
      <c r="I144" s="107">
        <v>166.54049632615124</v>
      </c>
      <c r="J144" s="108">
        <v>151.16869632615123</v>
      </c>
    </row>
    <row r="145" spans="1:10" x14ac:dyDescent="0.35">
      <c r="A145" s="105" t="s">
        <v>234</v>
      </c>
      <c r="B145" s="106">
        <v>128.46156708228142</v>
      </c>
      <c r="C145" s="107">
        <v>167.88986141860676</v>
      </c>
      <c r="D145" s="108">
        <v>182.32526282063884</v>
      </c>
      <c r="E145" s="106">
        <v>144.22852020746444</v>
      </c>
      <c r="F145" s="107">
        <v>167.34343125679317</v>
      </c>
      <c r="G145" s="108">
        <v>168.17143205795441</v>
      </c>
      <c r="H145" s="107">
        <v>149.48417124919212</v>
      </c>
      <c r="I145" s="107">
        <v>167.16128786952203</v>
      </c>
      <c r="J145" s="108">
        <v>163.4534884703929</v>
      </c>
    </row>
    <row r="146" spans="1:10" x14ac:dyDescent="0.35">
      <c r="A146" s="105" t="s">
        <v>235</v>
      </c>
      <c r="B146" s="106">
        <v>141.34658471843727</v>
      </c>
      <c r="C146" s="107">
        <v>167.34152714568839</v>
      </c>
      <c r="D146" s="108">
        <v>170.57183407875462</v>
      </c>
      <c r="E146" s="106">
        <v>152.14926494583668</v>
      </c>
      <c r="F146" s="107">
        <v>166.93905484883823</v>
      </c>
      <c r="G146" s="108">
        <v>160.82286409292649</v>
      </c>
      <c r="H146" s="107">
        <v>160.27753732815748</v>
      </c>
      <c r="I146" s="107">
        <v>166.63622218265974</v>
      </c>
      <c r="J146" s="108">
        <v>153.48743604879215</v>
      </c>
    </row>
    <row r="147" spans="1:10" x14ac:dyDescent="0.35">
      <c r="A147" s="105" t="s">
        <v>236</v>
      </c>
      <c r="B147" s="106">
        <v>130.15812310928504</v>
      </c>
      <c r="C147" s="107">
        <v>167.83106442866193</v>
      </c>
      <c r="D147" s="108">
        <v>180.80228202054579</v>
      </c>
      <c r="E147" s="106">
        <v>139.95887353629132</v>
      </c>
      <c r="F147" s="107">
        <v>167.49140301156993</v>
      </c>
      <c r="G147" s="108">
        <v>172.00424971907387</v>
      </c>
      <c r="H147" s="107">
        <v>146.17178978279907</v>
      </c>
      <c r="I147" s="107">
        <v>167.27608399571702</v>
      </c>
      <c r="J147" s="108">
        <v>166.4269790569729</v>
      </c>
    </row>
    <row r="148" spans="1:10" x14ac:dyDescent="0.35">
      <c r="A148" s="105" t="s">
        <v>237</v>
      </c>
      <c r="B148" s="106">
        <v>127.0163491604158</v>
      </c>
      <c r="C148" s="107">
        <v>167.85312430220992</v>
      </c>
      <c r="D148" s="108">
        <v>183.46337473595258</v>
      </c>
      <c r="E148" s="106">
        <v>137.20167966288614</v>
      </c>
      <c r="F148" s="107">
        <v>167.46449977632145</v>
      </c>
      <c r="G148" s="108">
        <v>174.25475012331557</v>
      </c>
      <c r="H148" s="107">
        <v>147.12821932705245</v>
      </c>
      <c r="I148" s="107">
        <v>167.0857494972054</v>
      </c>
      <c r="J148" s="108">
        <v>165.28010001769664</v>
      </c>
    </row>
    <row r="149" spans="1:10" x14ac:dyDescent="0.35">
      <c r="A149" s="105" t="s">
        <v>238</v>
      </c>
      <c r="B149" s="106">
        <v>129.69007324420912</v>
      </c>
      <c r="C149" s="107">
        <v>167.70470055831686</v>
      </c>
      <c r="D149" s="108">
        <v>180.96092697566706</v>
      </c>
      <c r="E149" s="106">
        <v>143.21272648327684</v>
      </c>
      <c r="F149" s="107">
        <v>167.16591135934863</v>
      </c>
      <c r="G149" s="108">
        <v>168.69313730424875</v>
      </c>
      <c r="H149" s="107">
        <v>148.71371915908077</v>
      </c>
      <c r="I149" s="107">
        <v>166.94673281613464</v>
      </c>
      <c r="J149" s="108">
        <v>163.70262102480976</v>
      </c>
    </row>
    <row r="150" spans="1:10" x14ac:dyDescent="0.35">
      <c r="A150" s="105" t="s">
        <v>239</v>
      </c>
      <c r="B150" s="106">
        <v>135.83424945914706</v>
      </c>
      <c r="C150" s="107">
        <v>167.45933681677121</v>
      </c>
      <c r="D150" s="108">
        <v>175.38588830933449</v>
      </c>
      <c r="E150" s="106">
        <v>149.01764372183999</v>
      </c>
      <c r="F150" s="107">
        <v>166.93384593761692</v>
      </c>
      <c r="G150" s="108">
        <v>163.42547380736949</v>
      </c>
      <c r="H150" s="107">
        <v>153.17803638765545</v>
      </c>
      <c r="I150" s="107">
        <v>166.76801243859356</v>
      </c>
      <c r="J150" s="108">
        <v>159.65102697049517</v>
      </c>
    </row>
    <row r="151" spans="1:10" x14ac:dyDescent="0.35">
      <c r="A151" s="105" t="s">
        <v>240</v>
      </c>
      <c r="B151" s="106">
        <v>158.91817089985628</v>
      </c>
      <c r="C151" s="107">
        <v>167.34998269413552</v>
      </c>
      <c r="D151" s="108">
        <v>155.93044353924924</v>
      </c>
      <c r="E151" s="106">
        <v>163.53826849267102</v>
      </c>
      <c r="F151" s="107">
        <v>167.231868492671</v>
      </c>
      <c r="G151" s="108">
        <v>151.86006849267102</v>
      </c>
      <c r="H151" s="107">
        <v>163.53826849267102</v>
      </c>
      <c r="I151" s="107">
        <v>167.231868492671</v>
      </c>
      <c r="J151" s="108">
        <v>151.86006849267102</v>
      </c>
    </row>
    <row r="152" spans="1:10" x14ac:dyDescent="0.35">
      <c r="A152" s="105" t="s">
        <v>241</v>
      </c>
      <c r="B152" s="106">
        <v>129.97698225589681</v>
      </c>
      <c r="C152" s="107">
        <v>168.1023957090342</v>
      </c>
      <c r="D152" s="108">
        <v>181.45103161301745</v>
      </c>
      <c r="E152" s="106">
        <v>157.75396451179364</v>
      </c>
      <c r="F152" s="107">
        <v>167.40479141806836</v>
      </c>
      <c r="G152" s="108">
        <v>157.00206322603486</v>
      </c>
      <c r="H152" s="107">
        <v>163.56524418736024</v>
      </c>
      <c r="I152" s="107">
        <v>167.25884418736021</v>
      </c>
      <c r="J152" s="108">
        <v>151.88704418736023</v>
      </c>
    </row>
    <row r="153" spans="1:10" x14ac:dyDescent="0.35">
      <c r="A153" s="105" t="s">
        <v>242</v>
      </c>
      <c r="B153" s="106">
        <v>113.41716135518405</v>
      </c>
      <c r="C153" s="107">
        <v>168.49224548166166</v>
      </c>
      <c r="D153" s="108">
        <v>195.97902519354642</v>
      </c>
      <c r="E153" s="106">
        <v>124.63432271036811</v>
      </c>
      <c r="F153" s="107">
        <v>168.1844909633233</v>
      </c>
      <c r="G153" s="108">
        <v>186.05805038709283</v>
      </c>
      <c r="H153" s="107">
        <v>135.85148406555217</v>
      </c>
      <c r="I153" s="107">
        <v>167.87673644498494</v>
      </c>
      <c r="J153" s="108">
        <v>176.13707558063919</v>
      </c>
    </row>
    <row r="154" spans="1:10" x14ac:dyDescent="0.35">
      <c r="A154" s="105" t="s">
        <v>243</v>
      </c>
      <c r="B154" s="106">
        <v>113.41716135518405</v>
      </c>
      <c r="C154" s="107">
        <v>168.49224548166166</v>
      </c>
      <c r="D154" s="108">
        <v>195.97902519354642</v>
      </c>
      <c r="E154" s="106">
        <v>124.63432271036811</v>
      </c>
      <c r="F154" s="107">
        <v>168.1844909633233</v>
      </c>
      <c r="G154" s="108">
        <v>186.05805038709283</v>
      </c>
      <c r="H154" s="107">
        <v>135.85148406555217</v>
      </c>
      <c r="I154" s="107">
        <v>167.87673644498494</v>
      </c>
      <c r="J154" s="108">
        <v>176.13707558063919</v>
      </c>
    </row>
    <row r="155" spans="1:10" x14ac:dyDescent="0.35">
      <c r="A155" s="105" t="s">
        <v>244</v>
      </c>
      <c r="B155" s="106">
        <v>141.01769568691185</v>
      </c>
      <c r="C155" s="107">
        <v>168.00050508669364</v>
      </c>
      <c r="D155" s="108">
        <v>172.0548165440886</v>
      </c>
      <c r="E155" s="106">
        <v>163.8369170797715</v>
      </c>
      <c r="F155" s="107">
        <v>167.53051707977147</v>
      </c>
      <c r="G155" s="108">
        <v>152.15871707977149</v>
      </c>
      <c r="H155" s="107">
        <v>163.8369170797715</v>
      </c>
      <c r="I155" s="107">
        <v>167.53051707977147</v>
      </c>
      <c r="J155" s="108">
        <v>152.15871707977149</v>
      </c>
    </row>
    <row r="156" spans="1:10" x14ac:dyDescent="0.35">
      <c r="A156" s="105" t="s">
        <v>245</v>
      </c>
      <c r="B156" s="106">
        <v>140.73305651888396</v>
      </c>
      <c r="C156" s="107">
        <v>167.82183831346561</v>
      </c>
      <c r="D156" s="108">
        <v>171.96454399315681</v>
      </c>
      <c r="E156" s="106">
        <v>161.73781184205399</v>
      </c>
      <c r="F156" s="107">
        <v>167.2886325740744</v>
      </c>
      <c r="G156" s="108">
        <v>153.46598679059971</v>
      </c>
      <c r="H156" s="107">
        <v>163.54905418499877</v>
      </c>
      <c r="I156" s="107">
        <v>167.24265418499877</v>
      </c>
      <c r="J156" s="108">
        <v>151.87085418499879</v>
      </c>
    </row>
    <row r="157" spans="1:10" x14ac:dyDescent="0.35">
      <c r="A157" s="105" t="s">
        <v>246</v>
      </c>
      <c r="B157" s="106">
        <v>132.91324945604299</v>
      </c>
      <c r="C157" s="107">
        <v>167.91532365915083</v>
      </c>
      <c r="D157" s="108">
        <v>178.65870425588872</v>
      </c>
      <c r="E157" s="106">
        <v>158.42470271853827</v>
      </c>
      <c r="F157" s="107">
        <v>167.18048187191789</v>
      </c>
      <c r="G157" s="108">
        <v>156.03117198580625</v>
      </c>
      <c r="H157" s="107">
        <v>163.34515136217112</v>
      </c>
      <c r="I157" s="107">
        <v>167.0387513621711</v>
      </c>
      <c r="J157" s="108">
        <v>151.66695136217112</v>
      </c>
    </row>
    <row r="158" spans="1:10" x14ac:dyDescent="0.35">
      <c r="A158" s="105" t="s">
        <v>247</v>
      </c>
      <c r="B158" s="106">
        <v>133.41115563832105</v>
      </c>
      <c r="C158" s="107">
        <v>167.99167444916677</v>
      </c>
      <c r="D158" s="108">
        <v>178.38342516036525</v>
      </c>
      <c r="E158" s="106">
        <v>154.32418946276673</v>
      </c>
      <c r="F158" s="107">
        <v>167.45005594001475</v>
      </c>
      <c r="G158" s="108">
        <v>159.94594508040208</v>
      </c>
      <c r="H158" s="107">
        <v>162.09757895554637</v>
      </c>
      <c r="I158" s="107">
        <v>167.24873595633949</v>
      </c>
      <c r="J158" s="108">
        <v>153.09272066877287</v>
      </c>
    </row>
    <row r="159" spans="1:10" x14ac:dyDescent="0.35">
      <c r="A159" s="105" t="s">
        <v>248</v>
      </c>
      <c r="B159" s="106">
        <v>131.81709939707625</v>
      </c>
      <c r="C159" s="107">
        <v>168.05894552938597</v>
      </c>
      <c r="D159" s="108">
        <v>179.83645086883192</v>
      </c>
      <c r="E159" s="106">
        <v>143.89967592398071</v>
      </c>
      <c r="F159" s="107">
        <v>167.75662533145717</v>
      </c>
      <c r="G159" s="108">
        <v>169.20357886749204</v>
      </c>
      <c r="H159" s="107">
        <v>155.9822524508852</v>
      </c>
      <c r="I159" s="107">
        <v>167.45430513352844</v>
      </c>
      <c r="J159" s="108">
        <v>158.57070686615219</v>
      </c>
    </row>
    <row r="160" spans="1:10" x14ac:dyDescent="0.35">
      <c r="A160" s="105" t="s">
        <v>249</v>
      </c>
      <c r="B160" s="106">
        <v>163.56524418736024</v>
      </c>
      <c r="C160" s="107">
        <v>167.25884418736021</v>
      </c>
      <c r="D160" s="108">
        <v>151.88704418736023</v>
      </c>
      <c r="E160" s="106">
        <v>163.56524418736024</v>
      </c>
      <c r="F160" s="107">
        <v>167.25884418736021</v>
      </c>
      <c r="G160" s="108">
        <v>151.88704418736023</v>
      </c>
      <c r="H160" s="107">
        <v>163.56524418736024</v>
      </c>
      <c r="I160" s="107">
        <v>167.25884418736021</v>
      </c>
      <c r="J160" s="108">
        <v>151.88704418736023</v>
      </c>
    </row>
    <row r="161" spans="1:10" x14ac:dyDescent="0.35">
      <c r="A161" s="105" t="s">
        <v>250</v>
      </c>
      <c r="B161" s="106">
        <v>163.45741379091641</v>
      </c>
      <c r="C161" s="107">
        <v>167.15101379091641</v>
      </c>
      <c r="D161" s="108">
        <v>151.7792137909164</v>
      </c>
      <c r="E161" s="106">
        <v>163.45741379091641</v>
      </c>
      <c r="F161" s="107">
        <v>167.15101379091641</v>
      </c>
      <c r="G161" s="108">
        <v>151.7792137909164</v>
      </c>
      <c r="H161" s="107">
        <v>163.45741379091641</v>
      </c>
      <c r="I161" s="107">
        <v>167.15101379091641</v>
      </c>
      <c r="J161" s="108">
        <v>151.7792137909164</v>
      </c>
    </row>
    <row r="162" spans="1:10" x14ac:dyDescent="0.35">
      <c r="A162" s="105" t="s">
        <v>251</v>
      </c>
      <c r="B162" s="106">
        <v>142.14847005007098</v>
      </c>
      <c r="C162" s="107">
        <v>167.45865323264766</v>
      </c>
      <c r="D162" s="108">
        <v>170.11778537054658</v>
      </c>
      <c r="E162" s="106">
        <v>162.16194954253871</v>
      </c>
      <c r="F162" s="107">
        <v>166.78666214044696</v>
      </c>
      <c r="G162" s="108">
        <v>152.19152642285579</v>
      </c>
      <c r="H162" s="107">
        <v>163.06281388628861</v>
      </c>
      <c r="I162" s="107">
        <v>166.75641388628861</v>
      </c>
      <c r="J162" s="108">
        <v>151.38461388628863</v>
      </c>
    </row>
    <row r="163" spans="1:10" x14ac:dyDescent="0.35">
      <c r="A163" s="105" t="s">
        <v>252</v>
      </c>
      <c r="B163" s="106">
        <v>140.22918000013487</v>
      </c>
      <c r="C163" s="107">
        <v>167.56328933116325</v>
      </c>
      <c r="D163" s="108">
        <v>171.91062883868321</v>
      </c>
      <c r="E163" s="106">
        <v>162.16222052159495</v>
      </c>
      <c r="F163" s="107">
        <v>166.85002585262333</v>
      </c>
      <c r="G163" s="108">
        <v>152.30751736014327</v>
      </c>
      <c r="H163" s="107">
        <v>163.12511255961124</v>
      </c>
      <c r="I163" s="107">
        <v>166.81871255961124</v>
      </c>
      <c r="J163" s="108">
        <v>151.44691255961123</v>
      </c>
    </row>
    <row r="164" spans="1:10" x14ac:dyDescent="0.35">
      <c r="A164" s="105" t="s">
        <v>253</v>
      </c>
      <c r="B164" s="106">
        <v>146.26726885693259</v>
      </c>
      <c r="C164" s="107">
        <v>167.32518057255137</v>
      </c>
      <c r="D164" s="108">
        <v>166.43738683391118</v>
      </c>
      <c r="E164" s="106">
        <v>161.48458401555942</v>
      </c>
      <c r="F164" s="107">
        <v>166.81589573117822</v>
      </c>
      <c r="G164" s="108">
        <v>152.81015199253804</v>
      </c>
      <c r="H164" s="107">
        <v>163.06926063450734</v>
      </c>
      <c r="I164" s="107">
        <v>166.76286063450735</v>
      </c>
      <c r="J164" s="108">
        <v>151.39106063450737</v>
      </c>
    </row>
    <row r="165" spans="1:10" x14ac:dyDescent="0.35">
      <c r="A165" s="105" t="s">
        <v>254</v>
      </c>
      <c r="B165" s="106">
        <v>153.48602217684061</v>
      </c>
      <c r="C165" s="107">
        <v>167.08358725591711</v>
      </c>
      <c r="D165" s="108">
        <v>159.97293198580607</v>
      </c>
      <c r="E165" s="106">
        <v>163.06926063450737</v>
      </c>
      <c r="F165" s="107">
        <v>166.76286063450738</v>
      </c>
      <c r="G165" s="108">
        <v>151.39106063450737</v>
      </c>
      <c r="H165" s="107">
        <v>163.06926063450737</v>
      </c>
      <c r="I165" s="107">
        <v>166.76286063450738</v>
      </c>
      <c r="J165" s="108">
        <v>151.39106063450737</v>
      </c>
    </row>
    <row r="166" spans="1:10" x14ac:dyDescent="0.35">
      <c r="A166" s="105" t="s">
        <v>255</v>
      </c>
      <c r="B166" s="106">
        <v>135.38514343903742</v>
      </c>
      <c r="C166" s="107">
        <v>167.78766576720605</v>
      </c>
      <c r="D166" s="108">
        <v>176.36269519345203</v>
      </c>
      <c r="E166" s="106">
        <v>161.54694645603502</v>
      </c>
      <c r="F166" s="107">
        <v>166.98958306991798</v>
      </c>
      <c r="G166" s="108">
        <v>153.07669821044965</v>
      </c>
      <c r="H166" s="107">
        <v>163.24420703966118</v>
      </c>
      <c r="I166" s="107">
        <v>166.93780703966118</v>
      </c>
      <c r="J166" s="108">
        <v>151.56600703966114</v>
      </c>
    </row>
    <row r="167" spans="1:10" x14ac:dyDescent="0.35">
      <c r="A167" s="105" t="s">
        <v>256</v>
      </c>
      <c r="B167" s="106">
        <v>123.24879711482183</v>
      </c>
      <c r="C167" s="107">
        <v>168.0734718870483</v>
      </c>
      <c r="D167" s="108">
        <v>187.01012904297062</v>
      </c>
      <c r="E167" s="106">
        <v>138.37273537710871</v>
      </c>
      <c r="F167" s="107">
        <v>167.55144840674402</v>
      </c>
      <c r="G167" s="108">
        <v>173.43741794797378</v>
      </c>
      <c r="H167" s="107">
        <v>147.57181478686073</v>
      </c>
      <c r="I167" s="107">
        <v>167.23392955908722</v>
      </c>
      <c r="J167" s="108">
        <v>165.18186671500953</v>
      </c>
    </row>
    <row r="168" spans="1:10" x14ac:dyDescent="0.35">
      <c r="A168" s="105" t="s">
        <v>257</v>
      </c>
      <c r="B168" s="106">
        <v>113.23495234820551</v>
      </c>
      <c r="C168" s="107">
        <v>168.45806683484582</v>
      </c>
      <c r="D168" s="108">
        <v>196.06832236878344</v>
      </c>
      <c r="E168" s="106">
        <v>124.269904696411</v>
      </c>
      <c r="F168" s="107">
        <v>168.11613366969166</v>
      </c>
      <c r="G168" s="108">
        <v>186.23664473756696</v>
      </c>
      <c r="H168" s="107">
        <v>135.30485704461651</v>
      </c>
      <c r="I168" s="107">
        <v>167.77420050453753</v>
      </c>
      <c r="J168" s="108">
        <v>176.40496710635043</v>
      </c>
    </row>
    <row r="169" spans="1:10" x14ac:dyDescent="0.35">
      <c r="A169" s="105" t="s">
        <v>258</v>
      </c>
      <c r="B169" s="106">
        <v>129.55738277946682</v>
      </c>
      <c r="C169" s="107">
        <v>168.07411926412723</v>
      </c>
      <c r="D169" s="108">
        <v>181.74916748618105</v>
      </c>
      <c r="E169" s="106">
        <v>151.44325063730827</v>
      </c>
      <c r="F169" s="107">
        <v>167.49341569339725</v>
      </c>
      <c r="G169" s="108">
        <v>162.42853534402249</v>
      </c>
      <c r="H169" s="107">
        <v>162.11259922871466</v>
      </c>
      <c r="I169" s="107">
        <v>167.21032302078143</v>
      </c>
      <c r="J169" s="108">
        <v>153.00973775875036</v>
      </c>
    </row>
    <row r="170" spans="1:10" x14ac:dyDescent="0.35">
      <c r="A170" s="105" t="s">
        <v>259</v>
      </c>
      <c r="B170" s="106">
        <v>121.70940751335793</v>
      </c>
      <c r="C170" s="107">
        <v>168.23804346473486</v>
      </c>
      <c r="D170" s="108">
        <v>188.5960172148375</v>
      </c>
      <c r="E170" s="106">
        <v>141.21881502671584</v>
      </c>
      <c r="F170" s="107">
        <v>167.67608692946968</v>
      </c>
      <c r="G170" s="108">
        <v>171.292034429675</v>
      </c>
      <c r="H170" s="107">
        <v>151.8458283907606</v>
      </c>
      <c r="I170" s="107">
        <v>167.36998231782596</v>
      </c>
      <c r="J170" s="108">
        <v>161.86634294297994</v>
      </c>
    </row>
    <row r="171" spans="1:10" x14ac:dyDescent="0.35">
      <c r="A171" s="105" t="s">
        <v>260</v>
      </c>
      <c r="B171" s="106">
        <v>151.44037723501711</v>
      </c>
      <c r="C171" s="107">
        <v>167.23372579763901</v>
      </c>
      <c r="D171" s="108">
        <v>161.95462839432523</v>
      </c>
      <c r="E171" s="106">
        <v>163.16711314097833</v>
      </c>
      <c r="F171" s="107">
        <v>166.86071314097833</v>
      </c>
      <c r="G171" s="108">
        <v>151.48891314097833</v>
      </c>
      <c r="H171" s="107">
        <v>163.16711314097833</v>
      </c>
      <c r="I171" s="107">
        <v>166.86071314097833</v>
      </c>
      <c r="J171" s="108">
        <v>151.48891314097833</v>
      </c>
    </row>
    <row r="172" spans="1:10" x14ac:dyDescent="0.35">
      <c r="A172" s="105" t="s">
        <v>261</v>
      </c>
      <c r="B172" s="106">
        <v>138.49002387446404</v>
      </c>
      <c r="C172" s="107">
        <v>167.31420309609203</v>
      </c>
      <c r="D172" s="108">
        <v>172.90444712978999</v>
      </c>
      <c r="E172" s="106">
        <v>157.97765742998146</v>
      </c>
      <c r="F172" s="107">
        <v>166.51633463225625</v>
      </c>
      <c r="G172" s="108">
        <v>155.18593458428538</v>
      </c>
      <c r="H172" s="107">
        <v>162.63216827107593</v>
      </c>
      <c r="I172" s="107">
        <v>166.32576827107593</v>
      </c>
      <c r="J172" s="108">
        <v>150.95396827107592</v>
      </c>
    </row>
    <row r="173" spans="1:10" x14ac:dyDescent="0.35">
      <c r="A173" s="105" t="s">
        <v>262</v>
      </c>
      <c r="B173" s="106">
        <v>155.44197933273725</v>
      </c>
      <c r="C173" s="107">
        <v>167.12233817812552</v>
      </c>
      <c r="D173" s="108">
        <v>158.41249328576862</v>
      </c>
      <c r="E173" s="106">
        <v>163.18476206841814</v>
      </c>
      <c r="F173" s="107">
        <v>166.87836206841814</v>
      </c>
      <c r="G173" s="108">
        <v>151.50656206841813</v>
      </c>
      <c r="H173" s="107">
        <v>163.18476206841814</v>
      </c>
      <c r="I173" s="107">
        <v>166.87836206841814</v>
      </c>
      <c r="J173" s="108">
        <v>151.50656206841813</v>
      </c>
    </row>
    <row r="174" spans="1:10" x14ac:dyDescent="0.35">
      <c r="A174" s="105" t="s">
        <v>263</v>
      </c>
      <c r="B174" s="106">
        <v>127.49389755385174</v>
      </c>
      <c r="C174" s="107">
        <v>167.97929091903299</v>
      </c>
      <c r="D174" s="108">
        <v>183.29644503338568</v>
      </c>
      <c r="E174" s="106">
        <v>149.9858339018763</v>
      </c>
      <c r="F174" s="107">
        <v>167.24949685032311</v>
      </c>
      <c r="G174" s="108">
        <v>163.19682541304979</v>
      </c>
      <c r="H174" s="107">
        <v>160.30205093513553</v>
      </c>
      <c r="I174" s="107">
        <v>166.91476737723985</v>
      </c>
      <c r="J174" s="108">
        <v>153.97787533774644</v>
      </c>
    </row>
    <row r="175" spans="1:10" x14ac:dyDescent="0.35">
      <c r="A175" s="105" t="s">
        <v>264</v>
      </c>
      <c r="B175" s="106">
        <v>141.85499297098082</v>
      </c>
      <c r="C175" s="107">
        <v>167.80408572105048</v>
      </c>
      <c r="D175" s="108">
        <v>170.99614829279361</v>
      </c>
      <c r="E175" s="106">
        <v>163.56524418736021</v>
      </c>
      <c r="F175" s="107">
        <v>167.25884418736021</v>
      </c>
      <c r="G175" s="108">
        <v>151.8870441873602</v>
      </c>
      <c r="H175" s="107">
        <v>163.56524418736021</v>
      </c>
      <c r="I175" s="107">
        <v>167.25884418736021</v>
      </c>
      <c r="J175" s="108">
        <v>151.8870441873602</v>
      </c>
    </row>
    <row r="176" spans="1:10" x14ac:dyDescent="0.35">
      <c r="A176" s="105" t="s">
        <v>265</v>
      </c>
      <c r="B176" s="106">
        <v>164.27086882992995</v>
      </c>
      <c r="C176" s="107">
        <v>167.96446882992996</v>
      </c>
      <c r="D176" s="108">
        <v>152.59266882992995</v>
      </c>
      <c r="E176" s="106">
        <v>164.27086882992995</v>
      </c>
      <c r="F176" s="107">
        <v>167.96446882992996</v>
      </c>
      <c r="G176" s="108">
        <v>152.59266882992995</v>
      </c>
      <c r="H176" s="107">
        <v>164.27086882992995</v>
      </c>
      <c r="I176" s="107">
        <v>167.96446882992996</v>
      </c>
      <c r="J176" s="108">
        <v>152.59266882992995</v>
      </c>
    </row>
    <row r="177" spans="1:10" x14ac:dyDescent="0.35">
      <c r="A177" s="105" t="s">
        <v>266</v>
      </c>
      <c r="B177" s="106">
        <v>131.59936632246303</v>
      </c>
      <c r="C177" s="107">
        <v>167.81082735461666</v>
      </c>
      <c r="D177" s="108">
        <v>179.56298772282966</v>
      </c>
      <c r="E177" s="106">
        <v>148.98757874392155</v>
      </c>
      <c r="F177" s="107">
        <v>167.22578263321802</v>
      </c>
      <c r="G177" s="108">
        <v>163.98600014428817</v>
      </c>
      <c r="H177" s="107">
        <v>163.05874347510476</v>
      </c>
      <c r="I177" s="107">
        <v>166.75234347510471</v>
      </c>
      <c r="J177" s="108">
        <v>151.38054347510473</v>
      </c>
    </row>
    <row r="178" spans="1:10" x14ac:dyDescent="0.35">
      <c r="A178" s="105" t="s">
        <v>267</v>
      </c>
      <c r="B178" s="106">
        <v>113.23495234820551</v>
      </c>
      <c r="C178" s="107">
        <v>168.45806683484585</v>
      </c>
      <c r="D178" s="108">
        <v>196.0683223687835</v>
      </c>
      <c r="E178" s="106">
        <v>124.269904696411</v>
      </c>
      <c r="F178" s="107">
        <v>168.11613366969169</v>
      </c>
      <c r="G178" s="108">
        <v>186.23664473756696</v>
      </c>
      <c r="H178" s="107">
        <v>135.30485704461648</v>
      </c>
      <c r="I178" s="107">
        <v>167.77420050453753</v>
      </c>
      <c r="J178" s="108">
        <v>176.40496710635043</v>
      </c>
    </row>
    <row r="179" spans="1:10" x14ac:dyDescent="0.35">
      <c r="A179" s="105" t="s">
        <v>268</v>
      </c>
      <c r="B179" s="106">
        <v>137.95612112870208</v>
      </c>
      <c r="C179" s="107">
        <v>167.7187556356424</v>
      </c>
      <c r="D179" s="108">
        <v>174.09178867077506</v>
      </c>
      <c r="E179" s="106">
        <v>163.25998157209045</v>
      </c>
      <c r="F179" s="107">
        <v>166.95358157209046</v>
      </c>
      <c r="G179" s="108">
        <v>151.58178157209042</v>
      </c>
      <c r="H179" s="107">
        <v>163.25998157209045</v>
      </c>
      <c r="I179" s="107">
        <v>166.95358157209046</v>
      </c>
      <c r="J179" s="108">
        <v>151.58178157209042</v>
      </c>
    </row>
    <row r="180" spans="1:10" x14ac:dyDescent="0.35">
      <c r="A180" s="105" t="s">
        <v>269</v>
      </c>
      <c r="B180" s="106">
        <v>145.81439624778972</v>
      </c>
      <c r="C180" s="107">
        <v>167.63360322978096</v>
      </c>
      <c r="D180" s="108">
        <v>167.38082489431184</v>
      </c>
      <c r="E180" s="106">
        <v>163.46788900363151</v>
      </c>
      <c r="F180" s="107">
        <v>167.16148900363149</v>
      </c>
      <c r="G180" s="108">
        <v>151.78968900363151</v>
      </c>
      <c r="H180" s="107">
        <v>163.46788900363151</v>
      </c>
      <c r="I180" s="107">
        <v>167.16148900363149</v>
      </c>
      <c r="J180" s="108">
        <v>151.78968900363151</v>
      </c>
    </row>
    <row r="181" spans="1:10" x14ac:dyDescent="0.35">
      <c r="A181" s="105" t="s">
        <v>270</v>
      </c>
      <c r="B181" s="106">
        <v>142.89068942482592</v>
      </c>
      <c r="C181" s="107">
        <v>167.4613302617046</v>
      </c>
      <c r="D181" s="108">
        <v>169.50359165107881</v>
      </c>
      <c r="E181" s="106">
        <v>158.60045977937125</v>
      </c>
      <c r="F181" s="107">
        <v>166.94449964353447</v>
      </c>
      <c r="G181" s="108">
        <v>155.45174772869592</v>
      </c>
      <c r="H181" s="107">
        <v>163.10277930004418</v>
      </c>
      <c r="I181" s="107">
        <v>166.79637930004418</v>
      </c>
      <c r="J181" s="108">
        <v>151.4245793000442</v>
      </c>
    </row>
    <row r="182" spans="1:10" x14ac:dyDescent="0.35">
      <c r="A182" s="105" t="s">
        <v>271</v>
      </c>
      <c r="B182" s="106">
        <v>133.17088259643083</v>
      </c>
      <c r="C182" s="107">
        <v>168.02218258285845</v>
      </c>
      <c r="D182" s="108">
        <v>178.63979863826509</v>
      </c>
      <c r="E182" s="106">
        <v>150.70380950710518</v>
      </c>
      <c r="F182" s="107">
        <v>167.58185235067563</v>
      </c>
      <c r="G182" s="108">
        <v>163.2075255489394</v>
      </c>
      <c r="H182" s="107">
        <v>161.806019077652</v>
      </c>
      <c r="I182" s="107">
        <v>167.30302620015055</v>
      </c>
      <c r="J182" s="108">
        <v>153.43549314040334</v>
      </c>
    </row>
    <row r="183" spans="1:10" x14ac:dyDescent="0.35">
      <c r="A183" s="105" t="s">
        <v>272</v>
      </c>
      <c r="B183" s="106">
        <v>120.175134834586</v>
      </c>
      <c r="C183" s="107">
        <v>168.18560013758497</v>
      </c>
      <c r="D183" s="108">
        <v>189.77960477440882</v>
      </c>
      <c r="E183" s="106">
        <v>133.60129302783031</v>
      </c>
      <c r="F183" s="107">
        <v>167.72668676516221</v>
      </c>
      <c r="G183" s="108">
        <v>177.73880628092741</v>
      </c>
      <c r="H183" s="107">
        <v>144.23299869057573</v>
      </c>
      <c r="I183" s="107">
        <v>167.36328929657358</v>
      </c>
      <c r="J183" s="108">
        <v>168.2041185702214</v>
      </c>
    </row>
    <row r="184" spans="1:10" x14ac:dyDescent="0.35">
      <c r="A184" s="105" t="s">
        <v>273</v>
      </c>
      <c r="B184" s="106">
        <v>119.16419386199279</v>
      </c>
      <c r="C184" s="107">
        <v>168.18285355959037</v>
      </c>
      <c r="D184" s="108">
        <v>190.61781833138468</v>
      </c>
      <c r="E184" s="106">
        <v>128.22418675526467</v>
      </c>
      <c r="F184" s="107">
        <v>167.85325685669335</v>
      </c>
      <c r="G184" s="108">
        <v>182.45613034091988</v>
      </c>
      <c r="H184" s="107">
        <v>132.95924778130791</v>
      </c>
      <c r="I184" s="107">
        <v>167.68099838799642</v>
      </c>
      <c r="J184" s="108">
        <v>178.19055406888162</v>
      </c>
    </row>
    <row r="185" spans="1:10" x14ac:dyDescent="0.35">
      <c r="A185" s="105" t="s">
        <v>274</v>
      </c>
      <c r="B185" s="106">
        <v>150.84315774811222</v>
      </c>
      <c r="C185" s="107">
        <v>167.16671235926032</v>
      </c>
      <c r="D185" s="108">
        <v>162.32987306858786</v>
      </c>
      <c r="E185" s="106">
        <v>163.06281388628861</v>
      </c>
      <c r="F185" s="107">
        <v>166.75641388628861</v>
      </c>
      <c r="G185" s="108">
        <v>151.38461388628863</v>
      </c>
      <c r="H185" s="107">
        <v>163.06281388628861</v>
      </c>
      <c r="I185" s="107">
        <v>166.75641388628861</v>
      </c>
      <c r="J185" s="108">
        <v>151.38461388628863</v>
      </c>
    </row>
    <row r="186" spans="1:10" x14ac:dyDescent="0.35">
      <c r="A186" s="105" t="s">
        <v>275</v>
      </c>
      <c r="B186" s="106">
        <v>142.16961159978968</v>
      </c>
      <c r="C186" s="107">
        <v>167.58579182325761</v>
      </c>
      <c r="D186" s="108">
        <v>170.3333387413735</v>
      </c>
      <c r="E186" s="106">
        <v>159.37228402130967</v>
      </c>
      <c r="F186" s="107">
        <v>167.06320417028826</v>
      </c>
      <c r="G186" s="108">
        <v>155.02566878236553</v>
      </c>
      <c r="H186" s="107">
        <v>163.25175257623309</v>
      </c>
      <c r="I186" s="107">
        <v>166.94535257623306</v>
      </c>
      <c r="J186" s="108">
        <v>151.57355257623308</v>
      </c>
    </row>
    <row r="187" spans="1:10" x14ac:dyDescent="0.35">
      <c r="A187" s="105" t="s">
        <v>276</v>
      </c>
      <c r="B187" s="106">
        <v>157.8146056935181</v>
      </c>
      <c r="C187" s="107">
        <v>166.93263257714065</v>
      </c>
      <c r="D187" s="108">
        <v>156.08548257383515</v>
      </c>
      <c r="E187" s="106">
        <v>163.06281388628861</v>
      </c>
      <c r="F187" s="107">
        <v>166.75641388628858</v>
      </c>
      <c r="G187" s="108">
        <v>151.38461388628861</v>
      </c>
      <c r="H187" s="107">
        <v>163.06281388628861</v>
      </c>
      <c r="I187" s="107">
        <v>166.75641388628858</v>
      </c>
      <c r="J187" s="108">
        <v>151.38461388628861</v>
      </c>
    </row>
    <row r="188" spans="1:10" x14ac:dyDescent="0.35">
      <c r="A188" s="105" t="s">
        <v>277</v>
      </c>
      <c r="B188" s="106">
        <v>124.50004856809885</v>
      </c>
      <c r="C188" s="107">
        <v>168.23391324001301</v>
      </c>
      <c r="D188" s="108">
        <v>186.26069843661855</v>
      </c>
      <c r="E188" s="106">
        <v>146.80009713619768</v>
      </c>
      <c r="F188" s="107">
        <v>167.66782648002604</v>
      </c>
      <c r="G188" s="108">
        <v>166.62139687323707</v>
      </c>
      <c r="H188" s="107">
        <v>163.54905418499879</v>
      </c>
      <c r="I188" s="107">
        <v>167.2426541849988</v>
      </c>
      <c r="J188" s="108">
        <v>151.87085418499882</v>
      </c>
    </row>
    <row r="189" spans="1:10" x14ac:dyDescent="0.35">
      <c r="A189" s="105" t="s">
        <v>278</v>
      </c>
      <c r="B189" s="106">
        <v>163.56524418736021</v>
      </c>
      <c r="C189" s="107">
        <v>167.25884418736021</v>
      </c>
      <c r="D189" s="108">
        <v>151.8870441873602</v>
      </c>
      <c r="E189" s="106">
        <v>163.56524418736021</v>
      </c>
      <c r="F189" s="107">
        <v>167.25884418736021</v>
      </c>
      <c r="G189" s="108">
        <v>151.8870441873602</v>
      </c>
      <c r="H189" s="107">
        <v>163.56524418736021</v>
      </c>
      <c r="I189" s="107">
        <v>167.25884418736021</v>
      </c>
      <c r="J189" s="108">
        <v>151.8870441873602</v>
      </c>
    </row>
    <row r="190" spans="1:10" x14ac:dyDescent="0.35">
      <c r="A190" s="105" t="s">
        <v>279</v>
      </c>
      <c r="B190" s="106">
        <v>135.66191562007148</v>
      </c>
      <c r="C190" s="107">
        <v>167.96271262794272</v>
      </c>
      <c r="D190" s="108">
        <v>176.452890422851</v>
      </c>
      <c r="E190" s="106">
        <v>160.21022537812073</v>
      </c>
      <c r="F190" s="107">
        <v>167.34846238599198</v>
      </c>
      <c r="G190" s="108">
        <v>154.84992018090026</v>
      </c>
      <c r="H190" s="107">
        <v>163.57077439512312</v>
      </c>
      <c r="I190" s="107">
        <v>167.2643743951231</v>
      </c>
      <c r="J190" s="108">
        <v>151.89257439512309</v>
      </c>
    </row>
    <row r="191" spans="1:10" x14ac:dyDescent="0.35">
      <c r="A191" s="105" t="s">
        <v>280</v>
      </c>
      <c r="B191" s="106">
        <v>148.74870308479839</v>
      </c>
      <c r="C191" s="107">
        <v>167.57206731737119</v>
      </c>
      <c r="D191" s="108">
        <v>164.82038169140486</v>
      </c>
      <c r="E191" s="106">
        <v>163.48960921375578</v>
      </c>
      <c r="F191" s="107">
        <v>167.18320921375579</v>
      </c>
      <c r="G191" s="108">
        <v>151.81140921375575</v>
      </c>
      <c r="H191" s="107">
        <v>163.48960921375578</v>
      </c>
      <c r="I191" s="107">
        <v>167.18320921375579</v>
      </c>
      <c r="J191" s="108">
        <v>151.81140921375575</v>
      </c>
    </row>
    <row r="192" spans="1:10" x14ac:dyDescent="0.35">
      <c r="A192" s="105" t="s">
        <v>281</v>
      </c>
      <c r="B192" s="106">
        <v>125.40279680392966</v>
      </c>
      <c r="C192" s="107">
        <v>167.84271998206532</v>
      </c>
      <c r="D192" s="108">
        <v>184.79019624868528</v>
      </c>
      <c r="E192" s="106">
        <v>136.52238474833857</v>
      </c>
      <c r="F192" s="107">
        <v>167.3839580734558</v>
      </c>
      <c r="G192" s="108">
        <v>174.6736434345778</v>
      </c>
      <c r="H192" s="107">
        <v>141.07524464891628</v>
      </c>
      <c r="I192" s="107">
        <v>167.19612029492811</v>
      </c>
      <c r="J192" s="108">
        <v>170.53147127229141</v>
      </c>
    </row>
    <row r="193" spans="1:10" x14ac:dyDescent="0.35">
      <c r="A193" s="105" t="s">
        <v>282</v>
      </c>
      <c r="B193" s="106">
        <v>121.71112409386622</v>
      </c>
      <c r="C193" s="107">
        <v>168.08907668008268</v>
      </c>
      <c r="D193" s="108">
        <v>188.32136167037672</v>
      </c>
      <c r="E193" s="106">
        <v>136.01736083564393</v>
      </c>
      <c r="F193" s="107">
        <v>167.56780290461711</v>
      </c>
      <c r="G193" s="108">
        <v>175.43209089685232</v>
      </c>
      <c r="H193" s="107">
        <v>142.5440236970114</v>
      </c>
      <c r="I193" s="107">
        <v>167.32999206362902</v>
      </c>
      <c r="J193" s="108">
        <v>169.55186352566608</v>
      </c>
    </row>
    <row r="194" spans="1:10" x14ac:dyDescent="0.35">
      <c r="A194" s="105" t="s">
        <v>283</v>
      </c>
      <c r="B194" s="106">
        <v>145.4400479805104</v>
      </c>
      <c r="C194" s="107">
        <v>167.68014285638984</v>
      </c>
      <c r="D194" s="108">
        <v>167.77843762938866</v>
      </c>
      <c r="E194" s="106">
        <v>163.51834021444174</v>
      </c>
      <c r="F194" s="107">
        <v>167.21194021444171</v>
      </c>
      <c r="G194" s="108">
        <v>151.84014021444176</v>
      </c>
      <c r="H194" s="107">
        <v>163.51834021444174</v>
      </c>
      <c r="I194" s="107">
        <v>167.21194021444171</v>
      </c>
      <c r="J194" s="108">
        <v>151.84014021444176</v>
      </c>
    </row>
    <row r="195" spans="1:10" x14ac:dyDescent="0.35">
      <c r="A195" s="105" t="s">
        <v>284</v>
      </c>
      <c r="B195" s="106">
        <v>148.32688685150194</v>
      </c>
      <c r="C195" s="107">
        <v>167.64154751225104</v>
      </c>
      <c r="D195" s="108">
        <v>165.29966451240833</v>
      </c>
      <c r="E195" s="106">
        <v>163.56524418736021</v>
      </c>
      <c r="F195" s="107">
        <v>167.25884418736021</v>
      </c>
      <c r="G195" s="108">
        <v>151.8870441873602</v>
      </c>
      <c r="H195" s="107">
        <v>163.56524418736021</v>
      </c>
      <c r="I195" s="107">
        <v>167.25884418736021</v>
      </c>
      <c r="J195" s="108">
        <v>151.8870441873602</v>
      </c>
    </row>
    <row r="196" spans="1:10" x14ac:dyDescent="0.35">
      <c r="A196" s="105" t="s">
        <v>285</v>
      </c>
      <c r="B196" s="106">
        <v>157.09335030683908</v>
      </c>
      <c r="C196" s="107">
        <v>167.42138239615963</v>
      </c>
      <c r="D196" s="108">
        <v>157.58352796774548</v>
      </c>
      <c r="E196" s="106">
        <v>163.56524418736024</v>
      </c>
      <c r="F196" s="107">
        <v>167.25884418736024</v>
      </c>
      <c r="G196" s="108">
        <v>151.88704418736023</v>
      </c>
      <c r="H196" s="107">
        <v>163.56524418736024</v>
      </c>
      <c r="I196" s="107">
        <v>167.25884418736024</v>
      </c>
      <c r="J196" s="108">
        <v>151.88704418736023</v>
      </c>
    </row>
    <row r="197" spans="1:10" x14ac:dyDescent="0.35">
      <c r="A197" s="105" t="s">
        <v>286</v>
      </c>
      <c r="B197" s="106">
        <v>133.23472906910416</v>
      </c>
      <c r="C197" s="107">
        <v>167.91281098439779</v>
      </c>
      <c r="D197" s="108">
        <v>178.38594151869805</v>
      </c>
      <c r="E197" s="106">
        <v>149.82535424414328</v>
      </c>
      <c r="F197" s="107">
        <v>167.43853520179013</v>
      </c>
      <c r="G197" s="108">
        <v>163.67740546894024</v>
      </c>
      <c r="H197" s="107">
        <v>156.81956056595288</v>
      </c>
      <c r="I197" s="107">
        <v>167.2385920024231</v>
      </c>
      <c r="J197" s="108">
        <v>157.4766424031483</v>
      </c>
    </row>
    <row r="198" spans="1:10" x14ac:dyDescent="0.35">
      <c r="A198" s="105" t="s">
        <v>287</v>
      </c>
      <c r="B198" s="106">
        <v>147.77557284666065</v>
      </c>
      <c r="C198" s="107">
        <v>167.65539347333865</v>
      </c>
      <c r="D198" s="108">
        <v>165.78492452199069</v>
      </c>
      <c r="E198" s="106">
        <v>160.92526802966637</v>
      </c>
      <c r="F198" s="107">
        <v>167.32514579920155</v>
      </c>
      <c r="G198" s="108">
        <v>154.21071970499645</v>
      </c>
      <c r="H198" s="107">
        <v>163.56524418736021</v>
      </c>
      <c r="I198" s="107">
        <v>167.25884418736021</v>
      </c>
      <c r="J198" s="108">
        <v>151.8870441873602</v>
      </c>
    </row>
    <row r="199" spans="1:10" x14ac:dyDescent="0.35">
      <c r="A199" s="105" t="s">
        <v>288</v>
      </c>
      <c r="B199" s="106">
        <v>126.17416083279802</v>
      </c>
      <c r="C199" s="107">
        <v>167.81089574218473</v>
      </c>
      <c r="D199" s="108">
        <v>184.08841260562556</v>
      </c>
      <c r="E199" s="106">
        <v>133.94142693430973</v>
      </c>
      <c r="F199" s="107">
        <v>167.49044089806443</v>
      </c>
      <c r="G199" s="108">
        <v>177.02178764344072</v>
      </c>
      <c r="H199" s="107">
        <v>137.58551818652177</v>
      </c>
      <c r="I199" s="107">
        <v>167.34009627501092</v>
      </c>
      <c r="J199" s="108">
        <v>173.70640925021829</v>
      </c>
    </row>
    <row r="200" spans="1:10" x14ac:dyDescent="0.35">
      <c r="A200" s="105" t="s">
        <v>289</v>
      </c>
      <c r="B200" s="106">
        <v>127.00131887319642</v>
      </c>
      <c r="C200" s="107">
        <v>167.89631880424545</v>
      </c>
      <c r="D200" s="108">
        <v>183.55513598949238</v>
      </c>
      <c r="E200" s="106">
        <v>147.05848612076576</v>
      </c>
      <c r="F200" s="107">
        <v>167.16549940813175</v>
      </c>
      <c r="G200" s="108">
        <v>165.48453753162966</v>
      </c>
      <c r="H200" s="107">
        <v>153.04074495331685</v>
      </c>
      <c r="I200" s="107">
        <v>166.94752491884131</v>
      </c>
      <c r="J200" s="108">
        <v>160.09479351146479</v>
      </c>
    </row>
    <row r="201" spans="1:10" x14ac:dyDescent="0.35">
      <c r="A201" s="105" t="s">
        <v>290</v>
      </c>
      <c r="B201" s="106">
        <v>122.88712891623156</v>
      </c>
      <c r="C201" s="107">
        <v>168.02728731521103</v>
      </c>
      <c r="D201" s="108">
        <v>187.22709724678506</v>
      </c>
      <c r="E201" s="106">
        <v>136.70885893666681</v>
      </c>
      <c r="F201" s="107">
        <v>167.51101334815806</v>
      </c>
      <c r="G201" s="108">
        <v>174.75113590880196</v>
      </c>
      <c r="H201" s="107">
        <v>144.05076734452663</v>
      </c>
      <c r="I201" s="107">
        <v>167.23677588484043</v>
      </c>
      <c r="J201" s="108">
        <v>168.12408087965238</v>
      </c>
    </row>
    <row r="202" spans="1:10" x14ac:dyDescent="0.35">
      <c r="A202" s="105" t="s">
        <v>291</v>
      </c>
      <c r="B202" s="106">
        <v>123.29275889498122</v>
      </c>
      <c r="C202" s="107">
        <v>168.01213608609757</v>
      </c>
      <c r="D202" s="108">
        <v>186.86096189868283</v>
      </c>
      <c r="E202" s="106">
        <v>138.92614461489654</v>
      </c>
      <c r="F202" s="107">
        <v>167.42819253835373</v>
      </c>
      <c r="G202" s="108">
        <v>172.74973880757375</v>
      </c>
      <c r="H202" s="107">
        <v>147.24946103015</v>
      </c>
      <c r="I202" s="107">
        <v>167.11729718890132</v>
      </c>
      <c r="J202" s="108">
        <v>165.23683169341547</v>
      </c>
    </row>
    <row r="203" spans="1:10" x14ac:dyDescent="0.35">
      <c r="A203" s="105" t="s">
        <v>292</v>
      </c>
      <c r="B203" s="106">
        <v>120.55141351324588</v>
      </c>
      <c r="C203" s="107">
        <v>168.31086050657646</v>
      </c>
      <c r="D203" s="108">
        <v>189.6954844994396</v>
      </c>
      <c r="E203" s="106">
        <v>133.68138933820092</v>
      </c>
      <c r="F203" s="107">
        <v>167.96089347438866</v>
      </c>
      <c r="G203" s="108">
        <v>178.10156032439463</v>
      </c>
      <c r="H203" s="107">
        <v>140.66876679066468</v>
      </c>
      <c r="I203" s="107">
        <v>167.77465156637487</v>
      </c>
      <c r="J203" s="108">
        <v>171.93162326995525</v>
      </c>
    </row>
    <row r="204" spans="1:10" x14ac:dyDescent="0.35">
      <c r="A204" s="105" t="s">
        <v>293</v>
      </c>
      <c r="B204" s="106">
        <v>159.7899727570562</v>
      </c>
      <c r="C204" s="107">
        <v>167.3536581424932</v>
      </c>
      <c r="D204" s="108">
        <v>155.20999305925162</v>
      </c>
      <c r="E204" s="106">
        <v>163.56524418736021</v>
      </c>
      <c r="F204" s="107">
        <v>167.25884418736018</v>
      </c>
      <c r="G204" s="108">
        <v>151.88704418736023</v>
      </c>
      <c r="H204" s="107">
        <v>163.56524418736021</v>
      </c>
      <c r="I204" s="107">
        <v>167.25884418736018</v>
      </c>
      <c r="J204" s="108">
        <v>151.88704418736023</v>
      </c>
    </row>
    <row r="205" spans="1:10" x14ac:dyDescent="0.35">
      <c r="A205" s="105" t="s">
        <v>294</v>
      </c>
      <c r="B205" s="106">
        <v>129.00976250954992</v>
      </c>
      <c r="C205" s="107">
        <v>167.77706498164889</v>
      </c>
      <c r="D205" s="108">
        <v>181.66111655439008</v>
      </c>
      <c r="E205" s="106">
        <v>142.37237776701807</v>
      </c>
      <c r="F205" s="107">
        <v>167.26721014504798</v>
      </c>
      <c r="G205" s="108">
        <v>169.57988779904673</v>
      </c>
      <c r="H205" s="107">
        <v>150.59921649927315</v>
      </c>
      <c r="I205" s="107">
        <v>166.9533124957662</v>
      </c>
      <c r="J205" s="108">
        <v>162.14194853770761</v>
      </c>
    </row>
    <row r="206" spans="1:10" x14ac:dyDescent="0.35">
      <c r="A206" s="105" t="s">
        <v>295</v>
      </c>
      <c r="B206" s="106">
        <v>134.2121014066999</v>
      </c>
      <c r="C206" s="107">
        <v>167.94388791543588</v>
      </c>
      <c r="D206" s="108">
        <v>177.62768980727984</v>
      </c>
      <c r="E206" s="106">
        <v>151.35274264715417</v>
      </c>
      <c r="F206" s="107">
        <v>167.48548907692481</v>
      </c>
      <c r="G206" s="108">
        <v>162.48949191469075</v>
      </c>
      <c r="H206" s="107">
        <v>163.08326851091425</v>
      </c>
      <c r="I206" s="107">
        <v>167.17177505913293</v>
      </c>
      <c r="J206" s="108">
        <v>152.12937647801587</v>
      </c>
    </row>
    <row r="207" spans="1:10" x14ac:dyDescent="0.35">
      <c r="A207" s="105" t="s">
        <v>296</v>
      </c>
      <c r="B207" s="106">
        <v>148.88503034098952</v>
      </c>
      <c r="C207" s="107">
        <v>167.45526629236645</v>
      </c>
      <c r="D207" s="108">
        <v>164.4924400424691</v>
      </c>
      <c r="E207" s="106">
        <v>162.47284175480536</v>
      </c>
      <c r="F207" s="107">
        <v>167.06387770618224</v>
      </c>
      <c r="G207" s="108">
        <v>152.44065145628491</v>
      </c>
      <c r="H207" s="107">
        <v>163.34515136217112</v>
      </c>
      <c r="I207" s="107">
        <v>167.0387513621711</v>
      </c>
      <c r="J207" s="108">
        <v>151.66695136217109</v>
      </c>
    </row>
    <row r="208" spans="1:10" x14ac:dyDescent="0.35">
      <c r="A208" s="105" t="s">
        <v>297</v>
      </c>
      <c r="B208" s="106">
        <v>147.68677534252885</v>
      </c>
      <c r="C208" s="107">
        <v>167.53523287961264</v>
      </c>
      <c r="D208" s="108">
        <v>165.63860319160557</v>
      </c>
      <c r="E208" s="106">
        <v>159.78922541228638</v>
      </c>
      <c r="F208" s="107">
        <v>167.19872230463577</v>
      </c>
      <c r="G208" s="108">
        <v>154.92644474680344</v>
      </c>
      <c r="H208" s="107">
        <v>163.40459633341413</v>
      </c>
      <c r="I208" s="107">
        <v>167.09819633341414</v>
      </c>
      <c r="J208" s="108">
        <v>151.72639633341416</v>
      </c>
    </row>
    <row r="209" spans="1:10" x14ac:dyDescent="0.35">
      <c r="A209" s="105" t="s">
        <v>298</v>
      </c>
      <c r="B209" s="106">
        <v>139.42575734822864</v>
      </c>
      <c r="C209" s="107">
        <v>167.26417335103719</v>
      </c>
      <c r="D209" s="108">
        <v>172.03216765394069</v>
      </c>
      <c r="E209" s="106">
        <v>149.64668130770784</v>
      </c>
      <c r="F209" s="107">
        <v>166.84248770883124</v>
      </c>
      <c r="G209" s="108">
        <v>162.73321542999261</v>
      </c>
      <c r="H209" s="107">
        <v>154.07113787719121</v>
      </c>
      <c r="I209" s="107">
        <v>166.65994747887635</v>
      </c>
      <c r="J209" s="108">
        <v>158.70786406061845</v>
      </c>
    </row>
    <row r="210" spans="1:10" x14ac:dyDescent="0.35">
      <c r="A210" s="105" t="s">
        <v>299</v>
      </c>
      <c r="B210" s="106">
        <v>140.88072244951067</v>
      </c>
      <c r="C210" s="107">
        <v>167.18896861700759</v>
      </c>
      <c r="D210" s="108">
        <v>170.68061002792393</v>
      </c>
      <c r="E210" s="106">
        <v>152.04878479353997</v>
      </c>
      <c r="F210" s="107">
        <v>166.72382479900031</v>
      </c>
      <c r="G210" s="108">
        <v>160.51191828644374</v>
      </c>
      <c r="H210" s="107">
        <v>156.06855135763286</v>
      </c>
      <c r="I210" s="107">
        <v>166.55640367351563</v>
      </c>
      <c r="J210" s="108">
        <v>156.85185928929621</v>
      </c>
    </row>
    <row r="211" spans="1:10" x14ac:dyDescent="0.35">
      <c r="A211" s="105" t="s">
        <v>300</v>
      </c>
      <c r="B211" s="106">
        <v>119.16343207432645</v>
      </c>
      <c r="C211" s="107">
        <v>168.21210385673805</v>
      </c>
      <c r="D211" s="108">
        <v>190.67210245834849</v>
      </c>
      <c r="E211" s="106">
        <v>133.28454174842315</v>
      </c>
      <c r="F211" s="107">
        <v>167.7227131556343</v>
      </c>
      <c r="G211" s="108">
        <v>177.9957283408126</v>
      </c>
      <c r="H211" s="107">
        <v>139.98104559606318</v>
      </c>
      <c r="I211" s="107">
        <v>167.49063460171212</v>
      </c>
      <c r="J211" s="108">
        <v>171.9843460903144</v>
      </c>
    </row>
    <row r="212" spans="1:10" x14ac:dyDescent="0.35">
      <c r="A212" s="105" t="s">
        <v>301</v>
      </c>
      <c r="B212" s="106">
        <v>123.0763357975051</v>
      </c>
      <c r="C212" s="107">
        <v>168.07649562617877</v>
      </c>
      <c r="D212" s="108">
        <v>187.15952925229942</v>
      </c>
      <c r="E212" s="106">
        <v>139.89446010000242</v>
      </c>
      <c r="F212" s="107">
        <v>167.49363536706278</v>
      </c>
      <c r="G212" s="108">
        <v>172.06207299468312</v>
      </c>
      <c r="H212" s="107">
        <v>147.72470005582741</v>
      </c>
      <c r="I212" s="107">
        <v>167.22226528990646</v>
      </c>
      <c r="J212" s="108">
        <v>165.03294756467579</v>
      </c>
    </row>
    <row r="213" spans="1:10" x14ac:dyDescent="0.35">
      <c r="A213" s="105" t="s">
        <v>302</v>
      </c>
      <c r="B213" s="106">
        <v>118.62691230937644</v>
      </c>
      <c r="C213" s="107">
        <v>168.24843480373229</v>
      </c>
      <c r="D213" s="108">
        <v>191.18626249724738</v>
      </c>
      <c r="E213" s="106">
        <v>130.21982924009811</v>
      </c>
      <c r="F213" s="107">
        <v>167.85918030588252</v>
      </c>
      <c r="G213" s="108">
        <v>180.8023794279691</v>
      </c>
      <c r="H213" s="107">
        <v>134.80778886079523</v>
      </c>
      <c r="I213" s="107">
        <v>167.70513073156209</v>
      </c>
      <c r="J213" s="108">
        <v>176.69290150169846</v>
      </c>
    </row>
    <row r="214" spans="1:10" x14ac:dyDescent="0.35">
      <c r="A214" s="105" t="s">
        <v>303</v>
      </c>
      <c r="B214" s="106">
        <v>138.46309761190042</v>
      </c>
      <c r="C214" s="107">
        <v>167.32797835382382</v>
      </c>
      <c r="D214" s="108">
        <v>172.95217254255593</v>
      </c>
      <c r="E214" s="106">
        <v>151.63669027674663</v>
      </c>
      <c r="F214" s="107">
        <v>166.79322498641713</v>
      </c>
      <c r="G214" s="108">
        <v>160.98294523712119</v>
      </c>
      <c r="H214" s="107">
        <v>155.52411730164619</v>
      </c>
      <c r="I214" s="107">
        <v>166.63542333389907</v>
      </c>
      <c r="J214" s="108">
        <v>157.4509172719271</v>
      </c>
    </row>
    <row r="215" spans="1:10" x14ac:dyDescent="0.35">
      <c r="A215" s="105" t="s">
        <v>304</v>
      </c>
      <c r="B215" s="106">
        <v>122.40246581414871</v>
      </c>
      <c r="C215" s="107">
        <v>168.22555195167641</v>
      </c>
      <c r="D215" s="108">
        <v>187.99500897339641</v>
      </c>
      <c r="E215" s="106">
        <v>142.24386533512111</v>
      </c>
      <c r="F215" s="107">
        <v>167.66137066134851</v>
      </c>
      <c r="G215" s="108">
        <v>170.41002288078471</v>
      </c>
      <c r="H215" s="107">
        <v>155.71217587788692</v>
      </c>
      <c r="I215" s="107">
        <v>167.27840529579947</v>
      </c>
      <c r="J215" s="108">
        <v>158.47336219638228</v>
      </c>
    </row>
    <row r="216" spans="1:10" x14ac:dyDescent="0.35">
      <c r="A216" s="105" t="s">
        <v>305</v>
      </c>
      <c r="B216" s="106">
        <v>128.04355256911117</v>
      </c>
      <c r="C216" s="107">
        <v>167.91708657852669</v>
      </c>
      <c r="D216" s="108">
        <v>182.72387351650517</v>
      </c>
      <c r="E216" s="106">
        <v>146.47636354117051</v>
      </c>
      <c r="F216" s="107">
        <v>167.28735209604062</v>
      </c>
      <c r="G216" s="108">
        <v>166.19359357947363</v>
      </c>
      <c r="H216" s="107">
        <v>157.52664582234914</v>
      </c>
      <c r="I216" s="107">
        <v>166.90983269304715</v>
      </c>
      <c r="J216" s="108">
        <v>156.28385926016733</v>
      </c>
    </row>
    <row r="217" spans="1:10" x14ac:dyDescent="0.35">
      <c r="A217" s="105" t="s">
        <v>306</v>
      </c>
      <c r="B217" s="106">
        <v>125.73735959285226</v>
      </c>
      <c r="C217" s="107">
        <v>168.09112555034065</v>
      </c>
      <c r="D217" s="108">
        <v>184.96673592652081</v>
      </c>
      <c r="E217" s="106">
        <v>149.27471918570453</v>
      </c>
      <c r="F217" s="107">
        <v>167.38225110068132</v>
      </c>
      <c r="G217" s="108">
        <v>164.03347185304162</v>
      </c>
      <c r="H217" s="107">
        <v>163.2672385202475</v>
      </c>
      <c r="I217" s="107">
        <v>166.96083852024748</v>
      </c>
      <c r="J217" s="108">
        <v>151.58903852024747</v>
      </c>
    </row>
    <row r="218" spans="1:10" x14ac:dyDescent="0.35">
      <c r="A218" s="105" t="s">
        <v>307</v>
      </c>
      <c r="B218" s="106">
        <v>123.56823638031287</v>
      </c>
      <c r="C218" s="107">
        <v>168.18450103762575</v>
      </c>
      <c r="D218" s="108">
        <v>186.9473181094275</v>
      </c>
      <c r="E218" s="106">
        <v>140.11105698706757</v>
      </c>
      <c r="F218" s="107">
        <v>167.7079952213769</v>
      </c>
      <c r="G218" s="108">
        <v>172.2745668840858</v>
      </c>
      <c r="H218" s="107">
        <v>155.07885821785101</v>
      </c>
      <c r="I218" s="107">
        <v>167.27685687366281</v>
      </c>
      <c r="J218" s="108">
        <v>158.99878828076967</v>
      </c>
    </row>
    <row r="219" spans="1:10" x14ac:dyDescent="0.35">
      <c r="A219" s="105" t="s">
        <v>308</v>
      </c>
      <c r="B219" s="106">
        <v>114.60561759052185</v>
      </c>
      <c r="C219" s="107">
        <v>168.45963894559685</v>
      </c>
      <c r="D219" s="108">
        <v>194.92789969075514</v>
      </c>
      <c r="E219" s="106">
        <v>127.01123518104367</v>
      </c>
      <c r="F219" s="107">
        <v>168.11927789119369</v>
      </c>
      <c r="G219" s="108">
        <v>183.95579938151025</v>
      </c>
      <c r="H219" s="107">
        <v>139.18324473462388</v>
      </c>
      <c r="I219" s="107">
        <v>167.78532611687598</v>
      </c>
      <c r="J219" s="108">
        <v>173.19031279348212</v>
      </c>
    </row>
    <row r="220" spans="1:10" x14ac:dyDescent="0.35">
      <c r="A220" s="105" t="s">
        <v>309</v>
      </c>
      <c r="B220" s="106">
        <v>123.27981422330483</v>
      </c>
      <c r="C220" s="107">
        <v>168.07983388312624</v>
      </c>
      <c r="D220" s="108">
        <v>186.99592559376646</v>
      </c>
      <c r="E220" s="106">
        <v>133.80778510542336</v>
      </c>
      <c r="F220" s="107">
        <v>167.72015861139863</v>
      </c>
      <c r="G220" s="108">
        <v>177.5545926297311</v>
      </c>
      <c r="H220" s="107">
        <v>140.83836858970292</v>
      </c>
      <c r="I220" s="107">
        <v>167.47996731020427</v>
      </c>
      <c r="J220" s="108">
        <v>171.24966641462609</v>
      </c>
    </row>
    <row r="221" spans="1:10" x14ac:dyDescent="0.35">
      <c r="A221" s="105" t="s">
        <v>310</v>
      </c>
      <c r="B221" s="106">
        <v>126.5148125865678</v>
      </c>
      <c r="C221" s="107">
        <v>167.9835833707551</v>
      </c>
      <c r="D221" s="108">
        <v>184.12099716066709</v>
      </c>
      <c r="E221" s="106">
        <v>142.86965432028541</v>
      </c>
      <c r="F221" s="107">
        <v>167.43443808277323</v>
      </c>
      <c r="G221" s="108">
        <v>169.47181394005497</v>
      </c>
      <c r="H221" s="107">
        <v>157.5606783618033</v>
      </c>
      <c r="I221" s="107">
        <v>166.94115867601525</v>
      </c>
      <c r="J221" s="108">
        <v>156.31292763674531</v>
      </c>
    </row>
    <row r="222" spans="1:10" x14ac:dyDescent="0.35">
      <c r="A222" s="105" t="s">
        <v>311</v>
      </c>
      <c r="B222" s="106">
        <v>132.68610306013352</v>
      </c>
      <c r="C222" s="107">
        <v>167.67463258969443</v>
      </c>
      <c r="D222" s="108">
        <v>178.4067152358038</v>
      </c>
      <c r="E222" s="106">
        <v>143.42018108806195</v>
      </c>
      <c r="F222" s="107">
        <v>167.27839363555586</v>
      </c>
      <c r="G222" s="108">
        <v>168.72640078823972</v>
      </c>
      <c r="H222" s="107">
        <v>154.15425911599036</v>
      </c>
      <c r="I222" s="107">
        <v>166.88215468141729</v>
      </c>
      <c r="J222" s="108">
        <v>159.0460863406756</v>
      </c>
    </row>
    <row r="223" spans="1:10" x14ac:dyDescent="0.35">
      <c r="A223" s="105" t="s">
        <v>312</v>
      </c>
      <c r="B223" s="106">
        <v>121.31432734408472</v>
      </c>
      <c r="C223" s="107">
        <v>168.31478277715399</v>
      </c>
      <c r="D223" s="108">
        <v>189.06631294567302</v>
      </c>
      <c r="E223" s="106">
        <v>139.37130392258894</v>
      </c>
      <c r="F223" s="107">
        <v>167.85640640477655</v>
      </c>
      <c r="G223" s="108">
        <v>173.16381805803999</v>
      </c>
      <c r="H223" s="107">
        <v>152.1141888186454</v>
      </c>
      <c r="I223" s="107">
        <v>167.53292825621256</v>
      </c>
      <c r="J223" s="108">
        <v>161.94136002182205</v>
      </c>
    </row>
    <row r="224" spans="1:10" x14ac:dyDescent="0.35">
      <c r="A224" s="105" t="s">
        <v>313</v>
      </c>
      <c r="B224" s="106">
        <v>149.59956351857352</v>
      </c>
      <c r="C224" s="107">
        <v>167.59676202250913</v>
      </c>
      <c r="D224" s="108">
        <v>164.15595091996329</v>
      </c>
      <c r="E224" s="106">
        <v>163.54905418499879</v>
      </c>
      <c r="F224" s="107">
        <v>167.2426541849988</v>
      </c>
      <c r="G224" s="108">
        <v>151.87085418499879</v>
      </c>
      <c r="H224" s="107">
        <v>163.54905418499879</v>
      </c>
      <c r="I224" s="107">
        <v>167.2426541849988</v>
      </c>
      <c r="J224" s="108">
        <v>151.87085418499879</v>
      </c>
    </row>
    <row r="225" spans="1:10" x14ac:dyDescent="0.35">
      <c r="A225" s="105" t="s">
        <v>314</v>
      </c>
      <c r="B225" s="106">
        <v>128.44621682008824</v>
      </c>
      <c r="C225" s="107">
        <v>168.12688506367041</v>
      </c>
      <c r="D225" s="108">
        <v>182.77279784748248</v>
      </c>
      <c r="E225" s="106">
        <v>143.77957491299085</v>
      </c>
      <c r="F225" s="107">
        <v>167.73364315657304</v>
      </c>
      <c r="G225" s="108">
        <v>169.26160594038512</v>
      </c>
      <c r="H225" s="107">
        <v>153.0693437998093</v>
      </c>
      <c r="I225" s="107">
        <v>167.4953961651826</v>
      </c>
      <c r="J225" s="108">
        <v>161.07580284090071</v>
      </c>
    </row>
    <row r="226" spans="1:10" x14ac:dyDescent="0.35">
      <c r="A226" s="105" t="s">
        <v>315</v>
      </c>
      <c r="B226" s="106">
        <v>135.65007285214827</v>
      </c>
      <c r="C226" s="107">
        <v>167.95086986001954</v>
      </c>
      <c r="D226" s="108">
        <v>176.44104765492779</v>
      </c>
      <c r="E226" s="106">
        <v>163.54905418499879</v>
      </c>
      <c r="F226" s="107">
        <v>167.2426541849988</v>
      </c>
      <c r="G226" s="108">
        <v>151.87085418499879</v>
      </c>
      <c r="H226" s="107">
        <v>163.54905418499879</v>
      </c>
      <c r="I226" s="107">
        <v>167.2426541849988</v>
      </c>
      <c r="J226" s="108">
        <v>151.87085418499879</v>
      </c>
    </row>
    <row r="227" spans="1:10" x14ac:dyDescent="0.35">
      <c r="A227" s="105" t="s">
        <v>316</v>
      </c>
      <c r="B227" s="106">
        <v>128.19148156729176</v>
      </c>
      <c r="C227" s="107">
        <v>167.89676191471369</v>
      </c>
      <c r="D227" s="108">
        <v>182.563204269289</v>
      </c>
      <c r="E227" s="106">
        <v>145.74675268956665</v>
      </c>
      <c r="F227" s="107">
        <v>167.28669321069955</v>
      </c>
      <c r="G227" s="108">
        <v>166.80097174256247</v>
      </c>
      <c r="H227" s="107">
        <v>155.89008871518632</v>
      </c>
      <c r="I227" s="107">
        <v>166.93419897575276</v>
      </c>
      <c r="J227" s="108">
        <v>157.69364324168424</v>
      </c>
    </row>
    <row r="228" spans="1:10" x14ac:dyDescent="0.35">
      <c r="A228" s="105" t="s">
        <v>317</v>
      </c>
      <c r="B228" s="106">
        <v>140.05517516786151</v>
      </c>
      <c r="C228" s="107">
        <v>167.8390463323847</v>
      </c>
      <c r="D228" s="108">
        <v>172.56154342283375</v>
      </c>
      <c r="E228" s="106">
        <v>161.4888074424826</v>
      </c>
      <c r="F228" s="107">
        <v>167.29495355105993</v>
      </c>
      <c r="G228" s="108">
        <v>153.68528104365291</v>
      </c>
      <c r="H228" s="107">
        <v>163.54905418499879</v>
      </c>
      <c r="I228" s="107">
        <v>167.24265418499877</v>
      </c>
      <c r="J228" s="108">
        <v>151.87085418499876</v>
      </c>
    </row>
    <row r="229" spans="1:10" x14ac:dyDescent="0.35">
      <c r="A229" s="105" t="s">
        <v>318</v>
      </c>
      <c r="B229" s="106">
        <v>125.44947054011419</v>
      </c>
      <c r="C229" s="107">
        <v>168.17823036244215</v>
      </c>
      <c r="D229" s="108">
        <v>185.36663249076659</v>
      </c>
      <c r="E229" s="106">
        <v>148.69894108022837</v>
      </c>
      <c r="F229" s="107">
        <v>167.55646072488432</v>
      </c>
      <c r="G229" s="108">
        <v>164.83326498153323</v>
      </c>
      <c r="H229" s="107">
        <v>163.46788900363151</v>
      </c>
      <c r="I229" s="107">
        <v>167.16148900363149</v>
      </c>
      <c r="J229" s="108">
        <v>151.78968900363148</v>
      </c>
    </row>
    <row r="230" spans="1:10" x14ac:dyDescent="0.35">
      <c r="A230" s="105" t="s">
        <v>319</v>
      </c>
      <c r="B230" s="106">
        <v>114.44902145584885</v>
      </c>
      <c r="C230" s="107">
        <v>168.4735139696175</v>
      </c>
      <c r="D230" s="108">
        <v>195.08396896758217</v>
      </c>
      <c r="E230" s="106">
        <v>126.69804291169773</v>
      </c>
      <c r="F230" s="107">
        <v>168.14702793923493</v>
      </c>
      <c r="G230" s="108">
        <v>184.2679379351643</v>
      </c>
      <c r="H230" s="107">
        <v>138.94706436754655</v>
      </c>
      <c r="I230" s="107">
        <v>167.82054190885242</v>
      </c>
      <c r="J230" s="108">
        <v>173.4519069027464</v>
      </c>
    </row>
    <row r="231" spans="1:10" x14ac:dyDescent="0.35">
      <c r="A231" s="105" t="s">
        <v>320</v>
      </c>
      <c r="B231" s="106">
        <v>126.45959306074744</v>
      </c>
      <c r="C231" s="107">
        <v>168.05994544594449</v>
      </c>
      <c r="D231" s="108">
        <v>184.30711473691619</v>
      </c>
      <c r="E231" s="106">
        <v>147.79803856826933</v>
      </c>
      <c r="F231" s="107">
        <v>167.40900238458462</v>
      </c>
      <c r="G231" s="108">
        <v>165.31427325013939</v>
      </c>
      <c r="H231" s="107">
        <v>154.06054902735249</v>
      </c>
      <c r="I231" s="107">
        <v>167.21796045847074</v>
      </c>
      <c r="J231" s="108">
        <v>159.74016203305376</v>
      </c>
    </row>
    <row r="232" spans="1:10" x14ac:dyDescent="0.35">
      <c r="A232" s="105" t="s">
        <v>321</v>
      </c>
      <c r="B232" s="106">
        <v>131.3115116728969</v>
      </c>
      <c r="C232" s="107">
        <v>167.91193453513338</v>
      </c>
      <c r="D232" s="108">
        <v>179.98853768429942</v>
      </c>
      <c r="E232" s="106">
        <v>151.65958068611732</v>
      </c>
      <c r="F232" s="107">
        <v>167.29120354835376</v>
      </c>
      <c r="G232" s="108">
        <v>161.87720669751982</v>
      </c>
      <c r="H232" s="107">
        <v>159.64275452780836</v>
      </c>
      <c r="I232" s="107">
        <v>167.04767167448571</v>
      </c>
      <c r="J232" s="108">
        <v>154.77157403636025</v>
      </c>
    </row>
    <row r="233" spans="1:10" x14ac:dyDescent="0.35">
      <c r="A233" s="105" t="s">
        <v>322</v>
      </c>
      <c r="B233" s="106">
        <v>119.1204346690326</v>
      </c>
      <c r="C233" s="107">
        <v>168.25289245268218</v>
      </c>
      <c r="D233" s="108">
        <v>190.78277905137654</v>
      </c>
      <c r="E233" s="106">
        <v>133.78647952004658</v>
      </c>
      <c r="F233" s="107">
        <v>167.77867864055261</v>
      </c>
      <c r="G233" s="108">
        <v>177.67969719846351</v>
      </c>
      <c r="H233" s="107">
        <v>143.94124252824477</v>
      </c>
      <c r="I233" s="107">
        <v>167.45033320548072</v>
      </c>
      <c r="J233" s="108">
        <v>168.60712908313053</v>
      </c>
    </row>
    <row r="234" spans="1:10" x14ac:dyDescent="0.35">
      <c r="A234" s="105" t="s">
        <v>323</v>
      </c>
      <c r="B234" s="106">
        <v>133.9360378375803</v>
      </c>
      <c r="C234" s="107">
        <v>167.89760000759145</v>
      </c>
      <c r="D234" s="108">
        <v>177.77306351960914</v>
      </c>
      <c r="E234" s="106">
        <v>154.32508444805285</v>
      </c>
      <c r="F234" s="107">
        <v>167.31784661806404</v>
      </c>
      <c r="G234" s="108">
        <v>159.70271013008173</v>
      </c>
      <c r="H234" s="107">
        <v>163.36713983141772</v>
      </c>
      <c r="I234" s="107">
        <v>167.06073983141766</v>
      </c>
      <c r="J234" s="108">
        <v>151.68893983141768</v>
      </c>
    </row>
    <row r="235" spans="1:10" x14ac:dyDescent="0.35">
      <c r="A235" s="105" t="s">
        <v>324</v>
      </c>
      <c r="B235" s="106">
        <v>145.95629718593</v>
      </c>
      <c r="C235" s="107">
        <v>167.51581913531746</v>
      </c>
      <c r="D235" s="108">
        <v>167.04643102574303</v>
      </c>
      <c r="E235" s="106">
        <v>163.31283122270395</v>
      </c>
      <c r="F235" s="107">
        <v>167.00643122270395</v>
      </c>
      <c r="G235" s="108">
        <v>151.63463122270394</v>
      </c>
      <c r="H235" s="107">
        <v>163.31283122270395</v>
      </c>
      <c r="I235" s="107">
        <v>167.00643122270395</v>
      </c>
      <c r="J235" s="108">
        <v>151.63463122270394</v>
      </c>
    </row>
    <row r="236" spans="1:10" x14ac:dyDescent="0.35">
      <c r="A236" s="105" t="s">
        <v>325</v>
      </c>
      <c r="B236" s="106">
        <v>151.29678194327627</v>
      </c>
      <c r="C236" s="107">
        <v>167.24185804123351</v>
      </c>
      <c r="D236" s="108">
        <v>162.08932036616059</v>
      </c>
      <c r="E236" s="106">
        <v>162.72892009635507</v>
      </c>
      <c r="F236" s="107">
        <v>166.87904619431231</v>
      </c>
      <c r="G236" s="108">
        <v>151.8880460192394</v>
      </c>
      <c r="H236" s="107">
        <v>163.17140348308698</v>
      </c>
      <c r="I236" s="107">
        <v>166.86500348308695</v>
      </c>
      <c r="J236" s="108">
        <v>151.49320348308694</v>
      </c>
    </row>
    <row r="237" spans="1:10" x14ac:dyDescent="0.35">
      <c r="A237" s="105" t="s">
        <v>326</v>
      </c>
      <c r="B237" s="106">
        <v>150.5051405072889</v>
      </c>
      <c r="C237" s="107">
        <v>167.26698167844333</v>
      </c>
      <c r="D237" s="108">
        <v>162.79572815836553</v>
      </c>
      <c r="E237" s="106">
        <v>162.6994212039063</v>
      </c>
      <c r="F237" s="107">
        <v>166.87998237506068</v>
      </c>
      <c r="G237" s="108">
        <v>151.91436885498288</v>
      </c>
      <c r="H237" s="107">
        <v>163.17140348308698</v>
      </c>
      <c r="I237" s="107">
        <v>166.86500348308695</v>
      </c>
      <c r="J237" s="108">
        <v>151.49320348308694</v>
      </c>
    </row>
    <row r="238" spans="1:10" x14ac:dyDescent="0.35">
      <c r="A238" s="105" t="s">
        <v>327</v>
      </c>
      <c r="B238" s="106">
        <v>144.57163749732197</v>
      </c>
      <c r="C238" s="107">
        <v>167.42207241521288</v>
      </c>
      <c r="D238" s="108">
        <v>168.02946706702238</v>
      </c>
      <c r="E238" s="106">
        <v>161.97881251435373</v>
      </c>
      <c r="F238" s="107">
        <v>166.85599028938751</v>
      </c>
      <c r="G238" s="108">
        <v>152.4714420840541</v>
      </c>
      <c r="H238" s="107">
        <v>163.12511255961127</v>
      </c>
      <c r="I238" s="107">
        <v>166.81871255961124</v>
      </c>
      <c r="J238" s="108">
        <v>151.44691255961123</v>
      </c>
    </row>
    <row r="239" spans="1:10" x14ac:dyDescent="0.35">
      <c r="A239" s="105" t="s">
        <v>328</v>
      </c>
      <c r="B239" s="106">
        <v>134.91261021802075</v>
      </c>
      <c r="C239" s="107">
        <v>167.73857653962165</v>
      </c>
      <c r="D239" s="108">
        <v>176.66681118083113</v>
      </c>
      <c r="E239" s="106">
        <v>156.07652665838145</v>
      </c>
      <c r="F239" s="107">
        <v>167.05187262716808</v>
      </c>
      <c r="G239" s="108">
        <v>157.75395887920243</v>
      </c>
      <c r="H239" s="107">
        <v>163.12942770809849</v>
      </c>
      <c r="I239" s="107">
        <v>166.82302770809852</v>
      </c>
      <c r="J239" s="108">
        <v>151.45122770809849</v>
      </c>
    </row>
    <row r="240" spans="1:10" x14ac:dyDescent="0.35">
      <c r="A240" s="105" t="s">
        <v>329</v>
      </c>
      <c r="B240" s="106">
        <v>163.54905418499879</v>
      </c>
      <c r="C240" s="107">
        <v>167.2426541849988</v>
      </c>
      <c r="D240" s="108">
        <v>151.87085418499879</v>
      </c>
      <c r="E240" s="106">
        <v>163.54905418499879</v>
      </c>
      <c r="F240" s="107">
        <v>167.2426541849988</v>
      </c>
      <c r="G240" s="108">
        <v>151.87085418499879</v>
      </c>
      <c r="H240" s="107">
        <v>163.54905418499879</v>
      </c>
      <c r="I240" s="107">
        <v>167.2426541849988</v>
      </c>
      <c r="J240" s="108">
        <v>151.87085418499879</v>
      </c>
    </row>
    <row r="241" spans="1:10" x14ac:dyDescent="0.35">
      <c r="A241" s="105" t="s">
        <v>330</v>
      </c>
      <c r="B241" s="106">
        <v>163.34114675345774</v>
      </c>
      <c r="C241" s="107">
        <v>167.03474675345774</v>
      </c>
      <c r="D241" s="108">
        <v>151.6629467534577</v>
      </c>
      <c r="E241" s="106">
        <v>163.34114675345774</v>
      </c>
      <c r="F241" s="107">
        <v>167.03474675345774</v>
      </c>
      <c r="G241" s="108">
        <v>151.6629467534577</v>
      </c>
      <c r="H241" s="107">
        <v>163.34114675345774</v>
      </c>
      <c r="I241" s="107">
        <v>167.03474675345774</v>
      </c>
      <c r="J241" s="108">
        <v>151.6629467534577</v>
      </c>
    </row>
    <row r="242" spans="1:10" x14ac:dyDescent="0.35">
      <c r="A242" s="105" t="s">
        <v>331</v>
      </c>
      <c r="B242" s="106">
        <v>142.85743480423452</v>
      </c>
      <c r="C242" s="107">
        <v>167.74702894809676</v>
      </c>
      <c r="D242" s="108">
        <v>170.05533726009537</v>
      </c>
      <c r="E242" s="106">
        <v>163.51834021444174</v>
      </c>
      <c r="F242" s="107">
        <v>167.21194021444174</v>
      </c>
      <c r="G242" s="108">
        <v>151.84014021444176</v>
      </c>
      <c r="H242" s="107">
        <v>163.51834021444174</v>
      </c>
      <c r="I242" s="107">
        <v>167.21194021444174</v>
      </c>
      <c r="J242" s="108">
        <v>151.84014021444176</v>
      </c>
    </row>
    <row r="243" spans="1:10" x14ac:dyDescent="0.35">
      <c r="A243" s="105" t="s">
        <v>332</v>
      </c>
      <c r="B243" s="106">
        <v>127.88313111518227</v>
      </c>
      <c r="C243" s="107">
        <v>167.99775237372464</v>
      </c>
      <c r="D243" s="108">
        <v>183.00563620993185</v>
      </c>
      <c r="E243" s="106">
        <v>153.56626223036449</v>
      </c>
      <c r="F243" s="107">
        <v>167.19550474744926</v>
      </c>
      <c r="G243" s="108">
        <v>160.11127241986367</v>
      </c>
      <c r="H243" s="107">
        <v>163.20095207077955</v>
      </c>
      <c r="I243" s="107">
        <v>166.89455207077955</v>
      </c>
      <c r="J243" s="108">
        <v>151.52275207077955</v>
      </c>
    </row>
    <row r="244" spans="1:10" x14ac:dyDescent="0.35">
      <c r="A244" s="105" t="s">
        <v>333</v>
      </c>
      <c r="B244" s="106">
        <v>110.88774731150056</v>
      </c>
      <c r="C244" s="107">
        <v>168.55527116501045</v>
      </c>
      <c r="D244" s="108">
        <v>198.20446962711608</v>
      </c>
      <c r="E244" s="106">
        <v>119.57549462300106</v>
      </c>
      <c r="F244" s="107">
        <v>168.31054233002089</v>
      </c>
      <c r="G244" s="108">
        <v>190.50893925423213</v>
      </c>
      <c r="H244" s="107">
        <v>128.26324193450159</v>
      </c>
      <c r="I244" s="107">
        <v>168.06581349503134</v>
      </c>
      <c r="J244" s="108">
        <v>182.81340888134824</v>
      </c>
    </row>
    <row r="245" spans="1:10" x14ac:dyDescent="0.35">
      <c r="A245" s="105" t="s">
        <v>334</v>
      </c>
      <c r="B245" s="106">
        <v>132.65144511810809</v>
      </c>
      <c r="C245" s="107">
        <v>167.79708557310178</v>
      </c>
      <c r="D245" s="108">
        <v>178.66021836763991</v>
      </c>
      <c r="E245" s="106">
        <v>148.46979449208507</v>
      </c>
      <c r="F245" s="107">
        <v>167.27611027175411</v>
      </c>
      <c r="G245" s="108">
        <v>164.51020410525331</v>
      </c>
      <c r="H245" s="107">
        <v>158.70242956502676</v>
      </c>
      <c r="I245" s="107">
        <v>166.93909975221931</v>
      </c>
      <c r="J245" s="108">
        <v>155.35678810711374</v>
      </c>
    </row>
    <row r="246" spans="1:10" x14ac:dyDescent="0.35">
      <c r="A246" s="105" t="s">
        <v>335</v>
      </c>
      <c r="B246" s="106">
        <v>131.79651072453782</v>
      </c>
      <c r="C246" s="107">
        <v>167.82524272735299</v>
      </c>
      <c r="D246" s="108">
        <v>179.42498424658342</v>
      </c>
      <c r="E246" s="106">
        <v>138.08832115311125</v>
      </c>
      <c r="F246" s="107">
        <v>167.61802276043022</v>
      </c>
      <c r="G246" s="108">
        <v>173.79676064399879</v>
      </c>
      <c r="H246" s="107">
        <v>142.98234349613583</v>
      </c>
      <c r="I246" s="107">
        <v>167.45683876425716</v>
      </c>
      <c r="J246" s="108">
        <v>169.41890273246716</v>
      </c>
    </row>
    <row r="247" spans="1:10" x14ac:dyDescent="0.35">
      <c r="A247" s="105" t="s">
        <v>336</v>
      </c>
      <c r="B247" s="106">
        <v>114.59192512323946</v>
      </c>
      <c r="C247" s="107">
        <v>168.53308640854215</v>
      </c>
      <c r="D247" s="108">
        <v>195.07403274675485</v>
      </c>
      <c r="E247" s="106">
        <v>126.98385024647892</v>
      </c>
      <c r="F247" s="107">
        <v>168.26617281708425</v>
      </c>
      <c r="G247" s="108">
        <v>184.24806549350961</v>
      </c>
      <c r="H247" s="107">
        <v>139.37577536971838</v>
      </c>
      <c r="I247" s="107">
        <v>167.99925922562633</v>
      </c>
      <c r="J247" s="108">
        <v>173.42209824026446</v>
      </c>
    </row>
    <row r="248" spans="1:10" x14ac:dyDescent="0.35">
      <c r="A248" s="105" t="s">
        <v>337</v>
      </c>
      <c r="B248" s="106">
        <v>113.89130964335287</v>
      </c>
      <c r="C248" s="107">
        <v>168.42811420800456</v>
      </c>
      <c r="D248" s="108">
        <v>195.46590148808244</v>
      </c>
      <c r="E248" s="106">
        <v>125.58261928670572</v>
      </c>
      <c r="F248" s="107">
        <v>168.05622841600916</v>
      </c>
      <c r="G248" s="108">
        <v>185.0318029761649</v>
      </c>
      <c r="H248" s="107">
        <v>137.27392893005859</v>
      </c>
      <c r="I248" s="107">
        <v>167.68434262401371</v>
      </c>
      <c r="J248" s="108">
        <v>174.59770446424739</v>
      </c>
    </row>
    <row r="249" spans="1:10" x14ac:dyDescent="0.35">
      <c r="A249" s="105" t="s">
        <v>338</v>
      </c>
      <c r="B249" s="106">
        <v>141.38198297392358</v>
      </c>
      <c r="C249" s="107">
        <v>167.3228882198371</v>
      </c>
      <c r="D249" s="108">
        <v>170.50812138979313</v>
      </c>
      <c r="E249" s="106">
        <v>158.28683435564989</v>
      </c>
      <c r="F249" s="107">
        <v>166.68559645401527</v>
      </c>
      <c r="G249" s="108">
        <v>155.23848972199767</v>
      </c>
      <c r="H249" s="107">
        <v>162.82106174912064</v>
      </c>
      <c r="I249" s="107">
        <v>166.51466174912065</v>
      </c>
      <c r="J249" s="108">
        <v>151.14286174912067</v>
      </c>
    </row>
    <row r="250" spans="1:10" x14ac:dyDescent="0.35">
      <c r="A250" s="105" t="s">
        <v>339</v>
      </c>
      <c r="B250" s="106">
        <v>115.81446737033863</v>
      </c>
      <c r="C250" s="107">
        <v>168.35210207226021</v>
      </c>
      <c r="D250" s="108">
        <v>193.72233181919037</v>
      </c>
      <c r="E250" s="106">
        <v>124.35370313234027</v>
      </c>
      <c r="F250" s="107">
        <v>168.07117253618344</v>
      </c>
      <c r="G250" s="108">
        <v>186.08428203004377</v>
      </c>
      <c r="H250" s="107">
        <v>132.89293889434188</v>
      </c>
      <c r="I250" s="107">
        <v>167.79024300010661</v>
      </c>
      <c r="J250" s="108">
        <v>178.4462322408971</v>
      </c>
    </row>
    <row r="251" spans="1:10" x14ac:dyDescent="0.35">
      <c r="A251" s="105" t="s">
        <v>340</v>
      </c>
      <c r="B251" s="106">
        <v>163.47197077350663</v>
      </c>
      <c r="C251" s="107">
        <v>167.1655707735066</v>
      </c>
      <c r="D251" s="108">
        <v>151.79377077350659</v>
      </c>
      <c r="E251" s="106">
        <v>163.47197077350663</v>
      </c>
      <c r="F251" s="107">
        <v>167.1655707735066</v>
      </c>
      <c r="G251" s="108">
        <v>151.79377077350659</v>
      </c>
      <c r="H251" s="107">
        <v>163.47197077350663</v>
      </c>
      <c r="I251" s="107">
        <v>167.1655707735066</v>
      </c>
      <c r="J251" s="108">
        <v>151.79377077350659</v>
      </c>
    </row>
    <row r="252" spans="1:10" x14ac:dyDescent="0.35">
      <c r="A252" s="105" t="s">
        <v>341</v>
      </c>
      <c r="B252" s="106">
        <v>127.12487144102874</v>
      </c>
      <c r="C252" s="107">
        <v>167.93618684430859</v>
      </c>
      <c r="D252" s="108">
        <v>183.52520067402733</v>
      </c>
      <c r="E252" s="106">
        <v>152.04974288205747</v>
      </c>
      <c r="F252" s="107">
        <v>167.07237368861715</v>
      </c>
      <c r="G252" s="108">
        <v>161.15040134805463</v>
      </c>
      <c r="H252" s="107">
        <v>162.99929850386172</v>
      </c>
      <c r="I252" s="107">
        <v>166.69289850386173</v>
      </c>
      <c r="J252" s="108">
        <v>151.32109850386172</v>
      </c>
    </row>
    <row r="253" spans="1:10" x14ac:dyDescent="0.35">
      <c r="A253" s="105" t="s">
        <v>342</v>
      </c>
      <c r="B253" s="106">
        <v>143.67692964110577</v>
      </c>
      <c r="C253" s="107">
        <v>167.43396265894219</v>
      </c>
      <c r="D253" s="108">
        <v>168.79757343789805</v>
      </c>
      <c r="E253" s="106">
        <v>162.8388874656018</v>
      </c>
      <c r="F253" s="107">
        <v>166.80286604348552</v>
      </c>
      <c r="G253" s="108">
        <v>151.65659557089447</v>
      </c>
      <c r="H253" s="107">
        <v>163.10064508981151</v>
      </c>
      <c r="I253" s="107">
        <v>166.79424508981148</v>
      </c>
      <c r="J253" s="108">
        <v>151.42244508981148</v>
      </c>
    </row>
    <row r="254" spans="1:10" x14ac:dyDescent="0.35">
      <c r="A254" s="105" t="s">
        <v>343</v>
      </c>
      <c r="B254" s="106">
        <v>142.88623408809033</v>
      </c>
      <c r="C254" s="107">
        <v>167.66839875318283</v>
      </c>
      <c r="D254" s="108">
        <v>169.88709745273962</v>
      </c>
      <c r="E254" s="106">
        <v>163.40413683638383</v>
      </c>
      <c r="F254" s="107">
        <v>167.09773683638383</v>
      </c>
      <c r="G254" s="108">
        <v>151.72593683638382</v>
      </c>
      <c r="H254" s="107">
        <v>163.40413683638383</v>
      </c>
      <c r="I254" s="107">
        <v>167.09773683638383</v>
      </c>
      <c r="J254" s="108">
        <v>151.72593683638382</v>
      </c>
    </row>
    <row r="255" spans="1:10" x14ac:dyDescent="0.35">
      <c r="A255" s="105" t="s">
        <v>344</v>
      </c>
      <c r="B255" s="106">
        <v>147.33327159578138</v>
      </c>
      <c r="C255" s="107">
        <v>167.31354150711195</v>
      </c>
      <c r="D255" s="108">
        <v>165.52685981388768</v>
      </c>
      <c r="E255" s="106">
        <v>162.82953897902286</v>
      </c>
      <c r="F255" s="107">
        <v>166.80317393468817</v>
      </c>
      <c r="G255" s="108">
        <v>151.66495808807602</v>
      </c>
      <c r="H255" s="107">
        <v>163.10064508981148</v>
      </c>
      <c r="I255" s="107">
        <v>166.79424508981148</v>
      </c>
      <c r="J255" s="108">
        <v>151.42244508981148</v>
      </c>
    </row>
    <row r="256" spans="1:10" x14ac:dyDescent="0.35">
      <c r="A256" s="105" t="s">
        <v>345</v>
      </c>
      <c r="B256" s="106">
        <v>126.11145787535395</v>
      </c>
      <c r="C256" s="107">
        <v>167.87147936901712</v>
      </c>
      <c r="D256" s="108">
        <v>184.25183265280373</v>
      </c>
      <c r="E256" s="106">
        <v>146.29644224515977</v>
      </c>
      <c r="F256" s="107">
        <v>167.08766373882293</v>
      </c>
      <c r="G256" s="108">
        <v>165.97741702260956</v>
      </c>
      <c r="H256" s="107">
        <v>155.45731605367564</v>
      </c>
      <c r="I256" s="107">
        <v>166.73193217392298</v>
      </c>
      <c r="J256" s="108">
        <v>157.683647136763</v>
      </c>
    </row>
    <row r="257" spans="1:10" x14ac:dyDescent="0.35">
      <c r="A257" s="105" t="s">
        <v>346</v>
      </c>
      <c r="B257" s="106">
        <v>131.78376683718503</v>
      </c>
      <c r="C257" s="107">
        <v>167.97741859450093</v>
      </c>
      <c r="D257" s="108">
        <v>179.7147238015948</v>
      </c>
      <c r="E257" s="106">
        <v>158.98580965203575</v>
      </c>
      <c r="F257" s="107">
        <v>167.22106140935165</v>
      </c>
      <c r="G257" s="108">
        <v>155.6375666164455</v>
      </c>
      <c r="H257" s="107">
        <v>163.40459633341413</v>
      </c>
      <c r="I257" s="107">
        <v>167.09819633341414</v>
      </c>
      <c r="J257" s="108">
        <v>151.7263963334141</v>
      </c>
    </row>
    <row r="258" spans="1:10" x14ac:dyDescent="0.35">
      <c r="A258" s="105" t="s">
        <v>347</v>
      </c>
      <c r="B258" s="106">
        <v>138.18566045175166</v>
      </c>
      <c r="C258" s="107">
        <v>167.63018151491889</v>
      </c>
      <c r="D258" s="108">
        <v>173.73786817831552</v>
      </c>
      <c r="E258" s="106">
        <v>163.12582885260571</v>
      </c>
      <c r="F258" s="107">
        <v>166.81942885260571</v>
      </c>
      <c r="G258" s="108">
        <v>151.4476288526057</v>
      </c>
      <c r="H258" s="107">
        <v>163.12582885260571</v>
      </c>
      <c r="I258" s="107">
        <v>166.81942885260571</v>
      </c>
      <c r="J258" s="108">
        <v>151.4476288526057</v>
      </c>
    </row>
    <row r="259" spans="1:10" x14ac:dyDescent="0.35">
      <c r="A259" s="105" t="s">
        <v>348</v>
      </c>
      <c r="B259" s="106">
        <v>137.72648448362821</v>
      </c>
      <c r="C259" s="107">
        <v>167.62993980458353</v>
      </c>
      <c r="D259" s="108">
        <v>174.12043499919176</v>
      </c>
      <c r="E259" s="106">
        <v>154.90358950895967</v>
      </c>
      <c r="F259" s="107">
        <v>167.06421406068421</v>
      </c>
      <c r="G259" s="108">
        <v>158.75497079375396</v>
      </c>
      <c r="H259" s="107">
        <v>161.24712966050549</v>
      </c>
      <c r="I259" s="107">
        <v>166.85529038199118</v>
      </c>
      <c r="J259" s="108">
        <v>153.0804733164089</v>
      </c>
    </row>
    <row r="260" spans="1:10" x14ac:dyDescent="0.35">
      <c r="A260" s="105" t="s">
        <v>349</v>
      </c>
      <c r="B260" s="106">
        <v>146.22789214068831</v>
      </c>
      <c r="C260" s="107">
        <v>167.34994703724064</v>
      </c>
      <c r="D260" s="108">
        <v>166.515656728479</v>
      </c>
      <c r="E260" s="106">
        <v>160.81759121674835</v>
      </c>
      <c r="F260" s="107">
        <v>166.86943717536934</v>
      </c>
      <c r="G260" s="108">
        <v>153.46470905186467</v>
      </c>
      <c r="H260" s="107">
        <v>163.10064508981148</v>
      </c>
      <c r="I260" s="107">
        <v>166.79424508981148</v>
      </c>
      <c r="J260" s="108">
        <v>151.4224450898115</v>
      </c>
    </row>
    <row r="261" spans="1:10" x14ac:dyDescent="0.35">
      <c r="A261" s="105" t="s">
        <v>350</v>
      </c>
      <c r="B261" s="106">
        <v>117.23807228409719</v>
      </c>
      <c r="C261" s="107">
        <v>168.26817304130418</v>
      </c>
      <c r="D261" s="108">
        <v>192.38093105816753</v>
      </c>
      <c r="E261" s="106">
        <v>130.02586004166733</v>
      </c>
      <c r="F261" s="107">
        <v>167.815928222748</v>
      </c>
      <c r="G261" s="108">
        <v>180.88484425647474</v>
      </c>
      <c r="H261" s="107">
        <v>142.81364779923746</v>
      </c>
      <c r="I261" s="107">
        <v>167.36368340419179</v>
      </c>
      <c r="J261" s="108">
        <v>169.38875745478188</v>
      </c>
    </row>
    <row r="262" spans="1:10" x14ac:dyDescent="0.35">
      <c r="A262" s="105" t="s">
        <v>351</v>
      </c>
      <c r="B262" s="106">
        <v>118.16188938568973</v>
      </c>
      <c r="C262" s="107">
        <v>168.28208584539667</v>
      </c>
      <c r="D262" s="108">
        <v>191.63586995312576</v>
      </c>
      <c r="E262" s="106">
        <v>131.43171560547316</v>
      </c>
      <c r="F262" s="107">
        <v>167.85152085009517</v>
      </c>
      <c r="G262" s="108">
        <v>179.77746633155263</v>
      </c>
      <c r="H262" s="107">
        <v>144.20122711402493</v>
      </c>
      <c r="I262" s="107">
        <v>167.43718952641251</v>
      </c>
      <c r="J262" s="108">
        <v>168.36616229405328</v>
      </c>
    </row>
    <row r="263" spans="1:10" x14ac:dyDescent="0.35">
      <c r="A263" s="105" t="s">
        <v>352</v>
      </c>
      <c r="B263" s="106">
        <v>139.0116503352979</v>
      </c>
      <c r="C263" s="107">
        <v>167.56143325187003</v>
      </c>
      <c r="D263" s="108">
        <v>172.92279647153913</v>
      </c>
      <c r="E263" s="106">
        <v>163.05874347510473</v>
      </c>
      <c r="F263" s="107">
        <v>166.75234347510474</v>
      </c>
      <c r="G263" s="108">
        <v>151.38054347510473</v>
      </c>
      <c r="H263" s="107">
        <v>163.05874347510473</v>
      </c>
      <c r="I263" s="107">
        <v>166.75234347510474</v>
      </c>
      <c r="J263" s="108">
        <v>151.38054347510473</v>
      </c>
    </row>
    <row r="264" spans="1:10" x14ac:dyDescent="0.35">
      <c r="A264" s="105" t="s">
        <v>353</v>
      </c>
      <c r="B264" s="106">
        <v>143.07748064765482</v>
      </c>
      <c r="C264" s="107">
        <v>167.31017186582633</v>
      </c>
      <c r="D264" s="108">
        <v>169.07054103433148</v>
      </c>
      <c r="E264" s="106">
        <v>162.89432358461582</v>
      </c>
      <c r="F264" s="107">
        <v>166.58792358461582</v>
      </c>
      <c r="G264" s="108">
        <v>151.21612358461581</v>
      </c>
      <c r="H264" s="107">
        <v>162.89432358461582</v>
      </c>
      <c r="I264" s="107">
        <v>166.58792358461582</v>
      </c>
      <c r="J264" s="108">
        <v>151.21612358461581</v>
      </c>
    </row>
    <row r="265" spans="1:10" x14ac:dyDescent="0.35">
      <c r="A265" s="105" t="s">
        <v>354</v>
      </c>
      <c r="B265" s="106">
        <v>117.0376487512972</v>
      </c>
      <c r="C265" s="107">
        <v>168.4071018531053</v>
      </c>
      <c r="D265" s="108">
        <v>192.80292213955394</v>
      </c>
      <c r="E265" s="106">
        <v>131.87529750259438</v>
      </c>
      <c r="F265" s="107">
        <v>168.01420370621054</v>
      </c>
      <c r="G265" s="108">
        <v>179.70584427910791</v>
      </c>
      <c r="H265" s="107">
        <v>143.31297197046214</v>
      </c>
      <c r="I265" s="107">
        <v>167.71133623855889</v>
      </c>
      <c r="J265" s="108">
        <v>169.60989743746265</v>
      </c>
    </row>
    <row r="266" spans="1:10" x14ac:dyDescent="0.35">
      <c r="A266" s="105" t="s">
        <v>355</v>
      </c>
      <c r="B266" s="106">
        <v>126.61083576906131</v>
      </c>
      <c r="C266" s="107">
        <v>167.9652160672336</v>
      </c>
      <c r="D266" s="108">
        <v>184.00721389463484</v>
      </c>
      <c r="E266" s="106">
        <v>143.98978045456769</v>
      </c>
      <c r="F266" s="107">
        <v>167.37090360988282</v>
      </c>
      <c r="G266" s="108">
        <v>168.42095858014122</v>
      </c>
      <c r="H266" s="107">
        <v>152.05979803646113</v>
      </c>
      <c r="I266" s="107">
        <v>167.09493104269012</v>
      </c>
      <c r="J266" s="108">
        <v>161.18338709924791</v>
      </c>
    </row>
    <row r="267" spans="1:10" x14ac:dyDescent="0.35">
      <c r="A267" s="105" t="s">
        <v>356</v>
      </c>
      <c r="B267" s="106">
        <v>136.46388020479097</v>
      </c>
      <c r="C267" s="107">
        <v>167.69210721668145</v>
      </c>
      <c r="D267" s="108">
        <v>175.28762757903746</v>
      </c>
      <c r="E267" s="106">
        <v>163.11919477376924</v>
      </c>
      <c r="F267" s="107">
        <v>166.83023078962316</v>
      </c>
      <c r="G267" s="108">
        <v>151.47297460609786</v>
      </c>
      <c r="H267" s="107">
        <v>163.13608466952508</v>
      </c>
      <c r="I267" s="107">
        <v>166.82968466952508</v>
      </c>
      <c r="J267" s="108">
        <v>151.45788466952507</v>
      </c>
    </row>
    <row r="268" spans="1:10" x14ac:dyDescent="0.35">
      <c r="A268" s="105" t="s">
        <v>357</v>
      </c>
      <c r="B268" s="106">
        <v>120.19728129584016</v>
      </c>
      <c r="C268" s="107">
        <v>168.20791330442214</v>
      </c>
      <c r="D268" s="108">
        <v>189.80205699453808</v>
      </c>
      <c r="E268" s="106">
        <v>135.85214800321711</v>
      </c>
      <c r="F268" s="107">
        <v>167.69288894345792</v>
      </c>
      <c r="G268" s="108">
        <v>175.79932247753595</v>
      </c>
      <c r="H268" s="107">
        <v>149.10644594569777</v>
      </c>
      <c r="I268" s="107">
        <v>167.25684011241682</v>
      </c>
      <c r="J268" s="108">
        <v>163.94381333989847</v>
      </c>
    </row>
    <row r="269" spans="1:10" x14ac:dyDescent="0.35">
      <c r="A269" s="105" t="s">
        <v>358</v>
      </c>
      <c r="B269" s="106">
        <v>108.48130462290069</v>
      </c>
      <c r="C269" s="107">
        <v>168.60065568655716</v>
      </c>
      <c r="D269" s="108">
        <v>200.29498448524805</v>
      </c>
      <c r="E269" s="106">
        <v>114.76260924580139</v>
      </c>
      <c r="F269" s="107">
        <v>168.40131137311434</v>
      </c>
      <c r="G269" s="108">
        <v>194.68996897049612</v>
      </c>
      <c r="H269" s="107">
        <v>121.04391386870208</v>
      </c>
      <c r="I269" s="107">
        <v>168.20196705967149</v>
      </c>
      <c r="J269" s="108">
        <v>189.08495345574417</v>
      </c>
    </row>
    <row r="270" spans="1:10" x14ac:dyDescent="0.35">
      <c r="A270" s="105" t="s">
        <v>359</v>
      </c>
      <c r="B270" s="106">
        <v>116.52674154645818</v>
      </c>
      <c r="C270" s="107">
        <v>168.33834571758166</v>
      </c>
      <c r="D270" s="108">
        <v>193.10297525839715</v>
      </c>
      <c r="E270" s="106">
        <v>130.85348309291638</v>
      </c>
      <c r="F270" s="107">
        <v>167.87669143516334</v>
      </c>
      <c r="G270" s="108">
        <v>180.30595051679433</v>
      </c>
      <c r="H270" s="107">
        <v>145.18022463937459</v>
      </c>
      <c r="I270" s="107">
        <v>167.41503715274499</v>
      </c>
      <c r="J270" s="108">
        <v>167.50892577519147</v>
      </c>
    </row>
    <row r="271" spans="1:10" x14ac:dyDescent="0.35">
      <c r="A271" s="105" t="s">
        <v>360</v>
      </c>
      <c r="B271" s="106">
        <v>107.13511367994327</v>
      </c>
      <c r="C271" s="107">
        <v>168.65740432520585</v>
      </c>
      <c r="D271" s="108">
        <v>201.5219600823321</v>
      </c>
      <c r="E271" s="106">
        <v>111.71094016989238</v>
      </c>
      <c r="F271" s="107">
        <v>168.5251899308897</v>
      </c>
      <c r="G271" s="108">
        <v>197.46265115278598</v>
      </c>
      <c r="H271" s="107">
        <v>115.41227542984986</v>
      </c>
      <c r="I271" s="107">
        <v>168.41824317479404</v>
      </c>
      <c r="J271" s="108">
        <v>194.17912121453509</v>
      </c>
    </row>
    <row r="272" spans="1:10" x14ac:dyDescent="0.35">
      <c r="A272" s="105" t="s">
        <v>361</v>
      </c>
      <c r="B272" s="106">
        <v>140.45299112478739</v>
      </c>
      <c r="C272" s="107">
        <v>167.47065837049064</v>
      </c>
      <c r="D272" s="108">
        <v>171.55404562811606</v>
      </c>
      <c r="E272" s="106">
        <v>162.99373784838662</v>
      </c>
      <c r="F272" s="107">
        <v>166.68733784838662</v>
      </c>
      <c r="G272" s="108">
        <v>151.31553784838661</v>
      </c>
      <c r="H272" s="107">
        <v>162.99373784838662</v>
      </c>
      <c r="I272" s="107">
        <v>166.68733784838662</v>
      </c>
      <c r="J272" s="108">
        <v>151.31553784838661</v>
      </c>
    </row>
    <row r="273" spans="1:10" x14ac:dyDescent="0.35">
      <c r="A273" s="105" t="s">
        <v>362</v>
      </c>
      <c r="B273" s="106">
        <v>162.89922105975151</v>
      </c>
      <c r="C273" s="107">
        <v>166.59282105975151</v>
      </c>
      <c r="D273" s="108">
        <v>151.22102105975154</v>
      </c>
      <c r="E273" s="106">
        <v>162.89922105975151</v>
      </c>
      <c r="F273" s="107">
        <v>166.59282105975151</v>
      </c>
      <c r="G273" s="108">
        <v>151.22102105975154</v>
      </c>
      <c r="H273" s="107">
        <v>162.89922105975151</v>
      </c>
      <c r="I273" s="107">
        <v>166.59282105975151</v>
      </c>
      <c r="J273" s="108">
        <v>151.22102105975154</v>
      </c>
    </row>
    <row r="274" spans="1:10" x14ac:dyDescent="0.35">
      <c r="A274" s="105" t="s">
        <v>363</v>
      </c>
      <c r="B274" s="106">
        <v>147.88517360638795</v>
      </c>
      <c r="C274" s="107">
        <v>167.32280962224189</v>
      </c>
      <c r="D274" s="108">
        <v>165.08350343871663</v>
      </c>
      <c r="E274" s="106">
        <v>163.13608466952508</v>
      </c>
      <c r="F274" s="107">
        <v>166.82968466952508</v>
      </c>
      <c r="G274" s="108">
        <v>151.45788466952507</v>
      </c>
      <c r="H274" s="107">
        <v>163.13608466952508</v>
      </c>
      <c r="I274" s="107">
        <v>166.82968466952508</v>
      </c>
      <c r="J274" s="108">
        <v>151.45788466952507</v>
      </c>
    </row>
    <row r="275" spans="1:10" x14ac:dyDescent="0.35">
      <c r="A275" s="105" t="s">
        <v>364</v>
      </c>
      <c r="B275" s="106">
        <v>124.29301041409532</v>
      </c>
      <c r="C275" s="107">
        <v>168.19251753873141</v>
      </c>
      <c r="D275" s="108">
        <v>186.35746924384372</v>
      </c>
      <c r="E275" s="106">
        <v>137.74929003530403</v>
      </c>
      <c r="F275" s="107">
        <v>167.82251572772449</v>
      </c>
      <c r="G275" s="108">
        <v>174.45462063100214</v>
      </c>
      <c r="H275" s="107">
        <v>145.0377396630376</v>
      </c>
      <c r="I275" s="107">
        <v>167.62210821260089</v>
      </c>
      <c r="J275" s="108">
        <v>168.00757025873574</v>
      </c>
    </row>
    <row r="276" spans="1:10" x14ac:dyDescent="0.35">
      <c r="A276" s="105" t="s">
        <v>365</v>
      </c>
      <c r="B276" s="106">
        <v>123.44998802692784</v>
      </c>
      <c r="C276" s="107">
        <v>168.21569778013182</v>
      </c>
      <c r="D276" s="108">
        <v>187.10317074040566</v>
      </c>
      <c r="E276" s="106">
        <v>134.07498204039175</v>
      </c>
      <c r="F276" s="107">
        <v>167.92354667019777</v>
      </c>
      <c r="G276" s="108">
        <v>177.70475611060851</v>
      </c>
      <c r="H276" s="107">
        <v>141.6300286574953</v>
      </c>
      <c r="I276" s="107">
        <v>167.71580864681687</v>
      </c>
      <c r="J276" s="108">
        <v>171.0218854600455</v>
      </c>
    </row>
    <row r="277" spans="1:10" x14ac:dyDescent="0.35">
      <c r="A277" s="105" t="s">
        <v>366</v>
      </c>
      <c r="B277" s="106">
        <v>123.28878266800011</v>
      </c>
      <c r="C277" s="107">
        <v>168.22013037788</v>
      </c>
      <c r="D277" s="108">
        <v>187.24576609639635</v>
      </c>
      <c r="E277" s="106">
        <v>136.13341321551749</v>
      </c>
      <c r="F277" s="107">
        <v>167.86694683100973</v>
      </c>
      <c r="G277" s="108">
        <v>175.88395605686569</v>
      </c>
      <c r="H277" s="107">
        <v>143.09056967835411</v>
      </c>
      <c r="I277" s="107">
        <v>167.67564874839181</v>
      </c>
      <c r="J277" s="108">
        <v>169.72995342879321</v>
      </c>
    </row>
    <row r="278" spans="1:10" x14ac:dyDescent="0.35">
      <c r="A278" s="105" t="s">
        <v>367</v>
      </c>
      <c r="B278" s="106">
        <v>110.67654264172367</v>
      </c>
      <c r="C278" s="107">
        <v>168.4997994752888</v>
      </c>
      <c r="D278" s="108">
        <v>198.27889870715492</v>
      </c>
      <c r="E278" s="106">
        <v>114.86652496931781</v>
      </c>
      <c r="F278" s="107">
        <v>168.35140938908984</v>
      </c>
      <c r="G278" s="108">
        <v>194.51176379336974</v>
      </c>
      <c r="H278" s="107">
        <v>118.05730070828112</v>
      </c>
      <c r="I278" s="107">
        <v>168.23840664828396</v>
      </c>
      <c r="J278" s="108">
        <v>191.64299687539349</v>
      </c>
    </row>
    <row r="279" spans="1:10" x14ac:dyDescent="0.35">
      <c r="A279" s="105" t="s">
        <v>368</v>
      </c>
      <c r="B279" s="106">
        <v>113.77575477613648</v>
      </c>
      <c r="C279" s="107">
        <v>168.37196929092809</v>
      </c>
      <c r="D279" s="108">
        <v>195.45931189481638</v>
      </c>
      <c r="E279" s="106">
        <v>119.84208327848148</v>
      </c>
      <c r="F279" s="107">
        <v>168.14765779327308</v>
      </c>
      <c r="G279" s="108">
        <v>189.98782039716141</v>
      </c>
      <c r="H279" s="107">
        <v>124.11337854096348</v>
      </c>
      <c r="I279" s="107">
        <v>167.98972031315083</v>
      </c>
      <c r="J279" s="108">
        <v>186.13534921898338</v>
      </c>
    </row>
    <row r="280" spans="1:10" x14ac:dyDescent="0.35">
      <c r="A280" s="105" t="s">
        <v>369</v>
      </c>
      <c r="B280" s="106">
        <v>112.70453425124519</v>
      </c>
      <c r="C280" s="107">
        <v>168.41290326735637</v>
      </c>
      <c r="D280" s="108">
        <v>196.42792172874636</v>
      </c>
      <c r="E280" s="106">
        <v>119.20496204103829</v>
      </c>
      <c r="F280" s="107">
        <v>168.17335962857805</v>
      </c>
      <c r="G280" s="108">
        <v>190.56639951853944</v>
      </c>
      <c r="H280" s="107">
        <v>123.37382453502869</v>
      </c>
      <c r="I280" s="107">
        <v>168.01973520205263</v>
      </c>
      <c r="J280" s="108">
        <v>186.80728075128047</v>
      </c>
    </row>
    <row r="281" spans="1:10" x14ac:dyDescent="0.35">
      <c r="A281" s="105" t="s">
        <v>370</v>
      </c>
      <c r="B281" s="106">
        <v>127.64031452522312</v>
      </c>
      <c r="C281" s="107">
        <v>168.06053653626589</v>
      </c>
      <c r="D281" s="108">
        <v>183.32332959578034</v>
      </c>
      <c r="E281" s="106">
        <v>153.08062905044619</v>
      </c>
      <c r="F281" s="107">
        <v>167.32107307253185</v>
      </c>
      <c r="G281" s="108">
        <v>160.74665919156064</v>
      </c>
      <c r="H281" s="107">
        <v>163.32957116460412</v>
      </c>
      <c r="I281" s="107">
        <v>167.02317116460412</v>
      </c>
      <c r="J281" s="108">
        <v>151.65137116460411</v>
      </c>
    </row>
    <row r="282" spans="1:10" x14ac:dyDescent="0.35">
      <c r="A282" s="105" t="s">
        <v>371</v>
      </c>
      <c r="B282" s="106">
        <v>163.99932839095618</v>
      </c>
      <c r="C282" s="107">
        <v>167.69292839095615</v>
      </c>
      <c r="D282" s="108">
        <v>152.32112839095615</v>
      </c>
      <c r="E282" s="106">
        <v>163.99932839095618</v>
      </c>
      <c r="F282" s="107">
        <v>167.69292839095615</v>
      </c>
      <c r="G282" s="108">
        <v>152.32112839095615</v>
      </c>
      <c r="H282" s="107">
        <v>163.99932839095618</v>
      </c>
      <c r="I282" s="107">
        <v>167.69292839095615</v>
      </c>
      <c r="J282" s="108">
        <v>152.32112839095615</v>
      </c>
    </row>
    <row r="283" spans="1:10" x14ac:dyDescent="0.35">
      <c r="A283" s="105" t="s">
        <v>372</v>
      </c>
      <c r="B283" s="106">
        <v>144.96480441737742</v>
      </c>
      <c r="C283" s="107">
        <v>167.28465328182239</v>
      </c>
      <c r="D283" s="108">
        <v>167.44947284939235</v>
      </c>
      <c r="E283" s="106">
        <v>162.95362941661719</v>
      </c>
      <c r="F283" s="107">
        <v>166.64722941661719</v>
      </c>
      <c r="G283" s="108">
        <v>151.27542941661719</v>
      </c>
      <c r="H283" s="107">
        <v>162.95362941661719</v>
      </c>
      <c r="I283" s="107">
        <v>166.64722941661719</v>
      </c>
      <c r="J283" s="108">
        <v>151.27542941661719</v>
      </c>
    </row>
    <row r="284" spans="1:10" x14ac:dyDescent="0.35">
      <c r="A284" s="105" t="s">
        <v>373</v>
      </c>
      <c r="B284" s="106">
        <v>129.0998395346883</v>
      </c>
      <c r="C284" s="107">
        <v>167.9898577718179</v>
      </c>
      <c r="D284" s="108">
        <v>181.97626963030953</v>
      </c>
      <c r="E284" s="106">
        <v>155.27151318622293</v>
      </c>
      <c r="F284" s="107">
        <v>167.20164570906681</v>
      </c>
      <c r="G284" s="108">
        <v>158.70014328184411</v>
      </c>
      <c r="H284" s="107">
        <v>163.2672385202475</v>
      </c>
      <c r="I284" s="107">
        <v>166.96083852024751</v>
      </c>
      <c r="J284" s="108">
        <v>151.5890385202475</v>
      </c>
    </row>
    <row r="285" spans="1:10" x14ac:dyDescent="0.35">
      <c r="A285" s="105" t="s">
        <v>374</v>
      </c>
      <c r="B285" s="106">
        <v>121.0298876742818</v>
      </c>
      <c r="C285" s="107">
        <v>168.23290044027249</v>
      </c>
      <c r="D285" s="108">
        <v>189.15338874121665</v>
      </c>
      <c r="E285" s="106">
        <v>139.8597753485636</v>
      </c>
      <c r="F285" s="107">
        <v>167.66580088054505</v>
      </c>
      <c r="G285" s="108">
        <v>172.40677748243326</v>
      </c>
      <c r="H285" s="107">
        <v>154.87172691952171</v>
      </c>
      <c r="I285" s="107">
        <v>167.2136860685078</v>
      </c>
      <c r="J285" s="108">
        <v>159.05569851992399</v>
      </c>
    </row>
    <row r="286" spans="1:10" x14ac:dyDescent="0.35">
      <c r="A286" s="105" t="s">
        <v>375</v>
      </c>
      <c r="B286" s="106">
        <v>117.65823248265882</v>
      </c>
      <c r="C286" s="107">
        <v>168.33040543735163</v>
      </c>
      <c r="D286" s="108">
        <v>192.14460693106369</v>
      </c>
      <c r="E286" s="106">
        <v>133.11646496531762</v>
      </c>
      <c r="F286" s="107">
        <v>167.86081087470322</v>
      </c>
      <c r="G286" s="108">
        <v>178.38921386212741</v>
      </c>
      <c r="H286" s="107">
        <v>148.5746974479764</v>
      </c>
      <c r="I286" s="107">
        <v>167.39121631205487</v>
      </c>
      <c r="J286" s="108">
        <v>164.63382079319112</v>
      </c>
    </row>
    <row r="287" spans="1:10" x14ac:dyDescent="0.35">
      <c r="A287" s="105" t="s">
        <v>376</v>
      </c>
      <c r="B287" s="106">
        <v>131.51275490686993</v>
      </c>
      <c r="C287" s="107">
        <v>167.8697265372667</v>
      </c>
      <c r="D287" s="108">
        <v>179.74326093115755</v>
      </c>
      <c r="E287" s="106">
        <v>148.84023815261861</v>
      </c>
      <c r="F287" s="107">
        <v>167.31981923954982</v>
      </c>
      <c r="G287" s="108">
        <v>164.28137550214373</v>
      </c>
      <c r="H287" s="107">
        <v>158.61115645490858</v>
      </c>
      <c r="I287" s="107">
        <v>167.00972808530537</v>
      </c>
      <c r="J287" s="108">
        <v>155.56246247919623</v>
      </c>
    </row>
    <row r="288" spans="1:10" x14ac:dyDescent="0.35">
      <c r="A288" s="105" t="s">
        <v>377</v>
      </c>
      <c r="B288" s="106">
        <v>127.13931081079629</v>
      </c>
      <c r="C288" s="107">
        <v>168.11342026360521</v>
      </c>
      <c r="D288" s="108">
        <v>183.83822467755826</v>
      </c>
      <c r="E288" s="106">
        <v>150.75766067207334</v>
      </c>
      <c r="F288" s="107">
        <v>167.46320660915185</v>
      </c>
      <c r="G288" s="108">
        <v>162.94499582775597</v>
      </c>
      <c r="H288" s="107">
        <v>162.85155207871222</v>
      </c>
      <c r="I288" s="107">
        <v>167.13026153152111</v>
      </c>
      <c r="J288" s="108">
        <v>152.24651594547421</v>
      </c>
    </row>
    <row r="289" spans="1:10" x14ac:dyDescent="0.35">
      <c r="A289" s="105" t="s">
        <v>378</v>
      </c>
      <c r="B289" s="106">
        <v>132.12717297295555</v>
      </c>
      <c r="C289" s="107">
        <v>167.97610431632626</v>
      </c>
      <c r="D289" s="108">
        <v>179.42586961306995</v>
      </c>
      <c r="E289" s="106">
        <v>158.88403966706483</v>
      </c>
      <c r="F289" s="107">
        <v>167.23948722931198</v>
      </c>
      <c r="G289" s="108">
        <v>155.75625076047442</v>
      </c>
      <c r="H289" s="107">
        <v>163.42098503071304</v>
      </c>
      <c r="I289" s="107">
        <v>167.11458503071302</v>
      </c>
      <c r="J289" s="108">
        <v>151.74278503071301</v>
      </c>
    </row>
    <row r="290" spans="1:10" x14ac:dyDescent="0.35">
      <c r="A290" s="105" t="s">
        <v>379</v>
      </c>
      <c r="B290" s="106">
        <v>131.51275490686993</v>
      </c>
      <c r="C290" s="107">
        <v>167.8697265372667</v>
      </c>
      <c r="D290" s="108">
        <v>179.74326093115755</v>
      </c>
      <c r="E290" s="106">
        <v>148.84023815261861</v>
      </c>
      <c r="F290" s="107">
        <v>167.31981923954982</v>
      </c>
      <c r="G290" s="108">
        <v>164.28137550214373</v>
      </c>
      <c r="H290" s="107">
        <v>158.61115645490858</v>
      </c>
      <c r="I290" s="107">
        <v>167.00972808530537</v>
      </c>
      <c r="J290" s="108">
        <v>155.56246247919623</v>
      </c>
    </row>
    <row r="291" spans="1:10" x14ac:dyDescent="0.35">
      <c r="A291" s="105" t="s">
        <v>380</v>
      </c>
      <c r="B291" s="106">
        <v>157.53553660250992</v>
      </c>
      <c r="C291" s="107">
        <v>167.27846140743841</v>
      </c>
      <c r="D291" s="108">
        <v>156.95255437380186</v>
      </c>
      <c r="E291" s="106">
        <v>163.4229768729621</v>
      </c>
      <c r="F291" s="107">
        <v>167.1165768729621</v>
      </c>
      <c r="G291" s="108">
        <v>151.74477687296209</v>
      </c>
      <c r="H291" s="107">
        <v>163.4229768729621</v>
      </c>
      <c r="I291" s="107">
        <v>167.1165768729621</v>
      </c>
      <c r="J291" s="108">
        <v>151.74477687296209</v>
      </c>
    </row>
    <row r="292" spans="1:10" x14ac:dyDescent="0.35">
      <c r="A292" s="105" t="s">
        <v>381</v>
      </c>
      <c r="B292" s="106">
        <v>127.16216739028664</v>
      </c>
      <c r="C292" s="107">
        <v>168.13413442681451</v>
      </c>
      <c r="D292" s="108">
        <v>183.85715179781786</v>
      </c>
      <c r="E292" s="106">
        <v>152.12433478057329</v>
      </c>
      <c r="F292" s="107">
        <v>167.46826885362904</v>
      </c>
      <c r="G292" s="108">
        <v>161.81430359563569</v>
      </c>
      <c r="H292" s="107">
        <v>163.47197077350663</v>
      </c>
      <c r="I292" s="107">
        <v>167.1655707735066</v>
      </c>
      <c r="J292" s="108">
        <v>151.79377077350659</v>
      </c>
    </row>
    <row r="293" spans="1:10" x14ac:dyDescent="0.35">
      <c r="A293" s="105" t="s">
        <v>382</v>
      </c>
      <c r="B293" s="106">
        <v>147.88077475294241</v>
      </c>
      <c r="C293" s="107">
        <v>167.543934440828</v>
      </c>
      <c r="D293" s="108">
        <v>165.49274318700952</v>
      </c>
      <c r="E293" s="106">
        <v>163.4229768729621</v>
      </c>
      <c r="F293" s="107">
        <v>167.1165768729621</v>
      </c>
      <c r="G293" s="108">
        <v>151.74477687296212</v>
      </c>
      <c r="H293" s="107">
        <v>163.4229768729621</v>
      </c>
      <c r="I293" s="107">
        <v>167.1165768729621</v>
      </c>
      <c r="J293" s="108">
        <v>151.74477687296212</v>
      </c>
    </row>
    <row r="294" spans="1:10" x14ac:dyDescent="0.35">
      <c r="A294" s="105" t="s">
        <v>383</v>
      </c>
      <c r="B294" s="106">
        <v>122.32267840564744</v>
      </c>
      <c r="C294" s="107">
        <v>167.98011650652819</v>
      </c>
      <c r="D294" s="108">
        <v>187.61140236205</v>
      </c>
      <c r="E294" s="106">
        <v>136.80661620328578</v>
      </c>
      <c r="F294" s="107">
        <v>167.3899792851619</v>
      </c>
      <c r="G294" s="108">
        <v>174.44760253112079</v>
      </c>
      <c r="H294" s="107">
        <v>145.6518133929151</v>
      </c>
      <c r="I294" s="107">
        <v>167.02958833590111</v>
      </c>
      <c r="J294" s="108">
        <v>166.40860050721241</v>
      </c>
    </row>
    <row r="295" spans="1:10" x14ac:dyDescent="0.35">
      <c r="A295" s="105" t="s">
        <v>384</v>
      </c>
      <c r="B295" s="106">
        <v>142.04851726172203</v>
      </c>
      <c r="C295" s="107">
        <v>167.7043016370186</v>
      </c>
      <c r="D295" s="108">
        <v>170.65170836485055</v>
      </c>
      <c r="E295" s="106">
        <v>156.17689654009789</v>
      </c>
      <c r="F295" s="107">
        <v>167.31581937693295</v>
      </c>
      <c r="G295" s="108">
        <v>158.15434918168796</v>
      </c>
      <c r="H295" s="107">
        <v>163.4229768729621</v>
      </c>
      <c r="I295" s="107">
        <v>167.1165768729621</v>
      </c>
      <c r="J295" s="108">
        <v>151.74477687296209</v>
      </c>
    </row>
    <row r="296" spans="1:10" x14ac:dyDescent="0.35">
      <c r="A296" s="105" t="s">
        <v>385</v>
      </c>
      <c r="B296" s="106">
        <v>143.09987163886322</v>
      </c>
      <c r="C296" s="107">
        <v>167.4069788308482</v>
      </c>
      <c r="D296" s="108">
        <v>169.22942022244584</v>
      </c>
      <c r="E296" s="106">
        <v>152.26004488514104</v>
      </c>
      <c r="F296" s="107">
        <v>167.09498970389362</v>
      </c>
      <c r="G296" s="108">
        <v>161.01646379143673</v>
      </c>
      <c r="H296" s="107">
        <v>159.58234515922169</v>
      </c>
      <c r="I296" s="107">
        <v>166.84559725154696</v>
      </c>
      <c r="J296" s="108">
        <v>154.45133325198688</v>
      </c>
    </row>
    <row r="297" spans="1:10" x14ac:dyDescent="0.35">
      <c r="A297" s="105" t="s">
        <v>386</v>
      </c>
      <c r="B297" s="106">
        <v>148.53033441201711</v>
      </c>
      <c r="C297" s="107">
        <v>167.22202104740848</v>
      </c>
      <c r="D297" s="108">
        <v>164.36049984757707</v>
      </c>
      <c r="E297" s="106">
        <v>153.79743402862687</v>
      </c>
      <c r="F297" s="107">
        <v>167.04262729940956</v>
      </c>
      <c r="G297" s="108">
        <v>159.63804989974682</v>
      </c>
      <c r="H297" s="107">
        <v>159.06453364523665</v>
      </c>
      <c r="I297" s="107">
        <v>166.8632335514107</v>
      </c>
      <c r="J297" s="108">
        <v>154.91559995191662</v>
      </c>
    </row>
    <row r="298" spans="1:10" x14ac:dyDescent="0.35">
      <c r="A298" s="105" t="s">
        <v>387</v>
      </c>
      <c r="B298" s="106">
        <v>145.63296582899582</v>
      </c>
      <c r="C298" s="107">
        <v>167.14276517572944</v>
      </c>
      <c r="D298" s="108">
        <v>166.63190220092775</v>
      </c>
      <c r="E298" s="106">
        <v>162.79435269838882</v>
      </c>
      <c r="F298" s="107">
        <v>166.48795269838882</v>
      </c>
      <c r="G298" s="108">
        <v>151.11615269838879</v>
      </c>
      <c r="H298" s="107">
        <v>162.79435269838882</v>
      </c>
      <c r="I298" s="107">
        <v>166.48795269838882</v>
      </c>
      <c r="J298" s="108">
        <v>151.11615269838879</v>
      </c>
    </row>
    <row r="299" spans="1:10" x14ac:dyDescent="0.35">
      <c r="A299" s="105" t="s">
        <v>388</v>
      </c>
      <c r="B299" s="106">
        <v>129.89835181524168</v>
      </c>
      <c r="C299" s="107">
        <v>168.06655285600459</v>
      </c>
      <c r="D299" s="108">
        <v>181.45087895590379</v>
      </c>
      <c r="E299" s="106">
        <v>156.16276091871092</v>
      </c>
      <c r="F299" s="107">
        <v>167.37107624518805</v>
      </c>
      <c r="G299" s="108">
        <v>158.26748805937299</v>
      </c>
      <c r="H299" s="107">
        <v>163.48362124142815</v>
      </c>
      <c r="I299" s="107">
        <v>167.17722124142816</v>
      </c>
      <c r="J299" s="108">
        <v>151.80542124142815</v>
      </c>
    </row>
    <row r="300" spans="1:10" x14ac:dyDescent="0.35">
      <c r="A300" s="105" t="s">
        <v>389</v>
      </c>
      <c r="B300" s="106">
        <v>132.85280221976035</v>
      </c>
      <c r="C300" s="107">
        <v>167.96194621559872</v>
      </c>
      <c r="D300" s="108">
        <v>178.79463640166611</v>
      </c>
      <c r="E300" s="106">
        <v>154.2841060577953</v>
      </c>
      <c r="F300" s="107">
        <v>167.37601005363365</v>
      </c>
      <c r="G300" s="108">
        <v>159.84357023970105</v>
      </c>
      <c r="H300" s="107">
        <v>163.43229668009994</v>
      </c>
      <c r="I300" s="107">
        <v>167.12589668009991</v>
      </c>
      <c r="J300" s="108">
        <v>151.75409668009991</v>
      </c>
    </row>
    <row r="301" spans="1:10" x14ac:dyDescent="0.35">
      <c r="A301" s="105" t="s">
        <v>390</v>
      </c>
      <c r="B301" s="106">
        <v>126.07928904472247</v>
      </c>
      <c r="C301" s="107">
        <v>167.81480987666421</v>
      </c>
      <c r="D301" s="108">
        <v>184.17472654634295</v>
      </c>
      <c r="E301" s="106">
        <v>138.11771281937942</v>
      </c>
      <c r="F301" s="107">
        <v>167.31813946988993</v>
      </c>
      <c r="G301" s="108">
        <v>173.22222088482155</v>
      </c>
      <c r="H301" s="107">
        <v>144.38355671231167</v>
      </c>
      <c r="I301" s="107">
        <v>167.05962894614191</v>
      </c>
      <c r="J301" s="108">
        <v>167.52158332660389</v>
      </c>
    </row>
    <row r="302" spans="1:10" x14ac:dyDescent="0.35">
      <c r="A302" s="105" t="s">
        <v>391</v>
      </c>
      <c r="B302" s="106">
        <v>128.15830891853599</v>
      </c>
      <c r="C302" s="107">
        <v>167.72903555390005</v>
      </c>
      <c r="D302" s="108">
        <v>182.2832432953301</v>
      </c>
      <c r="E302" s="106">
        <v>140.20289322458083</v>
      </c>
      <c r="F302" s="107">
        <v>167.23211098149017</v>
      </c>
      <c r="G302" s="108">
        <v>171.32513280911016</v>
      </c>
      <c r="H302" s="107">
        <v>146.91554855827493</v>
      </c>
      <c r="I302" s="107">
        <v>166.95516631518424</v>
      </c>
      <c r="J302" s="108">
        <v>165.21798814280427</v>
      </c>
    </row>
    <row r="303" spans="1:10" x14ac:dyDescent="0.35">
      <c r="A303" s="105" t="s">
        <v>392</v>
      </c>
      <c r="B303" s="106">
        <v>127.67500618447778</v>
      </c>
      <c r="C303" s="107">
        <v>167.7849058369128</v>
      </c>
      <c r="D303" s="108">
        <v>182.78885126349323</v>
      </c>
      <c r="E303" s="106">
        <v>140.28097885576983</v>
      </c>
      <c r="F303" s="107">
        <v>167.28259980463937</v>
      </c>
      <c r="G303" s="108">
        <v>171.35260244514802</v>
      </c>
      <c r="H303" s="107">
        <v>143.79099622568606</v>
      </c>
      <c r="I303" s="107">
        <v>167.14273730102562</v>
      </c>
      <c r="J303" s="108">
        <v>168.16828394424473</v>
      </c>
    </row>
    <row r="304" spans="1:10" x14ac:dyDescent="0.35">
      <c r="A304" s="105" t="s">
        <v>393</v>
      </c>
      <c r="B304" s="106">
        <v>131.15346154288585</v>
      </c>
      <c r="C304" s="107">
        <v>167.6463009743542</v>
      </c>
      <c r="D304" s="108">
        <v>179.63316609586991</v>
      </c>
      <c r="E304" s="106">
        <v>144.26432823542424</v>
      </c>
      <c r="F304" s="107">
        <v>167.12387659666277</v>
      </c>
      <c r="G304" s="108">
        <v>167.73887299927415</v>
      </c>
      <c r="H304" s="107">
        <v>150.61727908250899</v>
      </c>
      <c r="I304" s="107">
        <v>166.87073266113021</v>
      </c>
      <c r="J304" s="108">
        <v>161.97542034770413</v>
      </c>
    </row>
    <row r="305" spans="1:10" x14ac:dyDescent="0.35">
      <c r="A305" s="105" t="s">
        <v>394</v>
      </c>
      <c r="B305" s="106">
        <v>125.13390175853912</v>
      </c>
      <c r="C305" s="107">
        <v>167.92464414059236</v>
      </c>
      <c r="D305" s="108">
        <v>185.16474747066081</v>
      </c>
      <c r="E305" s="106">
        <v>141.68443201311609</v>
      </c>
      <c r="F305" s="107">
        <v>167.29293289550287</v>
      </c>
      <c r="G305" s="108">
        <v>170.20089928048785</v>
      </c>
      <c r="H305" s="107">
        <v>149.61443835064591</v>
      </c>
      <c r="I305" s="107">
        <v>166.99025533170311</v>
      </c>
      <c r="J305" s="108">
        <v>163.03113437527639</v>
      </c>
    </row>
    <row r="306" spans="1:10" x14ac:dyDescent="0.35">
      <c r="A306" s="105" t="s">
        <v>395</v>
      </c>
      <c r="B306" s="106">
        <v>126.85394439042958</v>
      </c>
      <c r="C306" s="107">
        <v>167.85899245113677</v>
      </c>
      <c r="D306" s="108">
        <v>183.60960353096038</v>
      </c>
      <c r="E306" s="106">
        <v>146.1606050075502</v>
      </c>
      <c r="F306" s="107">
        <v>167.12208345611594</v>
      </c>
      <c r="G306" s="108">
        <v>166.15385231997482</v>
      </c>
      <c r="H306" s="107">
        <v>154.68536182039477</v>
      </c>
      <c r="I306" s="107">
        <v>166.79670507503124</v>
      </c>
      <c r="J306" s="108">
        <v>158.4463550468725</v>
      </c>
    </row>
    <row r="307" spans="1:10" x14ac:dyDescent="0.35">
      <c r="A307" s="105" t="s">
        <v>396</v>
      </c>
      <c r="B307" s="106">
        <v>126.66675278985674</v>
      </c>
      <c r="C307" s="107">
        <v>167.8247537790798</v>
      </c>
      <c r="D307" s="108">
        <v>183.70294671821335</v>
      </c>
      <c r="E307" s="106">
        <v>146.63786982467764</v>
      </c>
      <c r="F307" s="107">
        <v>167.02870386665171</v>
      </c>
      <c r="G307" s="108">
        <v>165.58448397302652</v>
      </c>
      <c r="H307" s="107">
        <v>160.1563892670205</v>
      </c>
      <c r="I307" s="107">
        <v>166.48985487791106</v>
      </c>
      <c r="J307" s="108">
        <v>153.3200327428267</v>
      </c>
    </row>
    <row r="308" spans="1:10" x14ac:dyDescent="0.35">
      <c r="A308" s="105" t="s">
        <v>397</v>
      </c>
      <c r="B308" s="106">
        <v>122.87177394871361</v>
      </c>
      <c r="C308" s="107">
        <v>168.0692816677936</v>
      </c>
      <c r="D308" s="108">
        <v>187.316928100176</v>
      </c>
      <c r="E308" s="106">
        <v>138.73117601679721</v>
      </c>
      <c r="F308" s="107">
        <v>167.50867395905354</v>
      </c>
      <c r="G308" s="108">
        <v>173.05997997126352</v>
      </c>
      <c r="H308" s="107">
        <v>149.77820620425075</v>
      </c>
      <c r="I308" s="107">
        <v>167.11817687377982</v>
      </c>
      <c r="J308" s="108">
        <v>163.12915561326253</v>
      </c>
    </row>
    <row r="309" spans="1:10" x14ac:dyDescent="0.35">
      <c r="A309" s="105" t="s">
        <v>398</v>
      </c>
      <c r="B309" s="106">
        <v>121.14912611965414</v>
      </c>
      <c r="C309" s="107">
        <v>168.13017486214414</v>
      </c>
      <c r="D309" s="108">
        <v>188.86551742516133</v>
      </c>
      <c r="E309" s="106">
        <v>135.68691134873077</v>
      </c>
      <c r="F309" s="107">
        <v>167.61628446246576</v>
      </c>
      <c r="G309" s="108">
        <v>175.79664830699156</v>
      </c>
      <c r="H309" s="107">
        <v>144.25956652061313</v>
      </c>
      <c r="I309" s="107">
        <v>167.3132530774806</v>
      </c>
      <c r="J309" s="108">
        <v>168.09018499974351</v>
      </c>
    </row>
    <row r="310" spans="1:10" x14ac:dyDescent="0.35">
      <c r="A310" s="105" t="s">
        <v>399</v>
      </c>
      <c r="B310" s="106">
        <v>132.85892063199125</v>
      </c>
      <c r="C310" s="107">
        <v>167.79025239374707</v>
      </c>
      <c r="D310" s="108">
        <v>178.47462495260433</v>
      </c>
      <c r="E310" s="106">
        <v>149.39917864646637</v>
      </c>
      <c r="F310" s="107">
        <v>167.24550112420971</v>
      </c>
      <c r="G310" s="108">
        <v>163.6788405584748</v>
      </c>
      <c r="H310" s="107">
        <v>161.57930766442865</v>
      </c>
      <c r="I310" s="107">
        <v>166.84435014217203</v>
      </c>
      <c r="J310" s="108">
        <v>152.78332957643713</v>
      </c>
    </row>
    <row r="311" spans="1:10" x14ac:dyDescent="0.35">
      <c r="A311" s="105" t="s">
        <v>400</v>
      </c>
      <c r="B311" s="106">
        <v>147.4285694225328</v>
      </c>
      <c r="C311" s="107">
        <v>167.36462014488748</v>
      </c>
      <c r="D311" s="108">
        <v>165.54105412129132</v>
      </c>
      <c r="E311" s="106">
        <v>163.17140348308695</v>
      </c>
      <c r="F311" s="107">
        <v>166.86500348308692</v>
      </c>
      <c r="G311" s="108">
        <v>151.49320348308694</v>
      </c>
      <c r="H311" s="107">
        <v>163.17140348308695</v>
      </c>
      <c r="I311" s="107">
        <v>166.86500348308692</v>
      </c>
      <c r="J311" s="108">
        <v>151.49320348308694</v>
      </c>
    </row>
    <row r="312" spans="1:10" x14ac:dyDescent="0.35">
      <c r="A312" s="105" t="s">
        <v>401</v>
      </c>
      <c r="B312" s="106">
        <v>140.24532985517098</v>
      </c>
      <c r="C312" s="107">
        <v>167.59258838489779</v>
      </c>
      <c r="D312" s="108">
        <v>171.95089596759391</v>
      </c>
      <c r="E312" s="106">
        <v>156.92760139910874</v>
      </c>
      <c r="F312" s="107">
        <v>167.06315761099947</v>
      </c>
      <c r="G312" s="108">
        <v>157.06475424407793</v>
      </c>
      <c r="H312" s="107">
        <v>163.171403483087</v>
      </c>
      <c r="I312" s="107">
        <v>166.86500348308695</v>
      </c>
      <c r="J312" s="108">
        <v>151.49320348308694</v>
      </c>
    </row>
    <row r="313" spans="1:10" x14ac:dyDescent="0.35">
      <c r="A313" s="105" t="s">
        <v>402</v>
      </c>
      <c r="B313" s="106">
        <v>132.60430752858136</v>
      </c>
      <c r="C313" s="107">
        <v>167.81241247991704</v>
      </c>
      <c r="D313" s="108">
        <v>178.72764847157291</v>
      </c>
      <c r="E313" s="106">
        <v>155.7026479841044</v>
      </c>
      <c r="F313" s="107">
        <v>167.06213613347973</v>
      </c>
      <c r="G313" s="108">
        <v>158.08464497640182</v>
      </c>
      <c r="H313" s="107">
        <v>163.12736765814753</v>
      </c>
      <c r="I313" s="107">
        <v>166.82096765814751</v>
      </c>
      <c r="J313" s="108">
        <v>151.44916765814753</v>
      </c>
    </row>
    <row r="314" spans="1:10" x14ac:dyDescent="0.35">
      <c r="A314" s="105" t="s">
        <v>403</v>
      </c>
      <c r="B314" s="106">
        <v>132.60430752858136</v>
      </c>
      <c r="C314" s="107">
        <v>167.81241247991704</v>
      </c>
      <c r="D314" s="108">
        <v>178.72764847157291</v>
      </c>
      <c r="E314" s="106">
        <v>150.16379637881826</v>
      </c>
      <c r="F314" s="107">
        <v>167.24204816455725</v>
      </c>
      <c r="G314" s="108">
        <v>163.03472064384295</v>
      </c>
      <c r="H314" s="107">
        <v>160.29856555501203</v>
      </c>
      <c r="I314" s="107">
        <v>166.91285232452961</v>
      </c>
      <c r="J314" s="108">
        <v>153.97727013436725</v>
      </c>
    </row>
    <row r="315" spans="1:10" x14ac:dyDescent="0.35">
      <c r="A315" s="105" t="s">
        <v>404</v>
      </c>
      <c r="B315" s="106">
        <v>146.56737092008697</v>
      </c>
      <c r="C315" s="107">
        <v>167.39195125434875</v>
      </c>
      <c r="D315" s="108">
        <v>166.30952998057242</v>
      </c>
      <c r="E315" s="106">
        <v>162.79878589426011</v>
      </c>
      <c r="F315" s="107">
        <v>166.87682892411885</v>
      </c>
      <c r="G315" s="108">
        <v>151.82570246089955</v>
      </c>
      <c r="H315" s="107">
        <v>163.17140348308698</v>
      </c>
      <c r="I315" s="107">
        <v>166.86500348308695</v>
      </c>
      <c r="J315" s="108">
        <v>151.49320348308694</v>
      </c>
    </row>
    <row r="316" spans="1:10" x14ac:dyDescent="0.35">
      <c r="A316" s="105" t="s">
        <v>405</v>
      </c>
      <c r="B316" s="106">
        <v>151.9952890926769</v>
      </c>
      <c r="C316" s="107">
        <v>167.21969012604842</v>
      </c>
      <c r="D316" s="108">
        <v>161.46601937303865</v>
      </c>
      <c r="E316" s="106">
        <v>162.75494853086872</v>
      </c>
      <c r="F316" s="107">
        <v>166.87822015247554</v>
      </c>
      <c r="G316" s="108">
        <v>151.86481998770105</v>
      </c>
      <c r="H316" s="107">
        <v>163.17140348308698</v>
      </c>
      <c r="I316" s="107">
        <v>166.86500348308698</v>
      </c>
      <c r="J316" s="108">
        <v>151.49320348308694</v>
      </c>
    </row>
    <row r="317" spans="1:10" x14ac:dyDescent="0.35">
      <c r="A317" s="105" t="s">
        <v>406</v>
      </c>
      <c r="B317" s="106">
        <v>136.25171114667219</v>
      </c>
      <c r="C317" s="107">
        <v>167.69512683835933</v>
      </c>
      <c r="D317" s="108">
        <v>175.47014145517207</v>
      </c>
      <c r="E317" s="106">
        <v>153.8119746766597</v>
      </c>
      <c r="F317" s="107">
        <v>167.12535036509925</v>
      </c>
      <c r="G317" s="108">
        <v>159.77764562358908</v>
      </c>
      <c r="H317" s="107">
        <v>159.90550010942829</v>
      </c>
      <c r="I317" s="107">
        <v>166.92763423032292</v>
      </c>
      <c r="J317" s="108">
        <v>154.33224770629292</v>
      </c>
    </row>
    <row r="318" spans="1:10" x14ac:dyDescent="0.35">
      <c r="A318" s="105" t="s">
        <v>407</v>
      </c>
      <c r="B318" s="106">
        <v>146.76590111253668</v>
      </c>
      <c r="C318" s="107">
        <v>167.58155929057153</v>
      </c>
      <c r="D318" s="108">
        <v>166.49169582336006</v>
      </c>
      <c r="E318" s="106">
        <v>163.43229668009991</v>
      </c>
      <c r="F318" s="107">
        <v>167.12589668009991</v>
      </c>
      <c r="G318" s="108">
        <v>151.75409668009988</v>
      </c>
      <c r="H318" s="107">
        <v>163.43229668009991</v>
      </c>
      <c r="I318" s="107">
        <v>167.12589668009991</v>
      </c>
      <c r="J318" s="108">
        <v>151.75409668009988</v>
      </c>
    </row>
    <row r="319" spans="1:10" x14ac:dyDescent="0.35">
      <c r="A319" s="105" t="s">
        <v>408</v>
      </c>
      <c r="B319" s="106">
        <v>137.67138294096108</v>
      </c>
      <c r="C319" s="107">
        <v>167.48219730991926</v>
      </c>
      <c r="D319" s="108">
        <v>173.89541837176836</v>
      </c>
      <c r="E319" s="106">
        <v>159.36018613149912</v>
      </c>
      <c r="F319" s="107">
        <v>166.67643331597822</v>
      </c>
      <c r="G319" s="108">
        <v>154.32637384690273</v>
      </c>
      <c r="H319" s="107">
        <v>162.85306870925933</v>
      </c>
      <c r="I319" s="107">
        <v>166.54666870925934</v>
      </c>
      <c r="J319" s="108">
        <v>151.17486870925933</v>
      </c>
    </row>
    <row r="320" spans="1:10" x14ac:dyDescent="0.35">
      <c r="A320" s="105" t="s">
        <v>409</v>
      </c>
      <c r="B320" s="106">
        <v>137.67138294096108</v>
      </c>
      <c r="C320" s="107">
        <v>167.48219730991926</v>
      </c>
      <c r="D320" s="108">
        <v>173.89541837176836</v>
      </c>
      <c r="E320" s="106">
        <v>159.36018613149912</v>
      </c>
      <c r="F320" s="107">
        <v>166.67643331597822</v>
      </c>
      <c r="G320" s="108">
        <v>154.32637384690273</v>
      </c>
      <c r="H320" s="107">
        <v>162.85306870925933</v>
      </c>
      <c r="I320" s="107">
        <v>166.54666870925934</v>
      </c>
      <c r="J320" s="108">
        <v>151.17486870925933</v>
      </c>
    </row>
    <row r="321" spans="1:10" x14ac:dyDescent="0.35">
      <c r="A321" s="105" t="s">
        <v>410</v>
      </c>
      <c r="B321" s="106">
        <v>154.55573727450329</v>
      </c>
      <c r="C321" s="107">
        <v>167.20285442118063</v>
      </c>
      <c r="D321" s="108">
        <v>159.29940678305516</v>
      </c>
      <c r="E321" s="106">
        <v>163.24420703966115</v>
      </c>
      <c r="F321" s="107">
        <v>166.93780703966115</v>
      </c>
      <c r="G321" s="108">
        <v>151.56600703966112</v>
      </c>
      <c r="H321" s="107">
        <v>163.24420703966115</v>
      </c>
      <c r="I321" s="107">
        <v>166.93780703966115</v>
      </c>
      <c r="J321" s="108">
        <v>151.56600703966112</v>
      </c>
    </row>
    <row r="322" spans="1:10" x14ac:dyDescent="0.35">
      <c r="A322" s="105" t="s">
        <v>411</v>
      </c>
      <c r="B322" s="106">
        <v>141.48554617950711</v>
      </c>
      <c r="C322" s="107">
        <v>167.60156904174357</v>
      </c>
      <c r="D322" s="108">
        <v>170.93287219090962</v>
      </c>
      <c r="E322" s="106">
        <v>161.83361519272751</v>
      </c>
      <c r="F322" s="107">
        <v>166.98083805496395</v>
      </c>
      <c r="G322" s="108">
        <v>152.82154120413</v>
      </c>
      <c r="H322" s="107">
        <v>163.24420703966115</v>
      </c>
      <c r="I322" s="107">
        <v>166.93780703966115</v>
      </c>
      <c r="J322" s="108">
        <v>151.56600703966112</v>
      </c>
    </row>
    <row r="323" spans="1:10" x14ac:dyDescent="0.35">
      <c r="A323" s="105" t="s">
        <v>412</v>
      </c>
      <c r="B323" s="106">
        <v>160.9889933711741</v>
      </c>
      <c r="C323" s="107">
        <v>167.10265758952994</v>
      </c>
      <c r="D323" s="108">
        <v>153.74949362104221</v>
      </c>
      <c r="E323" s="106">
        <v>163.34114675345774</v>
      </c>
      <c r="F323" s="107">
        <v>167.03474675345771</v>
      </c>
      <c r="G323" s="108">
        <v>151.66294675345773</v>
      </c>
      <c r="H323" s="107">
        <v>163.34114675345774</v>
      </c>
      <c r="I323" s="107">
        <v>167.03474675345771</v>
      </c>
      <c r="J323" s="108">
        <v>151.66294675345773</v>
      </c>
    </row>
    <row r="324" spans="1:10" x14ac:dyDescent="0.35">
      <c r="A324" s="105" t="s">
        <v>413</v>
      </c>
      <c r="B324" s="106">
        <v>160.9889933711741</v>
      </c>
      <c r="C324" s="107">
        <v>167.10265758952994</v>
      </c>
      <c r="D324" s="108">
        <v>153.74949362104221</v>
      </c>
      <c r="E324" s="106">
        <v>163.34114675345774</v>
      </c>
      <c r="F324" s="107">
        <v>167.03474675345771</v>
      </c>
      <c r="G324" s="108">
        <v>151.66294675345773</v>
      </c>
      <c r="H324" s="107">
        <v>163.34114675345774</v>
      </c>
      <c r="I324" s="107">
        <v>167.03474675345771</v>
      </c>
      <c r="J324" s="108">
        <v>151.66294675345773</v>
      </c>
    </row>
    <row r="325" spans="1:10" x14ac:dyDescent="0.35">
      <c r="A325" s="105" t="s">
        <v>414</v>
      </c>
      <c r="B325" s="106">
        <v>142.59121725857767</v>
      </c>
      <c r="C325" s="107">
        <v>167.63383398605515</v>
      </c>
      <c r="D325" s="108">
        <v>170.06978225842252</v>
      </c>
      <c r="E325" s="106">
        <v>163.34114675345771</v>
      </c>
      <c r="F325" s="107">
        <v>167.03474675345774</v>
      </c>
      <c r="G325" s="108">
        <v>151.66294675345773</v>
      </c>
      <c r="H325" s="107">
        <v>163.34114675345771</v>
      </c>
      <c r="I325" s="107">
        <v>167.03474675345774</v>
      </c>
      <c r="J325" s="108">
        <v>151.66294675345773</v>
      </c>
    </row>
    <row r="326" spans="1:10" x14ac:dyDescent="0.35">
      <c r="A326" s="105" t="s">
        <v>415</v>
      </c>
      <c r="B326" s="106">
        <v>151.19082780931174</v>
      </c>
      <c r="C326" s="107">
        <v>167.38554799127493</v>
      </c>
      <c r="D326" s="108">
        <v>162.44124468420182</v>
      </c>
      <c r="E326" s="106">
        <v>163.34114675345771</v>
      </c>
      <c r="F326" s="107">
        <v>167.03474675345771</v>
      </c>
      <c r="G326" s="108">
        <v>151.66294675345767</v>
      </c>
      <c r="H326" s="107">
        <v>163.34114675345771</v>
      </c>
      <c r="I326" s="107">
        <v>167.03474675345771</v>
      </c>
      <c r="J326" s="108">
        <v>151.66294675345767</v>
      </c>
    </row>
    <row r="327" spans="1:10" x14ac:dyDescent="0.35">
      <c r="A327" s="105" t="s">
        <v>416</v>
      </c>
      <c r="B327" s="106">
        <v>160.9889933711741</v>
      </c>
      <c r="C327" s="107">
        <v>167.10265758952994</v>
      </c>
      <c r="D327" s="108">
        <v>153.74949362104221</v>
      </c>
      <c r="E327" s="106">
        <v>163.34114675345774</v>
      </c>
      <c r="F327" s="107">
        <v>167.03474675345771</v>
      </c>
      <c r="G327" s="108">
        <v>151.66294675345773</v>
      </c>
      <c r="H327" s="107">
        <v>163.34114675345774</v>
      </c>
      <c r="I327" s="107">
        <v>167.03474675345771</v>
      </c>
      <c r="J327" s="108">
        <v>151.66294675345773</v>
      </c>
    </row>
    <row r="328" spans="1:10" x14ac:dyDescent="0.35">
      <c r="A328" s="105" t="s">
        <v>417</v>
      </c>
      <c r="B328" s="106">
        <v>158.05776028561181</v>
      </c>
      <c r="C328" s="107">
        <v>167.02729073925281</v>
      </c>
      <c r="D328" s="108">
        <v>156.05627615341353</v>
      </c>
      <c r="E328" s="106">
        <v>163.17140348308698</v>
      </c>
      <c r="F328" s="107">
        <v>166.86500348308698</v>
      </c>
      <c r="G328" s="108">
        <v>151.49320348308694</v>
      </c>
      <c r="H328" s="107">
        <v>163.17140348308698</v>
      </c>
      <c r="I328" s="107">
        <v>166.86500348308698</v>
      </c>
      <c r="J328" s="108">
        <v>151.49320348308694</v>
      </c>
    </row>
    <row r="329" spans="1:10" x14ac:dyDescent="0.35">
      <c r="A329" s="105" t="s">
        <v>418</v>
      </c>
      <c r="B329" s="106">
        <v>134.98148697094237</v>
      </c>
      <c r="C329" s="107">
        <v>167.66090226784917</v>
      </c>
      <c r="D329" s="108">
        <v>176.46689503768235</v>
      </c>
      <c r="E329" s="106">
        <v>151.68792490452429</v>
      </c>
      <c r="F329" s="107">
        <v>167.08038358731065</v>
      </c>
      <c r="G329" s="108">
        <v>161.46689391871462</v>
      </c>
      <c r="H329" s="107">
        <v>162.61508722817175</v>
      </c>
      <c r="I329" s="107">
        <v>166.70068434326038</v>
      </c>
      <c r="J329" s="108">
        <v>151.65585893127539</v>
      </c>
    </row>
    <row r="330" spans="1:10" x14ac:dyDescent="0.35">
      <c r="A330" s="105" t="s">
        <v>419</v>
      </c>
      <c r="B330" s="106">
        <v>138.25963566803659</v>
      </c>
      <c r="C330" s="107">
        <v>167.54699249463408</v>
      </c>
      <c r="D330" s="108">
        <v>173.52358454145059</v>
      </c>
      <c r="E330" s="106">
        <v>156.63671739497673</v>
      </c>
      <c r="F330" s="107">
        <v>166.90842194604173</v>
      </c>
      <c r="G330" s="108">
        <v>157.02358331058608</v>
      </c>
      <c r="H330" s="107">
        <v>162.99392056590469</v>
      </c>
      <c r="I330" s="107">
        <v>166.68752056590466</v>
      </c>
      <c r="J330" s="108">
        <v>151.31572056590468</v>
      </c>
    </row>
    <row r="331" spans="1:10" x14ac:dyDescent="0.35">
      <c r="A331" s="105" t="s">
        <v>420</v>
      </c>
      <c r="B331" s="106">
        <v>150.72122697244293</v>
      </c>
      <c r="C331" s="107">
        <v>167.27963042884767</v>
      </c>
      <c r="D331" s="108">
        <v>162.63868442786489</v>
      </c>
      <c r="E331" s="106">
        <v>163.1951704830237</v>
      </c>
      <c r="F331" s="107">
        <v>166.88877048302368</v>
      </c>
      <c r="G331" s="108">
        <v>151.5169704830237</v>
      </c>
      <c r="H331" s="107">
        <v>163.1951704830237</v>
      </c>
      <c r="I331" s="107">
        <v>166.88877048302368</v>
      </c>
      <c r="J331" s="108">
        <v>151.5169704830237</v>
      </c>
    </row>
    <row r="332" spans="1:10" x14ac:dyDescent="0.35">
      <c r="A332" s="105" t="s">
        <v>421</v>
      </c>
      <c r="B332" s="106">
        <v>144.58573593297953</v>
      </c>
      <c r="C332" s="107">
        <v>167.42471339936424</v>
      </c>
      <c r="D332" s="108">
        <v>168.02255110459996</v>
      </c>
      <c r="E332" s="106">
        <v>159.71209331848075</v>
      </c>
      <c r="F332" s="107">
        <v>166.93390968507688</v>
      </c>
      <c r="G332" s="108">
        <v>154.50508311138583</v>
      </c>
      <c r="H332" s="107">
        <v>163.12942770809849</v>
      </c>
      <c r="I332" s="107">
        <v>166.82302770809852</v>
      </c>
      <c r="J332" s="108">
        <v>151.45122770809851</v>
      </c>
    </row>
    <row r="333" spans="1:10" x14ac:dyDescent="0.35">
      <c r="A333" s="105" t="s">
        <v>422</v>
      </c>
      <c r="B333" s="106">
        <v>130.91567111553252</v>
      </c>
      <c r="C333" s="107">
        <v>167.92400990698417</v>
      </c>
      <c r="D333" s="108">
        <v>180.34086592477078</v>
      </c>
      <c r="E333" s="106">
        <v>159.63134223106505</v>
      </c>
      <c r="F333" s="107">
        <v>167.04801981396835</v>
      </c>
      <c r="G333" s="108">
        <v>154.78173184954159</v>
      </c>
      <c r="H333" s="107">
        <v>163.24420703966115</v>
      </c>
      <c r="I333" s="107">
        <v>166.93780703966115</v>
      </c>
      <c r="J333" s="108">
        <v>151.56600703966112</v>
      </c>
    </row>
    <row r="334" spans="1:10" x14ac:dyDescent="0.35">
      <c r="A334" s="105" t="s">
        <v>423</v>
      </c>
      <c r="B334" s="106">
        <v>140.48756148737672</v>
      </c>
      <c r="C334" s="107">
        <v>167.63201320931225</v>
      </c>
      <c r="D334" s="108">
        <v>171.82115456636106</v>
      </c>
      <c r="E334" s="106">
        <v>163.24420703966115</v>
      </c>
      <c r="F334" s="107">
        <v>166.93780703966115</v>
      </c>
      <c r="G334" s="108">
        <v>151.56600703966114</v>
      </c>
      <c r="H334" s="107">
        <v>163.24420703966115</v>
      </c>
      <c r="I334" s="107">
        <v>166.93780703966115</v>
      </c>
      <c r="J334" s="108">
        <v>151.56600703966114</v>
      </c>
    </row>
    <row r="335" spans="1:10" x14ac:dyDescent="0.35">
      <c r="A335" s="105" t="s">
        <v>424</v>
      </c>
      <c r="B335" s="106">
        <v>138.84262853979865</v>
      </c>
      <c r="C335" s="107">
        <v>167.86982683001082</v>
      </c>
      <c r="D335" s="108">
        <v>173.62941414138697</v>
      </c>
      <c r="E335" s="106">
        <v>157.95695588388341</v>
      </c>
      <c r="F335" s="107">
        <v>167.38460960716483</v>
      </c>
      <c r="G335" s="108">
        <v>156.79572708706002</v>
      </c>
      <c r="H335" s="107">
        <v>163.54905418499877</v>
      </c>
      <c r="I335" s="107">
        <v>167.24265418499877</v>
      </c>
      <c r="J335" s="108">
        <v>151.87085418499879</v>
      </c>
    </row>
    <row r="336" spans="1:10" x14ac:dyDescent="0.35">
      <c r="A336" s="105" t="s">
        <v>425</v>
      </c>
      <c r="B336" s="106">
        <v>128.16043113242938</v>
      </c>
      <c r="C336" s="107">
        <v>167.83554011302826</v>
      </c>
      <c r="D336" s="108">
        <v>182.47681577668394</v>
      </c>
      <c r="E336" s="106">
        <v>146.53922867620136</v>
      </c>
      <c r="F336" s="107">
        <v>167.15274663739913</v>
      </c>
      <c r="G336" s="108">
        <v>165.89427296471044</v>
      </c>
      <c r="H336" s="107">
        <v>160.09473067028762</v>
      </c>
      <c r="I336" s="107">
        <v>166.64914414118596</v>
      </c>
      <c r="J336" s="108">
        <v>153.66362013666944</v>
      </c>
    </row>
    <row r="337" spans="1:10" x14ac:dyDescent="0.35">
      <c r="A337" s="105" t="s">
        <v>426</v>
      </c>
      <c r="B337" s="106">
        <v>133.70651007503764</v>
      </c>
      <c r="C337" s="107">
        <v>167.62949689892145</v>
      </c>
      <c r="D337" s="108">
        <v>177.47278375090258</v>
      </c>
      <c r="E337" s="106">
        <v>157.86323645531616</v>
      </c>
      <c r="F337" s="107">
        <v>166.7320467188577</v>
      </c>
      <c r="G337" s="108">
        <v>155.67701890589274</v>
      </c>
      <c r="H337" s="107">
        <v>162.85306870925933</v>
      </c>
      <c r="I337" s="107">
        <v>166.54666870925934</v>
      </c>
      <c r="J337" s="108">
        <v>151.1748687092593</v>
      </c>
    </row>
    <row r="338" spans="1:10" x14ac:dyDescent="0.35">
      <c r="A338" s="105" t="s">
        <v>427</v>
      </c>
      <c r="B338" s="106">
        <v>125.73735959285227</v>
      </c>
      <c r="C338" s="107">
        <v>168.09112555034065</v>
      </c>
      <c r="D338" s="108">
        <v>184.96673592652078</v>
      </c>
      <c r="E338" s="106">
        <v>149.2747191857045</v>
      </c>
      <c r="F338" s="107">
        <v>167.38225110068132</v>
      </c>
      <c r="G338" s="108">
        <v>164.03347185304162</v>
      </c>
      <c r="H338" s="107">
        <v>163.2672385202475</v>
      </c>
      <c r="I338" s="107">
        <v>166.96083852024751</v>
      </c>
      <c r="J338" s="108">
        <v>151.5890385202475</v>
      </c>
    </row>
    <row r="339" spans="1:10" x14ac:dyDescent="0.35">
      <c r="A339" s="105" t="s">
        <v>428</v>
      </c>
      <c r="B339" s="106">
        <v>133.583146123803</v>
      </c>
      <c r="C339" s="107">
        <v>167.85483406712083</v>
      </c>
      <c r="D339" s="108">
        <v>177.98898123536108</v>
      </c>
      <c r="E339" s="106">
        <v>163.2672385202475</v>
      </c>
      <c r="F339" s="107">
        <v>166.96083852024751</v>
      </c>
      <c r="G339" s="108">
        <v>151.5890385202475</v>
      </c>
      <c r="H339" s="107">
        <v>163.2672385202475</v>
      </c>
      <c r="I339" s="107">
        <v>166.96083852024751</v>
      </c>
      <c r="J339" s="108">
        <v>151.5890385202475</v>
      </c>
    </row>
    <row r="340" spans="1:10" x14ac:dyDescent="0.35">
      <c r="A340" s="105" t="s">
        <v>429</v>
      </c>
      <c r="B340" s="106">
        <v>143.059980608373</v>
      </c>
      <c r="C340" s="107">
        <v>167.51968878218753</v>
      </c>
      <c r="D340" s="108">
        <v>169.46941846557047</v>
      </c>
      <c r="E340" s="106">
        <v>163.19517048302373</v>
      </c>
      <c r="F340" s="107">
        <v>166.88877048302371</v>
      </c>
      <c r="G340" s="108">
        <v>151.5169704830237</v>
      </c>
      <c r="H340" s="107">
        <v>163.19517048302373</v>
      </c>
      <c r="I340" s="107">
        <v>166.88877048302371</v>
      </c>
      <c r="J340" s="108">
        <v>151.5169704830237</v>
      </c>
    </row>
    <row r="341" spans="1:10" x14ac:dyDescent="0.35">
      <c r="A341" s="105" t="s">
        <v>430</v>
      </c>
      <c r="B341" s="106">
        <v>133.67877856949593</v>
      </c>
      <c r="C341" s="107">
        <v>167.77478621368178</v>
      </c>
      <c r="D341" s="108">
        <v>177.76239405492197</v>
      </c>
      <c r="E341" s="106">
        <v>159.78831807986663</v>
      </c>
      <c r="F341" s="107">
        <v>166.92444000976673</v>
      </c>
      <c r="G341" s="108">
        <v>154.42413356529264</v>
      </c>
      <c r="H341" s="107">
        <v>163.12225885753165</v>
      </c>
      <c r="I341" s="107">
        <v>166.81585885753165</v>
      </c>
      <c r="J341" s="108">
        <v>151.44405885753162</v>
      </c>
    </row>
    <row r="342" spans="1:10" x14ac:dyDescent="0.35">
      <c r="A342" s="105" t="s">
        <v>431</v>
      </c>
      <c r="B342" s="106">
        <v>129.74393124830897</v>
      </c>
      <c r="C342" s="107">
        <v>167.90293793697157</v>
      </c>
      <c r="D342" s="108">
        <v>181.27959479805673</v>
      </c>
      <c r="E342" s="106">
        <v>144.97449596269186</v>
      </c>
      <c r="F342" s="107">
        <v>167.40690265135447</v>
      </c>
      <c r="G342" s="108">
        <v>167.66560951243963</v>
      </c>
      <c r="H342" s="107">
        <v>158.74646158684632</v>
      </c>
      <c r="I342" s="107">
        <v>166.95837161984025</v>
      </c>
      <c r="J342" s="108">
        <v>155.35540691146798</v>
      </c>
    </row>
    <row r="343" spans="1:10" x14ac:dyDescent="0.35">
      <c r="A343" s="105" t="s">
        <v>432</v>
      </c>
      <c r="B343" s="106">
        <v>143.24892074134871</v>
      </c>
      <c r="C343" s="107">
        <v>167.4680889354994</v>
      </c>
      <c r="D343" s="108">
        <v>169.21717821178663</v>
      </c>
      <c r="E343" s="106">
        <v>161.31432163162845</v>
      </c>
      <c r="F343" s="107">
        <v>166.88192231051025</v>
      </c>
      <c r="G343" s="108">
        <v>153.07327309997123</v>
      </c>
      <c r="H343" s="107">
        <v>163.12942770809852</v>
      </c>
      <c r="I343" s="107">
        <v>166.82302770809852</v>
      </c>
      <c r="J343" s="108">
        <v>151.45122770809851</v>
      </c>
    </row>
    <row r="344" spans="1:10" x14ac:dyDescent="0.35">
      <c r="A344" s="105" t="s">
        <v>433</v>
      </c>
      <c r="B344" s="106">
        <v>130.07847794194169</v>
      </c>
      <c r="C344" s="107">
        <v>168.09230480358244</v>
      </c>
      <c r="D344" s="108">
        <v>181.34786354353</v>
      </c>
      <c r="E344" s="106">
        <v>149.19280528602641</v>
      </c>
      <c r="F344" s="107">
        <v>167.60708758073642</v>
      </c>
      <c r="G344" s="108">
        <v>164.51417648920301</v>
      </c>
      <c r="H344" s="107">
        <v>163.54905418499879</v>
      </c>
      <c r="I344" s="107">
        <v>167.2426541849988</v>
      </c>
      <c r="J344" s="108">
        <v>151.87085418499882</v>
      </c>
    </row>
    <row r="345" spans="1:10" x14ac:dyDescent="0.35">
      <c r="A345" s="105" t="s">
        <v>434</v>
      </c>
      <c r="B345" s="106">
        <v>137.25112214853692</v>
      </c>
      <c r="C345" s="107">
        <v>167.56040417023092</v>
      </c>
      <c r="D345" s="108">
        <v>174.38940955578667</v>
      </c>
      <c r="E345" s="106">
        <v>154.54397060532136</v>
      </c>
      <c r="F345" s="107">
        <v>166.94883622267653</v>
      </c>
      <c r="G345" s="108">
        <v>158.84332053112112</v>
      </c>
      <c r="H345" s="107">
        <v>162.9576822162295</v>
      </c>
      <c r="I345" s="107">
        <v>166.6512822162295</v>
      </c>
      <c r="J345" s="108">
        <v>151.2794822162295</v>
      </c>
    </row>
    <row r="346" spans="1:10" x14ac:dyDescent="0.35">
      <c r="A346" s="105" t="s">
        <v>435</v>
      </c>
      <c r="B346" s="106">
        <v>131.75983977423527</v>
      </c>
      <c r="C346" s="107">
        <v>167.7546053915905</v>
      </c>
      <c r="D346" s="108">
        <v>179.32601470003507</v>
      </c>
      <c r="E346" s="106">
        <v>150.33711479986727</v>
      </c>
      <c r="F346" s="107">
        <v>167.09761322590009</v>
      </c>
      <c r="G346" s="108">
        <v>162.62523968856692</v>
      </c>
      <c r="H346" s="107">
        <v>160.44475364656273</v>
      </c>
      <c r="I346" s="107">
        <v>166.74015285957913</v>
      </c>
      <c r="J346" s="108">
        <v>153.53857859091258</v>
      </c>
    </row>
    <row r="347" spans="1:10" x14ac:dyDescent="0.35">
      <c r="A347" s="105" t="s">
        <v>436</v>
      </c>
      <c r="B347" s="106">
        <v>131.9504952312588</v>
      </c>
      <c r="C347" s="107">
        <v>167.99530780383856</v>
      </c>
      <c r="D347" s="108">
        <v>179.60846252809387</v>
      </c>
      <c r="E347" s="106">
        <v>161.70099046251755</v>
      </c>
      <c r="F347" s="107">
        <v>167.19061560767719</v>
      </c>
      <c r="G347" s="108">
        <v>153.31692505618776</v>
      </c>
      <c r="H347" s="107">
        <v>163.44971603139896</v>
      </c>
      <c r="I347" s="107">
        <v>167.14331603139894</v>
      </c>
      <c r="J347" s="108">
        <v>151.77151603139893</v>
      </c>
    </row>
    <row r="348" spans="1:10" x14ac:dyDescent="0.35">
      <c r="A348" s="105" t="s">
        <v>437</v>
      </c>
      <c r="B348" s="106">
        <v>146.82574284688818</v>
      </c>
      <c r="C348" s="107">
        <v>167.59296170575789</v>
      </c>
      <c r="D348" s="108">
        <v>166.46269379214084</v>
      </c>
      <c r="E348" s="106">
        <v>163.44971603139894</v>
      </c>
      <c r="F348" s="107">
        <v>167.14331603139894</v>
      </c>
      <c r="G348" s="108">
        <v>151.77151603139896</v>
      </c>
      <c r="H348" s="107">
        <v>163.44971603139894</v>
      </c>
      <c r="I348" s="107">
        <v>167.14331603139894</v>
      </c>
      <c r="J348" s="108">
        <v>151.77151603139896</v>
      </c>
    </row>
    <row r="349" spans="1:10" x14ac:dyDescent="0.35">
      <c r="A349" s="105" t="s">
        <v>438</v>
      </c>
      <c r="B349" s="106">
        <v>136.80482550805522</v>
      </c>
      <c r="C349" s="107">
        <v>167.8836707322283</v>
      </c>
      <c r="D349" s="108">
        <v>175.35458801304176</v>
      </c>
      <c r="E349" s="106">
        <v>161.31827400462646</v>
      </c>
      <c r="F349" s="107">
        <v>167.23455922879955</v>
      </c>
      <c r="G349" s="108">
        <v>153.71675650961305</v>
      </c>
      <c r="H349" s="107">
        <v>163.48362124142812</v>
      </c>
      <c r="I349" s="107">
        <v>167.17722124142816</v>
      </c>
      <c r="J349" s="108">
        <v>151.80542124142815</v>
      </c>
    </row>
    <row r="350" spans="1:10" x14ac:dyDescent="0.35">
      <c r="A350" s="105" t="s">
        <v>439</v>
      </c>
      <c r="B350" s="106">
        <v>136.80482550805522</v>
      </c>
      <c r="C350" s="107">
        <v>167.8836707322283</v>
      </c>
      <c r="D350" s="108">
        <v>175.35458801304176</v>
      </c>
      <c r="E350" s="106">
        <v>161.31827400462646</v>
      </c>
      <c r="F350" s="107">
        <v>167.23455922879955</v>
      </c>
      <c r="G350" s="108">
        <v>153.71675650961305</v>
      </c>
      <c r="H350" s="107">
        <v>163.48362124142812</v>
      </c>
      <c r="I350" s="107">
        <v>167.17722124142816</v>
      </c>
      <c r="J350" s="108">
        <v>151.80542124142815</v>
      </c>
    </row>
    <row r="351" spans="1:10" x14ac:dyDescent="0.35">
      <c r="A351" s="105" t="s">
        <v>440</v>
      </c>
      <c r="B351" s="106">
        <v>135.49046568721303</v>
      </c>
      <c r="C351" s="107">
        <v>167.71982690920021</v>
      </c>
      <c r="D351" s="108">
        <v>176.15041833023002</v>
      </c>
      <c r="E351" s="106">
        <v>155.80027492324584</v>
      </c>
      <c r="F351" s="107">
        <v>167.06083614523305</v>
      </c>
      <c r="G351" s="108">
        <v>158.00082756626284</v>
      </c>
      <c r="H351" s="107">
        <v>163.12942770809852</v>
      </c>
      <c r="I351" s="107">
        <v>166.82302770809846</v>
      </c>
      <c r="J351" s="108">
        <v>151.45122770809849</v>
      </c>
    </row>
    <row r="352" spans="1:10" x14ac:dyDescent="0.35">
      <c r="A352" s="105" t="s">
        <v>441</v>
      </c>
      <c r="B352" s="106">
        <v>126.26169010299618</v>
      </c>
      <c r="C352" s="107">
        <v>168.16156475715894</v>
      </c>
      <c r="D352" s="108">
        <v>184.65857305644641</v>
      </c>
      <c r="E352" s="106">
        <v>149.24185135372971</v>
      </c>
      <c r="F352" s="107">
        <v>167.55182600789243</v>
      </c>
      <c r="G352" s="108">
        <v>164.37190930717989</v>
      </c>
      <c r="H352" s="107">
        <v>161.27269640522778</v>
      </c>
      <c r="I352" s="107">
        <v>167.2326083864719</v>
      </c>
      <c r="J352" s="108">
        <v>153.75119583540308</v>
      </c>
    </row>
    <row r="353" spans="1:10" x14ac:dyDescent="0.35">
      <c r="A353" s="105" t="s">
        <v>442</v>
      </c>
      <c r="B353" s="106">
        <v>129.69907440342422</v>
      </c>
      <c r="C353" s="107">
        <v>168.07035972246737</v>
      </c>
      <c r="D353" s="108">
        <v>181.62408349308157</v>
      </c>
      <c r="E353" s="106">
        <v>147.20776868969736</v>
      </c>
      <c r="F353" s="107">
        <v>167.60579686588335</v>
      </c>
      <c r="G353" s="108">
        <v>166.16757777935473</v>
      </c>
      <c r="H353" s="107">
        <v>160.95730589140948</v>
      </c>
      <c r="I353" s="107">
        <v>167.24097672711704</v>
      </c>
      <c r="J353" s="108">
        <v>154.02961952589553</v>
      </c>
    </row>
    <row r="354" spans="1:10" x14ac:dyDescent="0.35">
      <c r="A354" s="105" t="s">
        <v>443</v>
      </c>
      <c r="B354" s="106">
        <v>126.72957255175037</v>
      </c>
      <c r="C354" s="107">
        <v>168.12935654758871</v>
      </c>
      <c r="D354" s="108">
        <v>184.2092267336561</v>
      </c>
      <c r="E354" s="106">
        <v>143.04596703987357</v>
      </c>
      <c r="F354" s="107">
        <v>167.6832630370991</v>
      </c>
      <c r="G354" s="108">
        <v>169.78112316114402</v>
      </c>
      <c r="H354" s="107">
        <v>151.22249122379034</v>
      </c>
      <c r="I354" s="107">
        <v>167.45971521962866</v>
      </c>
      <c r="J354" s="108">
        <v>162.55086540569604</v>
      </c>
    </row>
    <row r="355" spans="1:10" x14ac:dyDescent="0.35">
      <c r="A355" s="105" t="s">
        <v>444</v>
      </c>
      <c r="B355" s="106">
        <v>122.641310459792</v>
      </c>
      <c r="C355" s="107">
        <v>168.24113045632393</v>
      </c>
      <c r="D355" s="108">
        <v>187.82435561138007</v>
      </c>
      <c r="E355" s="106">
        <v>139.66046339307263</v>
      </c>
      <c r="F355" s="107">
        <v>167.77582338844854</v>
      </c>
      <c r="G355" s="108">
        <v>172.77482359519004</v>
      </c>
      <c r="H355" s="107">
        <v>153.25745879984194</v>
      </c>
      <c r="I355" s="107">
        <v>167.40407879637391</v>
      </c>
      <c r="J355" s="108">
        <v>160.75140395143004</v>
      </c>
    </row>
    <row r="356" spans="1:10" x14ac:dyDescent="0.35">
      <c r="A356" s="105" t="s">
        <v>445</v>
      </c>
      <c r="B356" s="106">
        <v>121.91604226560749</v>
      </c>
      <c r="C356" s="107">
        <v>168.27792291082656</v>
      </c>
      <c r="D356" s="108">
        <v>188.4968018935661</v>
      </c>
      <c r="E356" s="106">
        <v>133.97163187603647</v>
      </c>
      <c r="F356" s="107">
        <v>167.95869316647457</v>
      </c>
      <c r="G356" s="108">
        <v>177.85542613195366</v>
      </c>
      <c r="H356" s="107">
        <v>146.02722148646541</v>
      </c>
      <c r="I356" s="107">
        <v>167.63946342212265</v>
      </c>
      <c r="J356" s="108">
        <v>167.21405037034123</v>
      </c>
    </row>
    <row r="357" spans="1:10" x14ac:dyDescent="0.35">
      <c r="A357" s="105" t="s">
        <v>446</v>
      </c>
      <c r="B357" s="106">
        <v>159.82968306376324</v>
      </c>
      <c r="C357" s="107">
        <v>167.24555406193522</v>
      </c>
      <c r="D357" s="108">
        <v>154.97859330503104</v>
      </c>
      <c r="E357" s="106">
        <v>163.45419019971285</v>
      </c>
      <c r="F357" s="107">
        <v>167.14779019971286</v>
      </c>
      <c r="G357" s="108">
        <v>151.77599019971285</v>
      </c>
      <c r="H357" s="107">
        <v>163.45419019971285</v>
      </c>
      <c r="I357" s="107">
        <v>167.14779019971286</v>
      </c>
      <c r="J357" s="108">
        <v>151.77599019971285</v>
      </c>
    </row>
    <row r="358" spans="1:10" x14ac:dyDescent="0.35">
      <c r="A358" s="105" t="s">
        <v>447</v>
      </c>
      <c r="B358" s="106">
        <v>127.77033716763665</v>
      </c>
      <c r="C358" s="107">
        <v>167.96721475939131</v>
      </c>
      <c r="D358" s="108">
        <v>183.0437106583623</v>
      </c>
      <c r="E358" s="106">
        <v>138.84711150536964</v>
      </c>
      <c r="F358" s="107">
        <v>167.60646182439703</v>
      </c>
      <c r="G358" s="108">
        <v>173.14263045064081</v>
      </c>
      <c r="H358" s="107">
        <v>148.86308650475476</v>
      </c>
      <c r="I358" s="107">
        <v>167.28025743784124</v>
      </c>
      <c r="J358" s="108">
        <v>164.18975583175228</v>
      </c>
    </row>
    <row r="359" spans="1:10" x14ac:dyDescent="0.35">
      <c r="A359" s="105" t="s">
        <v>448</v>
      </c>
      <c r="B359" s="106">
        <v>143.5158968724634</v>
      </c>
      <c r="C359" s="107">
        <v>167.45440690545735</v>
      </c>
      <c r="D359" s="108">
        <v>168.96939219708506</v>
      </c>
      <c r="E359" s="106">
        <v>163.12225885753165</v>
      </c>
      <c r="F359" s="107">
        <v>166.81585885753165</v>
      </c>
      <c r="G359" s="108">
        <v>151.44405885753164</v>
      </c>
      <c r="H359" s="107">
        <v>163.12225885753165</v>
      </c>
      <c r="I359" s="107">
        <v>166.81585885753165</v>
      </c>
      <c r="J359" s="108">
        <v>151.44405885753164</v>
      </c>
    </row>
    <row r="360" spans="1:10" x14ac:dyDescent="0.35">
      <c r="A360" s="101" t="s">
        <v>449</v>
      </c>
      <c r="B360" s="109">
        <v>124.70388434484869</v>
      </c>
      <c r="C360" s="110">
        <v>168.20289843294168</v>
      </c>
      <c r="D360" s="111">
        <v>186.0337888896774</v>
      </c>
      <c r="E360" s="109">
        <v>138.45342154656078</v>
      </c>
      <c r="F360" s="110">
        <v>167.83807829417535</v>
      </c>
      <c r="G360" s="111">
        <v>173.89583063621816</v>
      </c>
      <c r="H360" s="110">
        <v>152.20295874827292</v>
      </c>
      <c r="I360" s="110">
        <v>167.47325815540904</v>
      </c>
      <c r="J360" s="111">
        <v>161.75787238275893</v>
      </c>
    </row>
  </sheetData>
  <mergeCells count="5">
    <mergeCell ref="A2:A3"/>
    <mergeCell ref="B2:D2"/>
    <mergeCell ref="E2:G2"/>
    <mergeCell ref="H2:J2"/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Supplementary Data 1</vt:lpstr>
      <vt:lpstr>Supplementary Data 2</vt:lpstr>
      <vt:lpstr>Supplementary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shizh</dc:creator>
  <cp:lastModifiedBy>ZHOU Teng</cp:lastModifiedBy>
  <dcterms:created xsi:type="dcterms:W3CDTF">2015-06-05T18:19:34Z</dcterms:created>
  <dcterms:modified xsi:type="dcterms:W3CDTF">2025-06-21T09:13:06Z</dcterms:modified>
</cp:coreProperties>
</file>