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ianj\Desktop\"/>
    </mc:Choice>
  </mc:AlternateContent>
  <xr:revisionPtr revIDLastSave="0" documentId="8_{115BFB5C-DA91-4EFE-A40A-8E11068A736D}" xr6:coauthVersionLast="43" xr6:coauthVersionMax="43" xr10:uidLastSave="{00000000-0000-0000-0000-000000000000}"/>
  <bookViews>
    <workbookView xWindow="-110" yWindow="-110" windowWidth="19420" windowHeight="10420" xr2:uid="{3F4E80E8-03BE-454A-AED8-370D36620EC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I26" i="1" l="1"/>
  <c r="F26" i="1"/>
  <c r="C26" i="1"/>
  <c r="I25" i="1"/>
  <c r="F25" i="1"/>
  <c r="C25" i="1"/>
</calcChain>
</file>

<file path=xl/sharedStrings.xml><?xml version="1.0" encoding="utf-8"?>
<sst xmlns="http://schemas.openxmlformats.org/spreadsheetml/2006/main" count="49" uniqueCount="41">
  <si>
    <t>Clinical pathological parameters</t>
    <phoneticPr fontId="2" type="noConversion"/>
  </si>
  <si>
    <t>Training group</t>
    <phoneticPr fontId="2" type="noConversion"/>
  </si>
  <si>
    <t>Test group</t>
    <phoneticPr fontId="2" type="noConversion"/>
  </si>
  <si>
    <t>Entire group</t>
    <phoneticPr fontId="2" type="noConversion"/>
  </si>
  <si>
    <t>N</t>
    <phoneticPr fontId="2" type="noConversion"/>
  </si>
  <si>
    <t>%</t>
    <phoneticPr fontId="2" type="noConversion"/>
  </si>
  <si>
    <t>Number of deceased</t>
  </si>
  <si>
    <t>Tissue</t>
    <phoneticPr fontId="2" type="noConversion"/>
  </si>
  <si>
    <t>Adjacent noncancerous tissue</t>
    <phoneticPr fontId="2" type="noConversion"/>
  </si>
  <si>
    <t>Hepatocellular carcinoma</t>
    <phoneticPr fontId="2" type="noConversion"/>
  </si>
  <si>
    <t>Age (y)</t>
    <phoneticPr fontId="2" type="noConversion"/>
  </si>
  <si>
    <r>
      <rPr>
        <sz val="11"/>
        <color theme="1"/>
        <rFont val="等线"/>
        <family val="2"/>
        <charset val="134"/>
      </rPr>
      <t>≤</t>
    </r>
    <r>
      <rPr>
        <sz val="11"/>
        <color theme="1"/>
        <rFont val="Times New Roman"/>
        <family val="1"/>
      </rPr>
      <t xml:space="preserve"> 60</t>
    </r>
    <phoneticPr fontId="2" type="noConversion"/>
  </si>
  <si>
    <t>&gt; 60</t>
    <phoneticPr fontId="2" type="noConversion"/>
  </si>
  <si>
    <t>Gender</t>
    <phoneticPr fontId="2" type="noConversion"/>
  </si>
  <si>
    <t>Male</t>
    <phoneticPr fontId="2" type="noConversion"/>
  </si>
  <si>
    <t>Female</t>
    <phoneticPr fontId="2" type="noConversion"/>
  </si>
  <si>
    <t>Pathologic T</t>
    <phoneticPr fontId="2" type="noConversion"/>
  </si>
  <si>
    <t>T1-T2</t>
    <phoneticPr fontId="2" type="noConversion"/>
  </si>
  <si>
    <t>T3-T4</t>
    <phoneticPr fontId="2" type="noConversion"/>
  </si>
  <si>
    <t>Pathologic N</t>
    <phoneticPr fontId="2" type="noConversion"/>
  </si>
  <si>
    <t>N0</t>
    <phoneticPr fontId="2" type="noConversion"/>
  </si>
  <si>
    <t>N1</t>
    <phoneticPr fontId="2" type="noConversion"/>
  </si>
  <si>
    <t>Pathologic M</t>
    <phoneticPr fontId="2" type="noConversion"/>
  </si>
  <si>
    <t>M0</t>
    <phoneticPr fontId="2" type="noConversion"/>
  </si>
  <si>
    <t>M1</t>
    <phoneticPr fontId="2" type="noConversion"/>
  </si>
  <si>
    <t>Tumor grade</t>
    <phoneticPr fontId="2" type="noConversion"/>
  </si>
  <si>
    <t>G1-G2</t>
    <phoneticPr fontId="2" type="noConversion"/>
  </si>
  <si>
    <t>G3-G4</t>
    <phoneticPr fontId="2" type="noConversion"/>
  </si>
  <si>
    <t>Pathologic Stage</t>
    <phoneticPr fontId="2" type="noConversion"/>
  </si>
  <si>
    <r>
      <t xml:space="preserve">Stage </t>
    </r>
    <r>
      <rPr>
        <sz val="11"/>
        <color theme="1"/>
        <rFont val="等线"/>
        <family val="3"/>
        <charset val="134"/>
      </rPr>
      <t>Ⅰ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  <charset val="134"/>
      </rPr>
      <t>Ⅱ</t>
    </r>
    <phoneticPr fontId="2" type="noConversion"/>
  </si>
  <si>
    <r>
      <t xml:space="preserve">Stage </t>
    </r>
    <r>
      <rPr>
        <sz val="11"/>
        <color theme="1"/>
        <rFont val="等线"/>
        <family val="2"/>
        <charset val="134"/>
      </rPr>
      <t>Ⅲ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  <charset val="134"/>
      </rPr>
      <t>Ⅳ</t>
    </r>
    <phoneticPr fontId="2" type="noConversion"/>
  </si>
  <si>
    <t>Residual tumor</t>
    <phoneticPr fontId="2" type="noConversion"/>
  </si>
  <si>
    <t>R0</t>
    <phoneticPr fontId="2" type="noConversion"/>
  </si>
  <si>
    <t>R1-2</t>
    <phoneticPr fontId="2" type="noConversion"/>
  </si>
  <si>
    <t>Family history</t>
    <phoneticPr fontId="2" type="noConversion"/>
  </si>
  <si>
    <t>NO</t>
    <phoneticPr fontId="2" type="noConversion"/>
  </si>
  <si>
    <t>YES</t>
    <phoneticPr fontId="2" type="noConversion"/>
  </si>
  <si>
    <t>New tumor event after initial treatment</t>
    <phoneticPr fontId="2" type="noConversion"/>
  </si>
  <si>
    <t>Tumor status</t>
    <phoneticPr fontId="2" type="noConversion"/>
  </si>
  <si>
    <t>Tumor-free</t>
    <phoneticPr fontId="2" type="noConversion"/>
  </si>
  <si>
    <t>With tumor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</si>
</sst>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b/>
      <sz val="10.5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0" fontId="5" fillId="3" borderId="0" xfId="0" applyFont="1" applyFill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92EDC-EB12-4114-B838-4E1D23AC4AF3}">
  <dimension ref="A1:J38"/>
  <sheetViews>
    <sheetView tabSelected="1" workbookViewId="0">
      <selection activeCell="K1" sqref="A1:XFD1"/>
    </sheetView>
  </sheetViews>
  <sheetFormatPr defaultRowHeight="14" x14ac:dyDescent="0.3"/>
  <sheetData>
    <row r="1" spans="1:10" x14ac:dyDescent="0.3">
      <c r="A1" s="1" t="s">
        <v>0</v>
      </c>
      <c r="B1" s="2" t="s">
        <v>1</v>
      </c>
      <c r="C1" s="2"/>
      <c r="D1" s="2"/>
      <c r="E1" s="1" t="s">
        <v>2</v>
      </c>
      <c r="F1" s="1"/>
      <c r="G1" s="1"/>
      <c r="H1" s="1" t="s">
        <v>3</v>
      </c>
      <c r="I1" s="1"/>
      <c r="J1" s="1"/>
    </row>
    <row r="2" spans="1:10" ht="27" x14ac:dyDescent="0.3">
      <c r="A2" s="3"/>
      <c r="B2" s="4" t="s">
        <v>4</v>
      </c>
      <c r="C2" s="4" t="s">
        <v>5</v>
      </c>
      <c r="D2" s="5" t="s">
        <v>6</v>
      </c>
      <c r="E2" s="4" t="s">
        <v>4</v>
      </c>
      <c r="F2" s="4" t="s">
        <v>5</v>
      </c>
      <c r="G2" s="5" t="s">
        <v>6</v>
      </c>
      <c r="H2" s="4" t="s">
        <v>4</v>
      </c>
      <c r="I2" s="4" t="s">
        <v>5</v>
      </c>
      <c r="J2" s="5" t="s">
        <v>6</v>
      </c>
    </row>
    <row r="3" spans="1:10" x14ac:dyDescent="0.3">
      <c r="A3" s="6" t="s">
        <v>7</v>
      </c>
      <c r="B3" s="6"/>
      <c r="C3" s="6"/>
      <c r="D3" s="6"/>
      <c r="E3" s="6"/>
      <c r="F3" s="6"/>
      <c r="G3" s="6"/>
      <c r="H3" s="6"/>
      <c r="I3" s="6"/>
      <c r="J3" s="6"/>
    </row>
    <row r="4" spans="1:10" x14ac:dyDescent="0.3">
      <c r="A4" s="7" t="s">
        <v>8</v>
      </c>
      <c r="B4" s="8">
        <v>25</v>
      </c>
      <c r="C4" s="8">
        <v>11.79245283018868</v>
      </c>
      <c r="D4" s="8"/>
      <c r="E4" s="8">
        <v>25</v>
      </c>
      <c r="F4" s="8">
        <v>12.01923076923077</v>
      </c>
      <c r="G4" s="8"/>
      <c r="H4" s="8">
        <v>50</v>
      </c>
      <c r="I4" s="9">
        <v>11.904761904761903</v>
      </c>
      <c r="J4" s="8"/>
    </row>
    <row r="5" spans="1:10" x14ac:dyDescent="0.3">
      <c r="A5" s="7" t="s">
        <v>9</v>
      </c>
      <c r="B5" s="8">
        <v>187</v>
      </c>
      <c r="C5" s="9">
        <v>88.20754716981132</v>
      </c>
      <c r="D5" s="8"/>
      <c r="E5" s="8">
        <v>183</v>
      </c>
      <c r="F5" s="9">
        <v>87.980769230769226</v>
      </c>
      <c r="G5" s="8"/>
      <c r="H5" s="8">
        <v>370</v>
      </c>
      <c r="I5" s="9">
        <v>88.095238095238088</v>
      </c>
      <c r="J5" s="8"/>
    </row>
    <row r="6" spans="1:10" x14ac:dyDescent="0.3">
      <c r="A6" s="6" t="s">
        <v>10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x14ac:dyDescent="0.3">
      <c r="A7" s="7" t="s">
        <v>11</v>
      </c>
      <c r="B7" s="8">
        <v>80</v>
      </c>
      <c r="C7" s="8">
        <v>42.780748663101605</v>
      </c>
      <c r="D7" s="8">
        <v>16</v>
      </c>
      <c r="E7" s="8">
        <v>89</v>
      </c>
      <c r="F7" s="8">
        <v>48.633879781420767</v>
      </c>
      <c r="G7" s="8">
        <v>18</v>
      </c>
      <c r="H7" s="8">
        <v>169</v>
      </c>
      <c r="I7" s="8">
        <v>45.675675675675677</v>
      </c>
      <c r="J7" s="8">
        <v>34</v>
      </c>
    </row>
    <row r="8" spans="1:10" x14ac:dyDescent="0.3">
      <c r="A8" s="7" t="s">
        <v>12</v>
      </c>
      <c r="B8" s="8">
        <v>107</v>
      </c>
      <c r="C8" s="8">
        <v>57.219251336898388</v>
      </c>
      <c r="D8" s="8">
        <v>34</v>
      </c>
      <c r="E8" s="8">
        <v>94</v>
      </c>
      <c r="F8" s="8">
        <v>51.366120218579233</v>
      </c>
      <c r="G8" s="8">
        <v>28</v>
      </c>
      <c r="H8" s="8">
        <v>201</v>
      </c>
      <c r="I8" s="8">
        <v>54.324324324324323</v>
      </c>
      <c r="J8" s="8">
        <v>62</v>
      </c>
    </row>
    <row r="9" spans="1:10" x14ac:dyDescent="0.3">
      <c r="A9" s="6" t="s">
        <v>13</v>
      </c>
      <c r="B9" s="10"/>
      <c r="C9" s="10"/>
      <c r="D9" s="10"/>
      <c r="E9" s="10"/>
      <c r="F9" s="10"/>
      <c r="G9" s="10"/>
      <c r="H9" s="10"/>
      <c r="I9" s="10"/>
      <c r="J9" s="10"/>
    </row>
    <row r="10" spans="1:10" x14ac:dyDescent="0.3">
      <c r="A10" s="7" t="s">
        <v>14</v>
      </c>
      <c r="B10" s="8">
        <v>129</v>
      </c>
      <c r="C10" s="8">
        <v>68.983957219251337</v>
      </c>
      <c r="D10" s="8">
        <v>27</v>
      </c>
      <c r="E10" s="8">
        <v>120</v>
      </c>
      <c r="F10" s="8">
        <v>65.573770491803273</v>
      </c>
      <c r="G10" s="8">
        <v>24</v>
      </c>
      <c r="H10" s="8">
        <v>249</v>
      </c>
      <c r="I10" s="8">
        <v>67.297297297297291</v>
      </c>
      <c r="J10" s="8">
        <v>51</v>
      </c>
    </row>
    <row r="11" spans="1:10" x14ac:dyDescent="0.3">
      <c r="A11" s="7" t="s">
        <v>15</v>
      </c>
      <c r="B11" s="8">
        <v>58</v>
      </c>
      <c r="C11" s="8">
        <v>31.016042780748666</v>
      </c>
      <c r="D11" s="8">
        <v>23</v>
      </c>
      <c r="E11" s="8">
        <v>63</v>
      </c>
      <c r="F11" s="8">
        <v>34.42622950819672</v>
      </c>
      <c r="G11" s="8">
        <v>22</v>
      </c>
      <c r="H11" s="8">
        <v>121</v>
      </c>
      <c r="I11" s="8">
        <v>32.702702702702702</v>
      </c>
      <c r="J11" s="8">
        <v>45</v>
      </c>
    </row>
    <row r="12" spans="1:10" x14ac:dyDescent="0.3">
      <c r="A12" s="6" t="s">
        <v>16</v>
      </c>
      <c r="B12" s="10"/>
      <c r="C12" s="10"/>
      <c r="D12" s="10"/>
      <c r="E12" s="10"/>
      <c r="F12" s="10"/>
      <c r="G12" s="10"/>
      <c r="H12" s="10"/>
      <c r="I12" s="10"/>
      <c r="J12" s="10"/>
    </row>
    <row r="13" spans="1:10" x14ac:dyDescent="0.3">
      <c r="A13" s="7" t="s">
        <v>17</v>
      </c>
      <c r="B13" s="8">
        <v>137</v>
      </c>
      <c r="C13" s="8">
        <v>74.456521739130437</v>
      </c>
      <c r="D13" s="8">
        <v>35</v>
      </c>
      <c r="E13" s="8">
        <v>135</v>
      </c>
      <c r="F13" s="8">
        <v>73.770491803278688</v>
      </c>
      <c r="G13" s="8">
        <v>27</v>
      </c>
      <c r="H13" s="8">
        <v>272</v>
      </c>
      <c r="I13" s="8">
        <v>74.114441416893726</v>
      </c>
      <c r="J13" s="8">
        <v>62</v>
      </c>
    </row>
    <row r="14" spans="1:10" x14ac:dyDescent="0.3">
      <c r="A14" s="7" t="s">
        <v>18</v>
      </c>
      <c r="B14" s="8">
        <v>47</v>
      </c>
      <c r="C14" s="8">
        <v>25.543478260869566</v>
      </c>
      <c r="D14" s="8">
        <v>14</v>
      </c>
      <c r="E14" s="8">
        <v>48</v>
      </c>
      <c r="F14" s="8">
        <v>26.229508196721312</v>
      </c>
      <c r="G14" s="8">
        <v>19</v>
      </c>
      <c r="H14" s="8">
        <v>95</v>
      </c>
      <c r="I14" s="8">
        <v>25.885558583106267</v>
      </c>
      <c r="J14" s="8">
        <v>33</v>
      </c>
    </row>
    <row r="15" spans="1:10" x14ac:dyDescent="0.3">
      <c r="A15" s="6" t="s">
        <v>19</v>
      </c>
      <c r="B15" s="10"/>
      <c r="C15" s="10"/>
      <c r="D15" s="10"/>
      <c r="E15" s="10"/>
      <c r="F15" s="10"/>
      <c r="G15" s="10"/>
      <c r="H15" s="10"/>
      <c r="I15" s="10"/>
      <c r="J15" s="10"/>
    </row>
    <row r="16" spans="1:10" x14ac:dyDescent="0.3">
      <c r="A16" s="7" t="s">
        <v>20</v>
      </c>
      <c r="B16" s="8">
        <v>121</v>
      </c>
      <c r="C16" s="8">
        <v>97.58064516129032</v>
      </c>
      <c r="D16" s="8">
        <v>29</v>
      </c>
      <c r="E16" s="8">
        <v>129</v>
      </c>
      <c r="F16" s="8">
        <v>98.473282442748086</v>
      </c>
      <c r="G16" s="8">
        <v>29</v>
      </c>
      <c r="H16" s="8">
        <v>250</v>
      </c>
      <c r="I16" s="8">
        <v>98.039215686274503</v>
      </c>
      <c r="J16" s="8">
        <v>58</v>
      </c>
    </row>
    <row r="17" spans="1:10" x14ac:dyDescent="0.3">
      <c r="A17" s="7" t="s">
        <v>21</v>
      </c>
      <c r="B17" s="8">
        <v>3</v>
      </c>
      <c r="C17" s="8">
        <v>2.4193548387096775</v>
      </c>
      <c r="D17" s="8">
        <v>0</v>
      </c>
      <c r="E17" s="8">
        <v>2</v>
      </c>
      <c r="F17" s="8">
        <v>1.5267175572519083</v>
      </c>
      <c r="G17" s="8">
        <v>0</v>
      </c>
      <c r="H17" s="8">
        <v>5</v>
      </c>
      <c r="I17" s="8">
        <v>1.9607843137254901</v>
      </c>
      <c r="J17" s="8">
        <v>0</v>
      </c>
    </row>
    <row r="18" spans="1:10" x14ac:dyDescent="0.3">
      <c r="A18" s="6" t="s">
        <v>22</v>
      </c>
      <c r="B18" s="10"/>
      <c r="C18" s="10"/>
      <c r="D18" s="10"/>
      <c r="E18" s="10"/>
      <c r="F18" s="10"/>
      <c r="G18" s="10"/>
      <c r="H18" s="10"/>
      <c r="I18" s="10"/>
      <c r="J18" s="10"/>
    </row>
    <row r="19" spans="1:10" x14ac:dyDescent="0.3">
      <c r="A19" s="7" t="s">
        <v>23</v>
      </c>
      <c r="B19" s="8">
        <v>131</v>
      </c>
      <c r="C19" s="8">
        <v>99.242424242424249</v>
      </c>
      <c r="D19" s="8">
        <v>27</v>
      </c>
      <c r="E19" s="8">
        <v>132</v>
      </c>
      <c r="F19" s="8">
        <v>98.507462686567166</v>
      </c>
      <c r="G19" s="8">
        <v>27</v>
      </c>
      <c r="H19" s="8">
        <v>263</v>
      </c>
      <c r="I19" s="8">
        <v>98.872180451127818</v>
      </c>
      <c r="J19" s="8">
        <v>54</v>
      </c>
    </row>
    <row r="20" spans="1:10" x14ac:dyDescent="0.3">
      <c r="A20" s="7" t="s">
        <v>24</v>
      </c>
      <c r="B20" s="8">
        <v>1</v>
      </c>
      <c r="C20" s="8">
        <v>0.75757575757575757</v>
      </c>
      <c r="D20" s="8">
        <v>1</v>
      </c>
      <c r="E20" s="8">
        <v>2</v>
      </c>
      <c r="F20" s="8">
        <v>1.4925373134328357</v>
      </c>
      <c r="G20" s="8">
        <v>1</v>
      </c>
      <c r="H20" s="8">
        <v>3</v>
      </c>
      <c r="I20" s="8">
        <v>1.1278195488721803</v>
      </c>
      <c r="J20" s="8">
        <v>2</v>
      </c>
    </row>
    <row r="21" spans="1:10" x14ac:dyDescent="0.3">
      <c r="A21" s="6" t="s">
        <v>25</v>
      </c>
      <c r="B21" s="10"/>
      <c r="C21" s="10"/>
      <c r="D21" s="10"/>
      <c r="E21" s="10"/>
      <c r="F21" s="10"/>
      <c r="G21" s="10"/>
      <c r="H21" s="10"/>
      <c r="I21" s="10"/>
      <c r="J21" s="10"/>
    </row>
    <row r="22" spans="1:10" x14ac:dyDescent="0.3">
      <c r="A22" s="7" t="s">
        <v>26</v>
      </c>
      <c r="B22" s="8">
        <v>120</v>
      </c>
      <c r="C22" s="8">
        <v>65.573770491803273</v>
      </c>
      <c r="D22" s="8">
        <v>31</v>
      </c>
      <c r="E22" s="8">
        <v>108</v>
      </c>
      <c r="F22" s="8">
        <v>59.340659340659343</v>
      </c>
      <c r="G22" s="8">
        <v>26</v>
      </c>
      <c r="H22" s="8">
        <v>228</v>
      </c>
      <c r="I22" s="8">
        <v>62.465753424657535</v>
      </c>
      <c r="J22" s="8">
        <v>57</v>
      </c>
    </row>
    <row r="23" spans="1:10" x14ac:dyDescent="0.3">
      <c r="A23" s="7" t="s">
        <v>27</v>
      </c>
      <c r="B23" s="8">
        <v>63</v>
      </c>
      <c r="C23" s="8">
        <v>34.42622950819672</v>
      </c>
      <c r="D23" s="8">
        <v>16</v>
      </c>
      <c r="E23" s="8">
        <v>74</v>
      </c>
      <c r="F23" s="8">
        <v>40.659340659340657</v>
      </c>
      <c r="G23" s="8">
        <v>20</v>
      </c>
      <c r="H23" s="8">
        <v>137</v>
      </c>
      <c r="I23" s="8">
        <v>37.534246575342465</v>
      </c>
      <c r="J23" s="8">
        <v>36</v>
      </c>
    </row>
    <row r="24" spans="1:10" x14ac:dyDescent="0.3">
      <c r="A24" s="6" t="s">
        <v>28</v>
      </c>
      <c r="B24" s="10"/>
      <c r="C24" s="10"/>
      <c r="D24" s="10"/>
      <c r="E24" s="10"/>
      <c r="F24" s="10"/>
      <c r="G24" s="10"/>
      <c r="H24" s="10"/>
      <c r="I24" s="10"/>
      <c r="J24" s="10"/>
    </row>
    <row r="25" spans="1:10" x14ac:dyDescent="0.3">
      <c r="A25" s="7" t="s">
        <v>29</v>
      </c>
      <c r="B25" s="8">
        <v>126</v>
      </c>
      <c r="C25" s="8">
        <f>B25/171*100</f>
        <v>73.68421052631578</v>
      </c>
      <c r="D25" s="8">
        <v>31</v>
      </c>
      <c r="E25" s="8">
        <v>130</v>
      </c>
      <c r="F25" s="8">
        <f>E25/175*100</f>
        <v>74.285714285714292</v>
      </c>
      <c r="G25" s="8">
        <v>23</v>
      </c>
      <c r="H25" s="8">
        <v>256</v>
      </c>
      <c r="I25" s="8">
        <f>H25/346*100</f>
        <v>73.988439306358373</v>
      </c>
      <c r="J25" s="8">
        <v>54</v>
      </c>
    </row>
    <row r="26" spans="1:10" x14ac:dyDescent="0.3">
      <c r="A26" s="7" t="s">
        <v>30</v>
      </c>
      <c r="B26" s="8">
        <v>45</v>
      </c>
      <c r="C26" s="8">
        <f>B26/171*100</f>
        <v>26.315789473684209</v>
      </c>
      <c r="D26" s="8">
        <v>10</v>
      </c>
      <c r="E26" s="8">
        <v>45</v>
      </c>
      <c r="F26" s="8">
        <f>E26/175*100</f>
        <v>25.714285714285712</v>
      </c>
      <c r="G26" s="8">
        <v>15</v>
      </c>
      <c r="H26" s="8">
        <v>90</v>
      </c>
      <c r="I26" s="8">
        <f>H26/346*100</f>
        <v>26.011560693641616</v>
      </c>
      <c r="J26" s="8">
        <v>25</v>
      </c>
    </row>
    <row r="27" spans="1:10" x14ac:dyDescent="0.3">
      <c r="A27" s="6" t="s">
        <v>31</v>
      </c>
      <c r="B27" s="10"/>
      <c r="C27" s="10"/>
      <c r="D27" s="10"/>
      <c r="E27" s="10"/>
      <c r="F27" s="10"/>
      <c r="G27" s="10"/>
      <c r="H27" s="10"/>
      <c r="I27" s="10"/>
      <c r="J27" s="10"/>
    </row>
    <row r="28" spans="1:10" x14ac:dyDescent="0.3">
      <c r="A28" s="7" t="s">
        <v>32</v>
      </c>
      <c r="B28" s="8">
        <v>162</v>
      </c>
      <c r="C28" s="8">
        <v>94.73684210526315</v>
      </c>
      <c r="D28" s="8">
        <v>42</v>
      </c>
      <c r="E28" s="8">
        <v>161</v>
      </c>
      <c r="F28" s="8">
        <v>94.152046783625735</v>
      </c>
      <c r="G28" s="8">
        <v>42</v>
      </c>
      <c r="H28" s="8">
        <v>323</v>
      </c>
      <c r="I28" s="8">
        <v>94.444444444444443</v>
      </c>
      <c r="J28" s="8">
        <v>84</v>
      </c>
    </row>
    <row r="29" spans="1:10" x14ac:dyDescent="0.3">
      <c r="A29" s="7" t="s">
        <v>33</v>
      </c>
      <c r="B29" s="8">
        <v>9</v>
      </c>
      <c r="C29" s="8">
        <v>5.2631578947368416</v>
      </c>
      <c r="D29" s="8">
        <v>5</v>
      </c>
      <c r="E29" s="8">
        <v>10</v>
      </c>
      <c r="F29" s="8">
        <v>5.8479532163742682</v>
      </c>
      <c r="G29" s="8">
        <v>2</v>
      </c>
      <c r="H29" s="8">
        <v>19</v>
      </c>
      <c r="I29" s="8">
        <v>5.5555555555555554</v>
      </c>
      <c r="J29" s="8">
        <v>7</v>
      </c>
    </row>
    <row r="30" spans="1:10" x14ac:dyDescent="0.3">
      <c r="A30" s="6" t="s">
        <v>34</v>
      </c>
      <c r="B30" s="10"/>
      <c r="C30" s="10"/>
      <c r="D30" s="10"/>
      <c r="E30" s="10"/>
      <c r="F30" s="10"/>
      <c r="G30" s="10"/>
      <c r="H30" s="10"/>
      <c r="I30" s="10"/>
      <c r="J30" s="10"/>
    </row>
    <row r="31" spans="1:10" x14ac:dyDescent="0.3">
      <c r="A31" s="7" t="s">
        <v>35</v>
      </c>
      <c r="B31" s="8">
        <v>100</v>
      </c>
      <c r="C31" s="8">
        <v>60.606060606060609</v>
      </c>
      <c r="D31" s="8">
        <v>21</v>
      </c>
      <c r="E31" s="8">
        <v>100</v>
      </c>
      <c r="F31" s="8">
        <v>66.225165562913915</v>
      </c>
      <c r="G31" s="8">
        <v>18</v>
      </c>
      <c r="H31" s="8">
        <v>200</v>
      </c>
      <c r="I31" s="8">
        <v>63.291139240506332</v>
      </c>
      <c r="J31" s="8">
        <v>39</v>
      </c>
    </row>
    <row r="32" spans="1:10" x14ac:dyDescent="0.3">
      <c r="A32" s="7" t="s">
        <v>36</v>
      </c>
      <c r="B32" s="8">
        <v>65</v>
      </c>
      <c r="C32" s="8">
        <v>39.393939393939391</v>
      </c>
      <c r="D32" s="8">
        <v>26</v>
      </c>
      <c r="E32" s="8">
        <v>51</v>
      </c>
      <c r="F32" s="8">
        <v>33.774834437086092</v>
      </c>
      <c r="G32" s="8">
        <v>23</v>
      </c>
      <c r="H32" s="8">
        <v>116</v>
      </c>
      <c r="I32" s="8">
        <v>36.708860759493675</v>
      </c>
      <c r="J32" s="8">
        <v>49</v>
      </c>
    </row>
    <row r="33" spans="1:10" x14ac:dyDescent="0.3">
      <c r="A33" s="6" t="s">
        <v>37</v>
      </c>
      <c r="B33" s="10"/>
      <c r="C33" s="10"/>
      <c r="D33" s="10"/>
      <c r="E33" s="10"/>
      <c r="F33" s="10"/>
      <c r="G33" s="10"/>
      <c r="H33" s="10"/>
      <c r="I33" s="10"/>
      <c r="J33" s="10"/>
    </row>
    <row r="34" spans="1:10" x14ac:dyDescent="0.3">
      <c r="A34" s="7" t="s">
        <v>35</v>
      </c>
      <c r="B34" s="8">
        <v>80</v>
      </c>
      <c r="C34" s="8">
        <v>62.5</v>
      </c>
      <c r="D34" s="8">
        <v>9</v>
      </c>
      <c r="E34" s="8">
        <v>79</v>
      </c>
      <c r="F34" s="8">
        <v>57.664233576642332</v>
      </c>
      <c r="G34" s="8">
        <v>7</v>
      </c>
      <c r="H34" s="8">
        <v>159</v>
      </c>
      <c r="I34" s="8">
        <v>60</v>
      </c>
      <c r="J34" s="8">
        <v>16</v>
      </c>
    </row>
    <row r="35" spans="1:10" x14ac:dyDescent="0.3">
      <c r="A35" s="7" t="s">
        <v>36</v>
      </c>
      <c r="B35" s="8">
        <v>48</v>
      </c>
      <c r="C35" s="8">
        <v>37.5</v>
      </c>
      <c r="D35" s="8">
        <v>18</v>
      </c>
      <c r="E35" s="8">
        <v>58</v>
      </c>
      <c r="F35" s="8">
        <v>42.335766423357661</v>
      </c>
      <c r="G35" s="8">
        <v>19</v>
      </c>
      <c r="H35" s="8">
        <v>106</v>
      </c>
      <c r="I35" s="8">
        <v>40</v>
      </c>
      <c r="J35" s="8">
        <v>37</v>
      </c>
    </row>
    <row r="36" spans="1:10" x14ac:dyDescent="0.3">
      <c r="A36" s="6" t="s">
        <v>38</v>
      </c>
      <c r="B36" s="10"/>
      <c r="C36" s="10"/>
      <c r="D36" s="10"/>
      <c r="E36" s="10"/>
      <c r="F36" s="10"/>
      <c r="G36" s="10"/>
      <c r="H36" s="10"/>
      <c r="I36" s="10"/>
      <c r="J36" s="10"/>
    </row>
    <row r="37" spans="1:10" x14ac:dyDescent="0.3">
      <c r="A37" s="7" t="s">
        <v>39</v>
      </c>
      <c r="B37" s="8">
        <v>116</v>
      </c>
      <c r="C37" s="8">
        <v>67.052023121387279</v>
      </c>
      <c r="D37" s="8">
        <v>18</v>
      </c>
      <c r="E37" s="8">
        <v>109</v>
      </c>
      <c r="F37" s="8">
        <v>64.117647058823536</v>
      </c>
      <c r="G37" s="8">
        <v>16</v>
      </c>
      <c r="H37" s="8">
        <v>225</v>
      </c>
      <c r="I37" s="8">
        <v>65.597667638483969</v>
      </c>
      <c r="J37" s="8">
        <v>34</v>
      </c>
    </row>
    <row r="38" spans="1:10" x14ac:dyDescent="0.3">
      <c r="A38" s="11" t="s">
        <v>40</v>
      </c>
      <c r="B38" s="12">
        <v>57</v>
      </c>
      <c r="C38" s="12">
        <v>32.947976878612714</v>
      </c>
      <c r="D38" s="12">
        <v>28</v>
      </c>
      <c r="E38" s="12">
        <v>61</v>
      </c>
      <c r="F38" s="12">
        <v>35.882352941176471</v>
      </c>
      <c r="G38" s="12">
        <v>26</v>
      </c>
      <c r="H38" s="12">
        <v>118</v>
      </c>
      <c r="I38" s="12">
        <v>34.402332361516038</v>
      </c>
      <c r="J38" s="12">
        <v>54</v>
      </c>
    </row>
  </sheetData>
  <mergeCells count="4">
    <mergeCell ref="A1:A2"/>
    <mergeCell ref="B1:D1"/>
    <mergeCell ref="E1:G1"/>
    <mergeCell ref="H1:J1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边竞</dc:creator>
  <cp:lastModifiedBy>边竞</cp:lastModifiedBy>
  <dcterms:created xsi:type="dcterms:W3CDTF">2019-08-19T09:02:44Z</dcterms:created>
  <dcterms:modified xsi:type="dcterms:W3CDTF">2019-08-19T09:20:38Z</dcterms:modified>
</cp:coreProperties>
</file>